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E8Eo7jhUw1ewrKAY7EZYlJe1tTtMAsQa3wg1CaIB+i1dFvILmD+Cgjwh0XAdOKmIuob3LeA0aNiU3CqRe91xyQ==" workbookSaltValue="4tVscocuc04AZogWAueoHQ==" workbookSpinCount="100000" lockStructure="1"/>
  <bookViews>
    <workbookView xWindow="0" yWindow="0" windowWidth="18165" windowHeight="7425" tabRatio="595"/>
  </bookViews>
  <sheets>
    <sheet name="Промяна" sheetId="5" r:id="rId1"/>
    <sheet name="helper" sheetId="1" state="hidden" r:id="rId2"/>
    <sheet name="Sheet1" sheetId="4" state="hidden" r:id="rId3"/>
  </sheets>
  <definedNames>
    <definedName name="_xlnm._FilterDatabase" localSheetId="1" hidden="1">helper!$A$3:$E$1630</definedName>
    <definedName name="change_type">helper!$G$4:$G$7</definedName>
    <definedName name="list">helper!$A$4:$E$2261</definedName>
    <definedName name="napr">helper!$H$4:$H$9</definedName>
    <definedName name="num">helper!$A$4:$A$2261</definedName>
    <definedName name="_xlnm.Print_Titles" localSheetId="1">helper!$2:$3</definedName>
    <definedName name="Z_00A4B290_7CD1_42EF_8D64_9130D8C826B7_.wvu.PrintTitles" localSheetId="1" hidden="1">helper!$2:$3</definedName>
    <definedName name="Z_079336FC_1299_4809_9187_6CC53ACEF587_.wvu.PrintTitles" localSheetId="1" hidden="1">helper!$2:$3</definedName>
    <definedName name="Z_3896275E_3D57_492C_9456_A97F6BF9B348_.wvu.PrintTitles" localSheetId="1" hidden="1">helper!$2:$3</definedName>
    <definedName name="Z_439B8A70_F885_4567_8346_A35AD667561E_.wvu.PrintTitles" localSheetId="1" hidden="1">helper!$2:$3</definedName>
    <definedName name="Z_449822EE_63C8_441E_89D3_0667D41B6F58_.wvu.PrintTitles" localSheetId="1" hidden="1">helper!$2:$3</definedName>
    <definedName name="Z_50380D00_6ACB_42AB_A21F_F9298CA24785_.wvu.PrintTitles" localSheetId="1" hidden="1">helper!$2:$3</definedName>
    <definedName name="Z_6B35786C_8391_47AC_9C5D_860077593C57_.wvu.PrintTitles" localSheetId="1" hidden="1">helper!$2:$3</definedName>
    <definedName name="Z_6C9A14CF_0057_4CEE_A84E_183DFBAF880B_.wvu.PrintTitles" localSheetId="1" hidden="1">helper!$2:$3</definedName>
    <definedName name="Z_76309303_4A56_4DCD_9451_F4D0B3473C77_.wvu.PrintTitles" localSheetId="1" hidden="1">helper!$2:$3</definedName>
    <definedName name="Z_8F5C2AC7_37B3_403F_8B34_7C29DF06AD29_.wvu.PrintTitles" localSheetId="1" hidden="1">helper!$2:$3</definedName>
    <definedName name="Z_B21A84DE_1654_4D77_BCBD_450F6092FEF0_.wvu.FilterData" localSheetId="1" hidden="1">helper!$A$2:$E$5</definedName>
    <definedName name="Z_B21A84DE_1654_4D77_BCBD_450F6092FEF0_.wvu.PrintTitles" localSheetId="1" hidden="1">helper!$2:$3</definedName>
    <definedName name="Z_D0E7EAB9_5682_434B_9057_1A10561FB317_.wvu.PrintTitles" localSheetId="1" hidden="1">helper!$2:$3</definedName>
    <definedName name="Z_D1818B2C_1671_4DFD_9433_997C9B95D825_.wvu.PrintTitles" localSheetId="1" hidden="1">helper!$2:$3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4" i="5" l="1"/>
  <c r="K64" i="5" l="1"/>
  <c r="R292" i="1" l="1"/>
  <c r="R291" i="1"/>
  <c r="R290" i="1"/>
  <c r="R289" i="1"/>
  <c r="R288" i="1"/>
  <c r="R287" i="1"/>
  <c r="R286" i="1"/>
  <c r="R285" i="1"/>
  <c r="R284" i="1"/>
  <c r="R283" i="1"/>
  <c r="R282" i="1"/>
  <c r="R281" i="1"/>
  <c r="R280" i="1"/>
  <c r="R279" i="1"/>
  <c r="R278" i="1"/>
  <c r="R277" i="1"/>
  <c r="R276" i="1"/>
  <c r="R275" i="1"/>
  <c r="R274" i="1"/>
  <c r="R273" i="1"/>
  <c r="R272" i="1"/>
  <c r="R271" i="1"/>
  <c r="R270" i="1"/>
  <c r="R269" i="1"/>
  <c r="R268" i="1"/>
  <c r="R267" i="1"/>
  <c r="R266" i="1"/>
  <c r="R265" i="1"/>
  <c r="R264" i="1"/>
  <c r="R263" i="1"/>
  <c r="R262" i="1"/>
  <c r="R261" i="1"/>
  <c r="R260" i="1"/>
  <c r="R259" i="1"/>
  <c r="R258" i="1"/>
  <c r="R257" i="1"/>
  <c r="R256" i="1"/>
  <c r="R255" i="1"/>
  <c r="R254" i="1"/>
  <c r="R253" i="1"/>
  <c r="R252" i="1"/>
  <c r="R251" i="1"/>
  <c r="R250" i="1"/>
  <c r="R249" i="1"/>
  <c r="R248" i="1"/>
  <c r="R247" i="1"/>
  <c r="R246" i="1"/>
  <c r="R245" i="1"/>
  <c r="R244" i="1"/>
  <c r="R243" i="1"/>
  <c r="R242" i="1"/>
  <c r="R241" i="1"/>
  <c r="R240" i="1"/>
  <c r="R239" i="1"/>
  <c r="R238" i="1"/>
  <c r="R237" i="1"/>
  <c r="R236" i="1"/>
  <c r="R235" i="1"/>
  <c r="R234" i="1"/>
  <c r="R233" i="1"/>
  <c r="R232" i="1"/>
  <c r="R231" i="1"/>
  <c r="R230" i="1"/>
  <c r="R229" i="1"/>
  <c r="R228" i="1"/>
  <c r="R227" i="1"/>
  <c r="R226" i="1"/>
  <c r="R225" i="1"/>
  <c r="R224" i="1"/>
  <c r="R223" i="1"/>
  <c r="R222" i="1"/>
  <c r="R221" i="1"/>
  <c r="R220" i="1"/>
  <c r="R219" i="1"/>
  <c r="R218" i="1"/>
  <c r="R217" i="1"/>
  <c r="R216" i="1"/>
  <c r="R215" i="1"/>
  <c r="R214" i="1"/>
  <c r="R213" i="1"/>
  <c r="R212" i="1"/>
  <c r="R211" i="1"/>
  <c r="R210" i="1"/>
  <c r="R209" i="1"/>
  <c r="R208" i="1"/>
  <c r="R207" i="1"/>
  <c r="R206" i="1"/>
  <c r="R205" i="1"/>
  <c r="R204" i="1"/>
  <c r="R203" i="1"/>
  <c r="R202" i="1"/>
  <c r="R201" i="1"/>
  <c r="R200" i="1"/>
  <c r="R199" i="1"/>
  <c r="R198" i="1"/>
  <c r="R197" i="1"/>
  <c r="R196" i="1"/>
  <c r="R195" i="1"/>
  <c r="R194" i="1"/>
  <c r="R193" i="1"/>
  <c r="R192" i="1"/>
  <c r="R191" i="1"/>
  <c r="R190" i="1"/>
  <c r="R189" i="1"/>
  <c r="R188" i="1"/>
  <c r="R187" i="1"/>
  <c r="R186" i="1"/>
  <c r="R185" i="1"/>
  <c r="R184" i="1"/>
  <c r="R183" i="1"/>
  <c r="R182" i="1"/>
  <c r="R181" i="1"/>
  <c r="R180" i="1"/>
  <c r="R179" i="1"/>
  <c r="R178" i="1"/>
  <c r="R177" i="1"/>
  <c r="R176" i="1"/>
  <c r="R175" i="1"/>
  <c r="R174" i="1"/>
  <c r="R173" i="1"/>
  <c r="R172" i="1"/>
  <c r="R171" i="1"/>
  <c r="R170" i="1"/>
  <c r="R169" i="1"/>
  <c r="R168" i="1"/>
  <c r="R167" i="1"/>
  <c r="R166" i="1"/>
  <c r="R165" i="1"/>
  <c r="R164" i="1"/>
  <c r="R163" i="1"/>
  <c r="R162" i="1"/>
  <c r="R161" i="1"/>
  <c r="R160" i="1"/>
  <c r="R159" i="1"/>
  <c r="R158" i="1"/>
  <c r="R157" i="1"/>
  <c r="R156" i="1"/>
  <c r="R155" i="1"/>
  <c r="R154" i="1"/>
  <c r="R153" i="1"/>
  <c r="R152" i="1"/>
  <c r="R151" i="1"/>
  <c r="R150" i="1"/>
  <c r="R149" i="1"/>
  <c r="R148" i="1"/>
  <c r="R147" i="1"/>
  <c r="R146" i="1"/>
  <c r="R145" i="1"/>
  <c r="R144" i="1"/>
  <c r="R143" i="1"/>
  <c r="R142" i="1"/>
  <c r="R141" i="1"/>
  <c r="R140" i="1"/>
  <c r="R139" i="1"/>
  <c r="R138" i="1"/>
  <c r="R137" i="1"/>
  <c r="R136" i="1"/>
  <c r="R135" i="1"/>
  <c r="R134" i="1"/>
  <c r="R133" i="1"/>
  <c r="R132" i="1"/>
  <c r="R131" i="1"/>
  <c r="R130" i="1"/>
  <c r="R129" i="1"/>
  <c r="R128" i="1"/>
  <c r="R127" i="1"/>
  <c r="R126" i="1"/>
  <c r="R125" i="1"/>
  <c r="R124" i="1"/>
  <c r="R123" i="1"/>
  <c r="R122" i="1"/>
  <c r="R121" i="1"/>
  <c r="R120" i="1"/>
  <c r="R119" i="1"/>
  <c r="R118" i="1"/>
  <c r="R117" i="1"/>
  <c r="R116" i="1"/>
  <c r="R115" i="1"/>
  <c r="R114" i="1"/>
  <c r="R113" i="1"/>
  <c r="R112" i="1"/>
  <c r="R111" i="1"/>
  <c r="R110" i="1"/>
  <c r="R109" i="1"/>
  <c r="R108" i="1"/>
  <c r="R107" i="1"/>
  <c r="R106" i="1"/>
  <c r="R105" i="1"/>
  <c r="R104" i="1"/>
  <c r="R103" i="1"/>
  <c r="R102" i="1"/>
  <c r="R101" i="1"/>
  <c r="R100" i="1"/>
  <c r="R99" i="1"/>
  <c r="R98" i="1"/>
  <c r="R97" i="1"/>
  <c r="R96" i="1"/>
  <c r="R95" i="1"/>
  <c r="R94" i="1"/>
  <c r="R93" i="1"/>
  <c r="R92" i="1"/>
  <c r="R91" i="1"/>
  <c r="R90" i="1"/>
  <c r="R89" i="1"/>
  <c r="R88" i="1"/>
  <c r="R87"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R10" i="1"/>
  <c r="R9" i="1"/>
  <c r="R8" i="1"/>
  <c r="R7" i="1"/>
  <c r="R6" i="1"/>
  <c r="R5" i="1"/>
  <c r="R4" i="1"/>
  <c r="M116" i="5"/>
  <c r="H116" i="5"/>
  <c r="G116" i="5"/>
  <c r="F116" i="5"/>
  <c r="A116" i="5"/>
  <c r="M115" i="5"/>
  <c r="H115" i="5"/>
  <c r="G115" i="5"/>
  <c r="F115" i="5"/>
  <c r="E115" i="5"/>
  <c r="A115" i="5"/>
  <c r="M114" i="5"/>
  <c r="H114" i="5"/>
  <c r="G114" i="5"/>
  <c r="F114" i="5"/>
  <c r="E114" i="5"/>
  <c r="A114" i="5"/>
  <c r="M113" i="5"/>
  <c r="H113" i="5"/>
  <c r="G113" i="5"/>
  <c r="F113" i="5"/>
  <c r="E113" i="5"/>
  <c r="A113" i="5"/>
  <c r="M112" i="5"/>
  <c r="H112" i="5"/>
  <c r="G112" i="5"/>
  <c r="F112" i="5"/>
  <c r="E112" i="5"/>
  <c r="A112" i="5"/>
  <c r="M111" i="5"/>
  <c r="H111" i="5"/>
  <c r="G111" i="5"/>
  <c r="F111" i="5"/>
  <c r="E111" i="5"/>
  <c r="A111" i="5"/>
  <c r="M110" i="5"/>
  <c r="H110" i="5"/>
  <c r="G110" i="5"/>
  <c r="F110" i="5"/>
  <c r="E110" i="5"/>
  <c r="A110" i="5"/>
  <c r="M109" i="5"/>
  <c r="H109" i="5"/>
  <c r="G109" i="5"/>
  <c r="F109" i="5"/>
  <c r="E109" i="5"/>
  <c r="A109" i="5"/>
  <c r="M108" i="5"/>
  <c r="H108" i="5"/>
  <c r="G108" i="5"/>
  <c r="F108" i="5"/>
  <c r="E108" i="5"/>
  <c r="A108" i="5"/>
  <c r="M107" i="5"/>
  <c r="H107" i="5"/>
  <c r="G107" i="5"/>
  <c r="F107" i="5"/>
  <c r="E107" i="5"/>
  <c r="A107" i="5"/>
  <c r="M106" i="5"/>
  <c r="H106" i="5"/>
  <c r="G106" i="5"/>
  <c r="F106" i="5"/>
  <c r="E106" i="5"/>
  <c r="A106" i="5"/>
  <c r="M105" i="5"/>
  <c r="H105" i="5"/>
  <c r="G105" i="5"/>
  <c r="F105" i="5"/>
  <c r="E105" i="5"/>
  <c r="A105" i="5"/>
  <c r="M104" i="5"/>
  <c r="H104" i="5"/>
  <c r="G104" i="5"/>
  <c r="F104" i="5"/>
  <c r="E104" i="5"/>
  <c r="A104" i="5"/>
  <c r="M103" i="5"/>
  <c r="H103" i="5"/>
  <c r="G103" i="5"/>
  <c r="F103" i="5"/>
  <c r="E103" i="5"/>
  <c r="A103" i="5"/>
  <c r="M102" i="5"/>
  <c r="H102" i="5"/>
  <c r="G102" i="5"/>
  <c r="F102" i="5"/>
  <c r="E102" i="5"/>
  <c r="A102" i="5"/>
  <c r="M101" i="5"/>
  <c r="H101" i="5"/>
  <c r="G101" i="5"/>
  <c r="F101" i="5"/>
  <c r="E101" i="5"/>
  <c r="A101" i="5"/>
  <c r="M100" i="5"/>
  <c r="H100" i="5"/>
  <c r="G100" i="5"/>
  <c r="F100" i="5"/>
  <c r="E100" i="5"/>
  <c r="A100" i="5"/>
  <c r="M99" i="5"/>
  <c r="H99" i="5"/>
  <c r="G99" i="5"/>
  <c r="F99" i="5"/>
  <c r="E99" i="5"/>
  <c r="A99" i="5"/>
  <c r="M98" i="5"/>
  <c r="H98" i="5"/>
  <c r="G98" i="5"/>
  <c r="F98" i="5"/>
  <c r="E98" i="5"/>
  <c r="A98" i="5"/>
  <c r="M97" i="5"/>
  <c r="H97" i="5"/>
  <c r="G97" i="5"/>
  <c r="F97" i="5"/>
  <c r="E97" i="5"/>
  <c r="A97" i="5"/>
  <c r="M96" i="5"/>
  <c r="H96" i="5"/>
  <c r="G96" i="5"/>
  <c r="F96" i="5"/>
  <c r="E96" i="5"/>
  <c r="A96" i="5"/>
  <c r="M95" i="5"/>
  <c r="H95" i="5"/>
  <c r="G95" i="5"/>
  <c r="F95" i="5"/>
  <c r="E95" i="5"/>
  <c r="A95" i="5"/>
  <c r="M94" i="5"/>
  <c r="H94" i="5"/>
  <c r="G94" i="5"/>
  <c r="F94" i="5"/>
  <c r="E94" i="5"/>
  <c r="A94" i="5"/>
  <c r="M93" i="5"/>
  <c r="H93" i="5"/>
  <c r="G93" i="5"/>
  <c r="F93" i="5"/>
  <c r="E93" i="5"/>
  <c r="A93" i="5"/>
  <c r="M92" i="5"/>
  <c r="H92" i="5"/>
  <c r="G92" i="5"/>
  <c r="F92" i="5"/>
  <c r="E92" i="5"/>
  <c r="A92" i="5"/>
  <c r="M91" i="5"/>
  <c r="H91" i="5"/>
  <c r="G91" i="5"/>
  <c r="F91" i="5"/>
  <c r="E91" i="5"/>
  <c r="A91" i="5"/>
  <c r="M90" i="5"/>
  <c r="H90" i="5"/>
  <c r="G90" i="5"/>
  <c r="F90" i="5"/>
  <c r="E90" i="5"/>
  <c r="A90" i="5"/>
  <c r="M89" i="5"/>
  <c r="H89" i="5"/>
  <c r="G89" i="5"/>
  <c r="F89" i="5"/>
  <c r="E89" i="5"/>
  <c r="A89" i="5"/>
  <c r="M88" i="5"/>
  <c r="H88" i="5"/>
  <c r="G88" i="5"/>
  <c r="F88" i="5"/>
  <c r="E88" i="5"/>
  <c r="A88" i="5"/>
  <c r="M87" i="5"/>
  <c r="H87" i="5"/>
  <c r="G87" i="5"/>
  <c r="F87" i="5"/>
  <c r="E87" i="5"/>
  <c r="A87" i="5"/>
  <c r="M86" i="5"/>
  <c r="H86" i="5"/>
  <c r="G86" i="5"/>
  <c r="F86" i="5"/>
  <c r="E86" i="5"/>
  <c r="A86" i="5"/>
  <c r="M85" i="5"/>
  <c r="H85" i="5"/>
  <c r="G85" i="5"/>
  <c r="F85" i="5"/>
  <c r="E85" i="5"/>
  <c r="A85" i="5"/>
  <c r="M84" i="5"/>
  <c r="H84" i="5"/>
  <c r="G84" i="5"/>
  <c r="F84" i="5"/>
  <c r="E84" i="5"/>
  <c r="A84" i="5"/>
  <c r="M83" i="5"/>
  <c r="H83" i="5"/>
  <c r="G83" i="5"/>
  <c r="F83" i="5"/>
  <c r="E83" i="5"/>
  <c r="A83" i="5"/>
  <c r="M82" i="5"/>
  <c r="H82" i="5"/>
  <c r="G82" i="5"/>
  <c r="F82" i="5"/>
  <c r="E82" i="5"/>
  <c r="A82" i="5"/>
  <c r="M81" i="5"/>
  <c r="H81" i="5"/>
  <c r="G81" i="5"/>
  <c r="F81" i="5"/>
  <c r="E81" i="5"/>
  <c r="A81" i="5"/>
  <c r="M80" i="5"/>
  <c r="H80" i="5"/>
  <c r="G80" i="5"/>
  <c r="F80" i="5"/>
  <c r="E80" i="5"/>
  <c r="A80" i="5"/>
  <c r="M79" i="5"/>
  <c r="H79" i="5"/>
  <c r="G79" i="5"/>
  <c r="F79" i="5"/>
  <c r="E79" i="5"/>
  <c r="A79" i="5"/>
  <c r="M78" i="5"/>
  <c r="H78" i="5"/>
  <c r="G78" i="5"/>
  <c r="F78" i="5"/>
  <c r="E78" i="5"/>
  <c r="A78" i="5"/>
  <c r="M77" i="5"/>
  <c r="H77" i="5"/>
  <c r="G77" i="5"/>
  <c r="F77" i="5"/>
  <c r="E77" i="5"/>
  <c r="A77" i="5"/>
  <c r="M76" i="5"/>
  <c r="H76" i="5"/>
  <c r="G76" i="5"/>
  <c r="F76" i="5"/>
  <c r="E76" i="5"/>
  <c r="A76" i="5"/>
  <c r="M75" i="5"/>
  <c r="H75" i="5"/>
  <c r="G75" i="5"/>
  <c r="F75" i="5"/>
  <c r="E75" i="5"/>
  <c r="A75" i="5"/>
  <c r="M74" i="5"/>
  <c r="H74" i="5"/>
  <c r="G74" i="5"/>
  <c r="F74" i="5"/>
  <c r="E74" i="5"/>
  <c r="A74" i="5"/>
  <c r="M73" i="5"/>
  <c r="H73" i="5"/>
  <c r="G73" i="5"/>
  <c r="F73" i="5"/>
  <c r="E73" i="5"/>
  <c r="A73" i="5"/>
  <c r="M72" i="5"/>
  <c r="H72" i="5"/>
  <c r="G72" i="5"/>
  <c r="F72" i="5"/>
  <c r="E72" i="5"/>
  <c r="A72" i="5"/>
  <c r="M71" i="5"/>
  <c r="H71" i="5"/>
  <c r="G71" i="5"/>
  <c r="F71" i="5"/>
  <c r="E71" i="5"/>
  <c r="A71" i="5"/>
  <c r="M70" i="5"/>
  <c r="H70" i="5"/>
  <c r="G70" i="5"/>
  <c r="F70" i="5"/>
  <c r="E70" i="5"/>
  <c r="A70" i="5"/>
  <c r="M69" i="5"/>
  <c r="H69" i="5"/>
  <c r="G69" i="5"/>
  <c r="F69" i="5"/>
  <c r="E69" i="5"/>
  <c r="A69" i="5"/>
  <c r="M68" i="5"/>
  <c r="H68" i="5"/>
  <c r="G68" i="5"/>
  <c r="F68" i="5"/>
  <c r="E68" i="5"/>
  <c r="A68" i="5"/>
  <c r="M67" i="5"/>
  <c r="H67" i="5"/>
  <c r="G67" i="5"/>
  <c r="F67" i="5"/>
  <c r="E67" i="5"/>
  <c r="A67" i="5"/>
  <c r="M66" i="5"/>
  <c r="H66" i="5"/>
  <c r="G66" i="5"/>
  <c r="F66" i="5"/>
  <c r="E66" i="5"/>
  <c r="A66" i="5"/>
  <c r="M65" i="5"/>
  <c r="H65" i="5"/>
  <c r="G65" i="5"/>
  <c r="F65" i="5"/>
  <c r="E65" i="5"/>
  <c r="A65" i="5"/>
  <c r="M64" i="5"/>
  <c r="H64" i="5"/>
  <c r="G64" i="5"/>
  <c r="F64" i="5"/>
  <c r="E64" i="5"/>
  <c r="A64" i="5"/>
  <c r="M63" i="5"/>
  <c r="H63" i="5"/>
  <c r="G63" i="5"/>
  <c r="F63" i="5"/>
  <c r="E63" i="5"/>
  <c r="A63" i="5"/>
  <c r="M62" i="5"/>
  <c r="H62" i="5"/>
  <c r="G62" i="5"/>
  <c r="F62" i="5"/>
  <c r="E62" i="5"/>
  <c r="A62" i="5"/>
  <c r="M61" i="5"/>
  <c r="H61" i="5"/>
  <c r="G61" i="5"/>
  <c r="F61" i="5"/>
  <c r="E61" i="5"/>
  <c r="A61" i="5"/>
  <c r="M60" i="5"/>
  <c r="H60" i="5"/>
  <c r="G60" i="5"/>
  <c r="F60" i="5"/>
  <c r="E60" i="5"/>
  <c r="A60" i="5"/>
  <c r="M59" i="5"/>
  <c r="H59" i="5"/>
  <c r="G59" i="5"/>
  <c r="F59" i="5"/>
  <c r="E59" i="5"/>
  <c r="A59" i="5"/>
  <c r="M58" i="5"/>
  <c r="H58" i="5"/>
  <c r="G58" i="5"/>
  <c r="F58" i="5"/>
  <c r="E58" i="5"/>
  <c r="A58" i="5"/>
  <c r="M57" i="5"/>
  <c r="H57" i="5"/>
  <c r="G57" i="5"/>
  <c r="F57" i="5"/>
  <c r="E57" i="5"/>
  <c r="A57" i="5"/>
  <c r="M56" i="5"/>
  <c r="H56" i="5"/>
  <c r="G56" i="5"/>
  <c r="F56" i="5"/>
  <c r="E56" i="5"/>
  <c r="A56" i="5"/>
  <c r="M55" i="5"/>
  <c r="H55" i="5"/>
  <c r="G55" i="5"/>
  <c r="F55" i="5"/>
  <c r="E55" i="5"/>
  <c r="A55" i="5"/>
  <c r="M54" i="5"/>
  <c r="H54" i="5"/>
  <c r="G54" i="5"/>
  <c r="F54" i="5"/>
  <c r="E54" i="5"/>
  <c r="A54" i="5"/>
  <c r="M53" i="5"/>
  <c r="H53" i="5"/>
  <c r="G53" i="5"/>
  <c r="F53" i="5"/>
  <c r="E53" i="5"/>
  <c r="A53" i="5"/>
  <c r="M52" i="5"/>
  <c r="H52" i="5"/>
  <c r="G52" i="5"/>
  <c r="F52" i="5"/>
  <c r="E52" i="5"/>
  <c r="A52" i="5"/>
  <c r="M51" i="5"/>
  <c r="H51" i="5"/>
  <c r="G51" i="5"/>
  <c r="F51" i="5"/>
  <c r="E51" i="5"/>
  <c r="A51" i="5"/>
  <c r="M50" i="5"/>
  <c r="H50" i="5"/>
  <c r="G50" i="5"/>
  <c r="F50" i="5"/>
  <c r="E50" i="5"/>
  <c r="A50" i="5"/>
  <c r="M49" i="5"/>
  <c r="H49" i="5"/>
  <c r="G49" i="5"/>
  <c r="F49" i="5"/>
  <c r="E49" i="5"/>
  <c r="A49" i="5"/>
  <c r="M48" i="5"/>
  <c r="H48" i="5"/>
  <c r="G48" i="5"/>
  <c r="F48" i="5"/>
  <c r="E48" i="5"/>
  <c r="A48" i="5"/>
  <c r="M47" i="5"/>
  <c r="H47" i="5"/>
  <c r="G47" i="5"/>
  <c r="F47" i="5"/>
  <c r="E47" i="5"/>
  <c r="A47" i="5"/>
  <c r="M46" i="5"/>
  <c r="H46" i="5"/>
  <c r="G46" i="5"/>
  <c r="F46" i="5"/>
  <c r="E46" i="5"/>
  <c r="A46" i="5"/>
  <c r="M45" i="5"/>
  <c r="H45" i="5"/>
  <c r="G45" i="5"/>
  <c r="F45" i="5"/>
  <c r="E45" i="5"/>
  <c r="A45" i="5"/>
  <c r="M44" i="5"/>
  <c r="H44" i="5"/>
  <c r="G44" i="5"/>
  <c r="F44" i="5"/>
  <c r="E44" i="5"/>
  <c r="A44" i="5"/>
  <c r="M43" i="5"/>
  <c r="H43" i="5"/>
  <c r="G43" i="5"/>
  <c r="F43" i="5"/>
  <c r="E43" i="5"/>
  <c r="A43" i="5"/>
  <c r="M42" i="5"/>
  <c r="H42" i="5"/>
  <c r="G42" i="5"/>
  <c r="F42" i="5"/>
  <c r="E42" i="5"/>
  <c r="A42" i="5"/>
  <c r="M41" i="5"/>
  <c r="H41" i="5"/>
  <c r="G41" i="5"/>
  <c r="F41" i="5"/>
  <c r="E41" i="5"/>
  <c r="A41" i="5"/>
  <c r="M40" i="5"/>
  <c r="H40" i="5"/>
  <c r="G40" i="5"/>
  <c r="F40" i="5"/>
  <c r="E40" i="5"/>
  <c r="A40" i="5"/>
  <c r="M39" i="5"/>
  <c r="H39" i="5"/>
  <c r="G39" i="5"/>
  <c r="F39" i="5"/>
  <c r="E39" i="5"/>
  <c r="A39" i="5"/>
  <c r="M38" i="5"/>
  <c r="H38" i="5"/>
  <c r="G38" i="5"/>
  <c r="F38" i="5"/>
  <c r="E38" i="5"/>
  <c r="A38" i="5"/>
  <c r="M37" i="5"/>
  <c r="H37" i="5"/>
  <c r="G37" i="5"/>
  <c r="F37" i="5"/>
  <c r="E37" i="5"/>
  <c r="A37" i="5"/>
  <c r="M36" i="5"/>
  <c r="H36" i="5"/>
  <c r="G36" i="5"/>
  <c r="F36" i="5"/>
  <c r="E36" i="5"/>
  <c r="A36" i="5"/>
  <c r="M35" i="5"/>
  <c r="H35" i="5"/>
  <c r="G35" i="5"/>
  <c r="F35" i="5"/>
  <c r="E35" i="5"/>
  <c r="A35" i="5"/>
  <c r="M34" i="5"/>
  <c r="H34" i="5"/>
  <c r="G34" i="5"/>
  <c r="F34" i="5"/>
  <c r="E34" i="5"/>
  <c r="A34" i="5"/>
  <c r="M33" i="5"/>
  <c r="H33" i="5"/>
  <c r="G33" i="5"/>
  <c r="F33" i="5"/>
  <c r="E33" i="5"/>
  <c r="A33" i="5"/>
  <c r="M32" i="5"/>
  <c r="H32" i="5"/>
  <c r="G32" i="5"/>
  <c r="F32" i="5"/>
  <c r="E32" i="5"/>
  <c r="A32" i="5"/>
  <c r="M31" i="5"/>
  <c r="H31" i="5"/>
  <c r="G31" i="5"/>
  <c r="F31" i="5"/>
  <c r="E31" i="5"/>
  <c r="A31" i="5"/>
  <c r="M30" i="5"/>
  <c r="H30" i="5"/>
  <c r="G30" i="5"/>
  <c r="F30" i="5"/>
  <c r="E30" i="5"/>
  <c r="A30" i="5"/>
  <c r="M29" i="5"/>
  <c r="H29" i="5"/>
  <c r="G29" i="5"/>
  <c r="F29" i="5"/>
  <c r="E29" i="5"/>
  <c r="A29" i="5"/>
  <c r="M28" i="5"/>
  <c r="H28" i="5"/>
  <c r="G28" i="5"/>
  <c r="F28" i="5"/>
  <c r="E28" i="5"/>
  <c r="A28" i="5"/>
  <c r="M27" i="5"/>
  <c r="H27" i="5"/>
  <c r="G27" i="5"/>
  <c r="F27" i="5"/>
  <c r="E27" i="5"/>
  <c r="A27" i="5"/>
  <c r="M26" i="5"/>
  <c r="H26" i="5"/>
  <c r="G26" i="5"/>
  <c r="F26" i="5"/>
  <c r="E26" i="5"/>
  <c r="A26" i="5"/>
  <c r="M25" i="5"/>
  <c r="H25" i="5"/>
  <c r="G25" i="5"/>
  <c r="F25" i="5"/>
  <c r="E25" i="5"/>
  <c r="A25" i="5"/>
  <c r="M24" i="5"/>
  <c r="H24" i="5"/>
  <c r="G24" i="5"/>
  <c r="F24" i="5"/>
  <c r="E24" i="5"/>
  <c r="A24" i="5"/>
  <c r="M23" i="5"/>
  <c r="H23" i="5"/>
  <c r="G23" i="5"/>
  <c r="F23" i="5"/>
  <c r="E23" i="5"/>
  <c r="A23" i="5"/>
  <c r="M22" i="5"/>
  <c r="H22" i="5"/>
  <c r="G22" i="5"/>
  <c r="F22" i="5"/>
  <c r="E22" i="5"/>
  <c r="A22" i="5"/>
  <c r="M21" i="5"/>
  <c r="H21" i="5"/>
  <c r="G21" i="5"/>
  <c r="F21" i="5"/>
  <c r="E21" i="5"/>
  <c r="A21" i="5"/>
  <c r="M20" i="5"/>
  <c r="H20" i="5"/>
  <c r="G20" i="5"/>
  <c r="F20" i="5"/>
  <c r="E20" i="5"/>
  <c r="A20" i="5"/>
  <c r="M19" i="5"/>
  <c r="H19" i="5"/>
  <c r="G19" i="5"/>
  <c r="F19" i="5"/>
  <c r="E19" i="5"/>
  <c r="A19" i="5"/>
  <c r="M18" i="5"/>
  <c r="H18" i="5"/>
  <c r="G18" i="5"/>
  <c r="F18" i="5"/>
  <c r="E18" i="5"/>
  <c r="A18" i="5"/>
  <c r="M17" i="5"/>
  <c r="H17" i="5"/>
  <c r="G17" i="5"/>
  <c r="F17" i="5"/>
  <c r="E17" i="5"/>
  <c r="A17" i="5"/>
  <c r="M16" i="5"/>
  <c r="H16" i="5"/>
  <c r="G16" i="5"/>
  <c r="F16" i="5"/>
  <c r="E16" i="5"/>
  <c r="A16" i="5"/>
  <c r="M15" i="5"/>
  <c r="H15" i="5"/>
  <c r="G15" i="5"/>
  <c r="F15" i="5"/>
  <c r="E15" i="5"/>
  <c r="A15" i="5"/>
  <c r="M14" i="5"/>
  <c r="H14" i="5"/>
  <c r="G14" i="5"/>
  <c r="F14" i="5"/>
  <c r="E14" i="5"/>
  <c r="A14" i="5"/>
  <c r="M13" i="5"/>
  <c r="H13" i="5"/>
  <c r="G13" i="5"/>
  <c r="F13" i="5"/>
  <c r="E13" i="5"/>
  <c r="A13" i="5"/>
  <c r="M12" i="5"/>
  <c r="H12" i="5"/>
  <c r="G12" i="5"/>
  <c r="F12" i="5"/>
  <c r="E12" i="5"/>
  <c r="A12" i="5"/>
  <c r="M11" i="5"/>
  <c r="H11" i="5"/>
  <c r="G11" i="5"/>
  <c r="F11" i="5"/>
  <c r="E11" i="5"/>
  <c r="A11" i="5"/>
  <c r="D4" i="5"/>
  <c r="B115" i="5" s="1"/>
  <c r="B15" i="5" l="1"/>
  <c r="B27" i="5"/>
  <c r="B43" i="5"/>
  <c r="B11" i="5"/>
  <c r="B19" i="5"/>
  <c r="B35" i="5"/>
  <c r="B51" i="5"/>
  <c r="D6" i="5"/>
  <c r="B16" i="5"/>
  <c r="B23" i="5"/>
  <c r="B39" i="5"/>
  <c r="B12" i="5"/>
  <c r="B31" i="5"/>
  <c r="B47" i="5"/>
  <c r="B14" i="5"/>
  <c r="B18" i="5"/>
  <c r="B22" i="5"/>
  <c r="B26" i="5"/>
  <c r="B30" i="5"/>
  <c r="B34" i="5"/>
  <c r="B38" i="5"/>
  <c r="B42" i="5"/>
  <c r="B46" i="5"/>
  <c r="B50" i="5"/>
  <c r="B54" i="5"/>
  <c r="B58" i="5"/>
  <c r="B62" i="5"/>
  <c r="B66" i="5"/>
  <c r="B70" i="5"/>
  <c r="B74" i="5"/>
  <c r="B78" i="5"/>
  <c r="B82" i="5"/>
  <c r="B86" i="5"/>
  <c r="B90" i="5"/>
  <c r="B94" i="5"/>
  <c r="B98" i="5"/>
  <c r="B102" i="5"/>
  <c r="B106" i="5"/>
  <c r="B110" i="5"/>
  <c r="B114" i="5"/>
  <c r="B13" i="5"/>
  <c r="B17" i="5"/>
  <c r="B21" i="5"/>
  <c r="B25" i="5"/>
  <c r="B29" i="5"/>
  <c r="B33" i="5"/>
  <c r="B37" i="5"/>
  <c r="B41" i="5"/>
  <c r="B45" i="5"/>
  <c r="B49" i="5"/>
  <c r="B53" i="5"/>
  <c r="B57" i="5"/>
  <c r="B61" i="5"/>
  <c r="B65" i="5"/>
  <c r="B69" i="5"/>
  <c r="B73" i="5"/>
  <c r="B77" i="5"/>
  <c r="B81" i="5"/>
  <c r="B85" i="5"/>
  <c r="B89" i="5"/>
  <c r="B93" i="5"/>
  <c r="B97" i="5"/>
  <c r="B101" i="5"/>
  <c r="B105" i="5"/>
  <c r="B109" i="5"/>
  <c r="B113" i="5"/>
  <c r="B20" i="5"/>
  <c r="B24" i="5"/>
  <c r="B28" i="5"/>
  <c r="B32" i="5"/>
  <c r="B36" i="5"/>
  <c r="B40" i="5"/>
  <c r="B44" i="5"/>
  <c r="B48" i="5"/>
  <c r="B52" i="5"/>
  <c r="B56" i="5"/>
  <c r="B60" i="5"/>
  <c r="B64" i="5"/>
  <c r="B68" i="5"/>
  <c r="B72" i="5"/>
  <c r="B76" i="5"/>
  <c r="B80" i="5"/>
  <c r="B84" i="5"/>
  <c r="B88" i="5"/>
  <c r="B92" i="5"/>
  <c r="B96" i="5"/>
  <c r="B100" i="5"/>
  <c r="B104" i="5"/>
  <c r="B108" i="5"/>
  <c r="B112" i="5"/>
  <c r="B116" i="5"/>
  <c r="B55" i="5"/>
  <c r="B59" i="5"/>
  <c r="B63" i="5"/>
  <c r="B67" i="5"/>
  <c r="B71" i="5"/>
  <c r="B75" i="5"/>
  <c r="B79" i="5"/>
  <c r="B83" i="5"/>
  <c r="B87" i="5"/>
  <c r="B91" i="5"/>
  <c r="B95" i="5"/>
  <c r="B99" i="5"/>
  <c r="B103" i="5"/>
  <c r="B107" i="5"/>
  <c r="B111" i="5"/>
</calcChain>
</file>

<file path=xl/sharedStrings.xml><?xml version="1.0" encoding="utf-8"?>
<sst xmlns="http://schemas.openxmlformats.org/spreadsheetml/2006/main" count="8875" uniqueCount="5271">
  <si>
    <t>Номер по ред</t>
  </si>
  <si>
    <t>Приоритетен проект</t>
  </si>
  <si>
    <t>Отговорна институция</t>
  </si>
  <si>
    <t>Община Банско, област Благоевград</t>
  </si>
  <si>
    <t>Архитектурно-художествено и ландшафтно оформление, с реконструкция на техническата инфраструктура и Изграждане на водопровод и разделна канализация на ул. „Пирин” в частта между ул. „П.Р.Славейков” и ул. „Христо Матов”</t>
  </si>
  <si>
    <t>Реконструкция на канализационната и водопроводна мрежа, реконструкция на асфалтовата и тротоарната настилка и изграждане на кабелен колектор за кабелизация на разпределителната мрежа, улично осветление и слаботокови кабели на улица "Солун", гр. Банско, Община Банско</t>
  </si>
  <si>
    <t>Реконструкция и обновяване на ул. "Иван Козарев" в частта между ул. ”Тодор Каблешков" и ул. "Търговска" и улица с паркинг и градски пазар между кметството и Читалище "Д. Благоев", гр. Добринище</t>
  </si>
  <si>
    <t>Община Белица, област Благоевград</t>
  </si>
  <si>
    <t>"Ремонт и реконструкция на улична мрежа в Община Белица, включително подмяна на водопровод и канализация"</t>
  </si>
  <si>
    <t>Община Благоевград, област Благоевград</t>
  </si>
  <si>
    <t>Реконструкция на ВиК мрежи и благоустрояване на ул. "Катина и Никола Хайдукови"</t>
  </si>
  <si>
    <t>Изграждане на ул. "Здраве", IV. м.р.</t>
  </si>
  <si>
    <t>Реконструкция на ВиК мрежи и благоустрояване на ул. "Христо Чернопеев"</t>
  </si>
  <si>
    <t>Ремонт и реконструкция на ВиК на ул. "Аргир Манасиев"</t>
  </si>
  <si>
    <t>Реконструкция на ВиК мрежи и благоустрояване на ул. "Христо Смирненски"</t>
  </si>
  <si>
    <t>Реконструкция на ВиК мрежи и благоустрояване на ул. "Гьорче Петров"</t>
  </si>
  <si>
    <t>Реконструкция на ВиК мрежи и благоустрояване на ул. "Димитър Йосифов"</t>
  </si>
  <si>
    <t>Ремонт и реконструкция на ВиК на ул. "Свети Иван Рилски"</t>
  </si>
  <si>
    <t>Реконструкция на ВиК мрежи и благоустрояване на ул. "Преспа"</t>
  </si>
  <si>
    <t>Благоустрояване на Гробищен парк "Нови гробища"</t>
  </si>
  <si>
    <t>Реконструкция на ВиК мрежи и благоустрояване на ул. "Антим I."</t>
  </si>
  <si>
    <t>Благоустрояване на ул. "Кресна"</t>
  </si>
  <si>
    <t>Ремонт и реконструкция на ВиК на ул. "Стефан Стамболов"</t>
  </si>
  <si>
    <t>Реконструкция на ВиК мрежи за минерална вода по ул.“Костур“, ул. “Христо Чернопеев“, ул. “Катина и Никола Хайдукови“</t>
  </si>
  <si>
    <t>Реконструкция на ВиК мрежи и благоустрояване на ул. "Сотир Атанасов"</t>
  </si>
  <si>
    <t>Реконструкция на ВиК мрежи и благоустрояване на ул. "Свети Наум"</t>
  </si>
  <si>
    <t>Ремонт и реконструкция на ВиК на ул. "Иван Вазов"</t>
  </si>
  <si>
    <t>Ремонт и реконструкция на ВиК на ул. "Иларион Макариополски"</t>
  </si>
  <si>
    <t>Реконструкция на ВиК мрежи и благоустрояване на ул. "Данаил Крапчев"</t>
  </si>
  <si>
    <t>Ремонт и реконструкция на ВиК на ул. "Захари Стоянов"</t>
  </si>
  <si>
    <t>Реконструкция на ВиК мрежи и благоустрояване на ул. "Костур"</t>
  </si>
  <si>
    <t>Благоустрояване на ул. "Витоша"</t>
  </si>
  <si>
    <t>Реконструкция на ВиК мрежи и благоустрояване на ул. "Сава Михайлов"</t>
  </si>
  <si>
    <t>Реконструкция на парк "Еленово-1", Благоевград</t>
  </si>
  <si>
    <t>Благоустрояване на ул. "Зеленка"</t>
  </si>
  <si>
    <t>Реконструкция и благоустрояване на междублоково пространство в кв. 133, Благоевград</t>
  </si>
  <si>
    <t>Реконструкция и благоустрояване на междублоково пространство в кв. 175, Благоевград</t>
  </si>
  <si>
    <t>Благоустрояване на ул. "Юрий Гагарин"</t>
  </si>
  <si>
    <t>Реконструкция на ВиК мрежи и благоустрояване на ул. "Родолюбие"</t>
  </si>
  <si>
    <t>Реконструкция и благоустрояване на междублоково пространство в кв. 116, Благоевград</t>
  </si>
  <si>
    <t>Реконструкция на комбинирана спортна площадка в с. Изгрев</t>
  </si>
  <si>
    <t>Реконструкция и благоустрояване на междублоково пространство в кв. 117, Благоевград</t>
  </si>
  <si>
    <t>Реконструкция на спортна площадка в жк Струмско, Благоевград</t>
  </si>
  <si>
    <t>Изграждане на авариен изход на ДГ "Първи юни"</t>
  </si>
  <si>
    <t>Реконструкция и благоустрояване на междублоково пространство в кв. 114, Благоевград</t>
  </si>
  <si>
    <t>Проект за изграждане на улица от о.т.12 до о.т.253 (ул. "Вардар") (проектиране)</t>
  </si>
  <si>
    <t>Проект за реконструкция на парк "Ален мак", Благоевград</t>
  </si>
  <si>
    <t>Община Гоце Делчев, област Благоевград</t>
  </si>
  <si>
    <t>"Реконструкция и рехабилитация на път BLG 1091 (II-19, Добринище-Гоце Делчев) - Брезница, община Гоце Делчев"</t>
  </si>
  <si>
    <t>"Реконструкция и рехабилитация на улици в гр. Гоце Делчев"</t>
  </si>
  <si>
    <t>"Реконструкция и рехабилитация на улици в с. Лъжница"</t>
  </si>
  <si>
    <t>"Улица с о.т.693, о.т.691, о.т.686, о.т.1171, о.т.914, о.т.909 и мостово съоръжение над река Градска в гр. Гоце Делчев, Община Гоце Делчев"</t>
  </si>
  <si>
    <t>"Реконструкция и рехабилитация на улици в с. Борово"</t>
  </si>
  <si>
    <t>„Резервоар с обем 500 м3, с. Буково, община Гоце Делчев“</t>
  </si>
  <si>
    <t>"Реконструкция и рехабилитация на улици в с. Господинци"</t>
  </si>
  <si>
    <t>"Реконструкция и рехабилитация на улици в с. Корница"</t>
  </si>
  <si>
    <t>"Благоустрояване площад с. Корница"</t>
  </si>
  <si>
    <t>"Благоустрояване площад с. Мосомище"</t>
  </si>
  <si>
    <t>Община Гърмен, област Благоевград</t>
  </si>
  <si>
    <t>Реконструкция и рехабилитация на улици  в Община Гърмен</t>
  </si>
  <si>
    <t>Пречиствателна станция за питейни води село Рибново, община Гърмен</t>
  </si>
  <si>
    <t>Община Кресна, област Благоевград</t>
  </si>
  <si>
    <t>"Реконструкция на вътрешна водопроводна мрежа и благоустрояване на улици с.Сливница, община Кресна"</t>
  </si>
  <si>
    <t>„Благоустрояване на с. Долна Градешница, община Кресна, област Благоевград - реконструкция на улична мрежа и площад, изграждане на детски площадки” – ЕТАП II</t>
  </si>
  <si>
    <t>„Реконструкция на част от вътрешна водопроводна мрежа на гр. Кресна”</t>
  </si>
  <si>
    <t>Община Петрич, област Благоевград</t>
  </si>
  <si>
    <t>"РЕКОНСТРУКЦИЯ НА УЛ. "ГЕОРГИ УРУМОВ" - ГР. ПЕТРИЧ ОТ ОТ 61 (КРЪСТОВИЩЕ С УЛ. „РОКФЕЛЕР”)- ОТ 360 (КРЪСТОВИЩЕ С УЛ. „ИЛЬО ВОЙВОДА”) - ОТ 361 (КРЪСТОВИЩЕ С УЛ. „СТАРА ПЛАНИНА”) - ОТ 343 (КРЪСТОВИЩЕ С УЛ. „БЪЛГАРИЯ”), ВКЛЮЧИТЕЛНО ТРОТОАРИ, УЛИЧЕН ВОДОПРОВОД И ДЪЖДОПРИЕМНИ ШАХТИ, КАКТО И РЕКОНСТРУКЦИЯ НА ПРИЛЕЖАЩИТЕ КРЪСТОВИЩА”</t>
  </si>
  <si>
    <t>"Основен ремонт на ул. "Св. Св. Кирил и Методий" - гр. Петрич от ОТ160 - ОТ154- ОТ 213 - ОТ 233, включително тротоари и уличен водопровод в участъка"</t>
  </si>
  <si>
    <t>"Реконструкция на ул. "Пирин" - гр. Петрич в участъка от ул. "Рокфелер" до ул. "Елтепе" от ОТ 59- ОТ 45-ОТ33-ОТ32-ОТ22, включително тротоари в участъка"</t>
  </si>
  <si>
    <t>"Реконструкция на ул. "Битоля" - гр. Петрич в участъка от ул. "Цар Борис III" до ул. "Пирин" от ОТ 96- ОТ 95-ОТ94-ОТ93-ОТ92-ОТ91-ОТ45, включително тротоари в участъка"</t>
  </si>
  <si>
    <t>"Основен ремонт на ул. "Свобода" - гр. Петрич от ОТ157 - ОТ46 - ОТ37 - ОТ156 - ОТ117 - ОТ110 - ОТ115 - ОТ114 - ОТ114 - ОТ81 - ОТ38, включително тротоари в участъка"</t>
  </si>
  <si>
    <t>"Реконструкция на ул. "Битоля" - гр. Петрич в участъка от ул. "Цар Борис III" до ул. "Свобода" от ОТ 960- ОТ 114, включително тротоари и уличен водопровод в участъка на реконструкцията, както и реконструкция на кръстовището при ул. "Цар Борис III" и ул. "Битоля"</t>
  </si>
  <si>
    <t>"Основен ремонт на ул. "22-ри октомври" от ОТ 40 – ОТ 40А – ОТ 41 – ОТ 48 – ОТ 76 – ОТ 89 – ОТ 72 – ОТ 68 – ОТ70 и ул. "Вит" от ОТ 11 – ОТ 15А – ОТ 41А – ОТ 40А – ОТ 40- гр. Петрич, включително тротоарите в участъка"</t>
  </si>
  <si>
    <t>"Основен ремонт на ул. "Отец Паисий" - гр. Петрич от ОТ 328 – ОТ 330 – ОТ 332 – ОТ 333 – ОТ 334 – ОТ 335 – ОТ 338, включително тротоари в участъка"</t>
  </si>
  <si>
    <t>"Основен ремонт на ул. "Връх Китка" ОТ 85 – ОТ 650 – ОТ 70 – ОТ 69 – ОТ 66 и ул. "Атанас Лютвиев" от ОТ 85 – ОТ 82 - гр. Петрич, включително тротоарите в участъците"</t>
  </si>
  <si>
    <t>Община Разлог, област Благоевград</t>
  </si>
  <si>
    <t>Изграждане на многофункционална спортна зала в гр. Разлог</t>
  </si>
  <si>
    <t xml:space="preserve">„Изграждане и ремонт на водопроводна, канализационна и улична мрежа на територията на община Разлог“ </t>
  </si>
  <si>
    <t>Аварийна подмяна на захранващ водопровод на с. Годлево</t>
  </si>
  <si>
    <t>Корекция на р. Бяла река - I участък</t>
  </si>
  <si>
    <t>Обществена баня в с. Баня - ПИ 02693.501.1349 по КК на с. Баня</t>
  </si>
  <si>
    <t>Община Сандански, област Благоевград</t>
  </si>
  <si>
    <t xml:space="preserve">„ВиК мрежа на гр. Сандански - реконструкция на съществуващи и изграждане на нови: водопроводна мрежа със сградни водопроводни отклонения /СВО/ и канализационна мрежа със сградни канализационни отклонения /СКО/ и изграждане на ново пътно платно по улици V и VI клас - регулация на гр. Сандански" </t>
  </si>
  <si>
    <t xml:space="preserve">„Изграждане на спортни съоръжения и благоустройство на прилежащ терен в  УПИ V, кв.170 по плана на град Сандански, поземлен имот с идентификатор 65334.301.9524 по КККР на град Сандански“  </t>
  </si>
  <si>
    <t>Община Сатовча, област Благоевград</t>
  </si>
  <si>
    <t>Основен ремонт на улици в община Сатовча</t>
  </si>
  <si>
    <t>Детска градина Боголин, община Сатовча</t>
  </si>
  <si>
    <t>Довършителни работи по Сграда за обществено мероприятия в  с.Сатовча</t>
  </si>
  <si>
    <t>Община Симитли, област Благоевград</t>
  </si>
  <si>
    <t>"Основен ремонт на път BLG1293 за село Долно Осеново, община Симитли"</t>
  </si>
  <si>
    <t>"Рехабилитация и/или реконструкция на общински път BLG1071 /I-1 Благоевград-Симитли/-Граница общ. (Благоевград-Симитли) - Симитли- Черниче-I-1/, Участък от ОТ12 до ОТ83 по плана на с.Железница"</t>
  </si>
  <si>
    <t>"Изграждане на футболно игрище - село Полена, община Симитли"</t>
  </si>
  <si>
    <t>"Основен ремонт на общински път BLG1071 в община Симитли /от село Железница до граница общ. (Благоевград- Симитли)/"</t>
  </si>
  <si>
    <t>"Благоустрояване на парк в село Крупник, община Симитли"</t>
  </si>
  <si>
    <t>"Основен ремонт на улица Васил Коларов от ОТ13 до ОТ132, с.Крупник, община Симитли"</t>
  </si>
  <si>
    <t>"Основен ремонт на улица Кирил и Методий от ОТ7 до ОТ13, с.Крупник, община Симитли"</t>
  </si>
  <si>
    <t>"Основен ремонт на улица Преспа от ОТ152 до ОТ137, кв. Ораново, град Симитли"</t>
  </si>
  <si>
    <t>"Основен ремонт на улица "5", с.Полето, община Симитли"</t>
  </si>
  <si>
    <t>"Основен ремонт на улица от ОТ83 до ОТ799, с. Брежани, община Симитли"</t>
  </si>
  <si>
    <t>"Основен ремонт на улица Васил Априлов от ОТ11 до ОТ14, кв. Ораново, град Симитли"</t>
  </si>
  <si>
    <t>"Основен ремонт на улица Паисий Хилендарски от ОТ65 до ОТ79A, с.Крупник, община Симитли"</t>
  </si>
  <si>
    <t>"Основен ремонт на улица Георги Трайков от ОТ41 до ОТ119, с.Крупник, община Симитли"</t>
  </si>
  <si>
    <t>"Основен ремонт на улица от ОТ123 до ОТ199, с. Брежани, община Симитли"</t>
  </si>
  <si>
    <t>"Основен ремонт на улица Хан Аспарух от ОТ116 до ОТ115, с.Крупник, община Симитли"</t>
  </si>
  <si>
    <t>"Основен ремонт на улица "1", с. Полето, община Симитли"</t>
  </si>
  <si>
    <t>"Основен ремонт на улица "2", с.Полето, община Симитли"</t>
  </si>
  <si>
    <t>"Основен ремонт на улица Яне Сандански от ОТ74 до ОТ81, с.Крупник, община Симитли"</t>
  </si>
  <si>
    <t>Община Струмяни, област Благоевград</t>
  </si>
  <si>
    <t>"Реконструкция и рехабилитация на общински път BLG1310/I-1/Струмяни-Илинденци/BLG3317/от км 0+000 до км 2+485"</t>
  </si>
  <si>
    <t>Община Хаджидимово, област Благоевград</t>
  </si>
  <si>
    <t>Рехабилитация и реконструкция на общински път BLG2334 / III - 1906/ Копривлен - Парил /- Лъки-Тешево, участък от км 2+480 до 5+670</t>
  </si>
  <si>
    <t>"Изграждане на тротоари и бордюри по населени места в Община Хаджидимово"</t>
  </si>
  <si>
    <t>Община Якоруда, област Благоевград</t>
  </si>
  <si>
    <t>Община Айтос, област Бургас</t>
  </si>
  <si>
    <t>Реконструкция на общински път BGS1004-/I-6/-Айтос-Карагеоргиево-Тополица-граница община /Айтос-Карнобат/-Кликач-/I-6/</t>
  </si>
  <si>
    <t>Реконструкция и рехабилитация на общински път BGS 1002 /I-6, Карнобат – Айтос/ - Черноград – Граница общ. (Айтос – Карнобат – Айтос) – Раклиново на територията на община Айтос</t>
  </si>
  <si>
    <t>"Благоустрояване на кв. 154 по плана на гр. Айтос"</t>
  </si>
  <si>
    <t>"Благоустрояване на УПИ II и III с прилежащите улици в кв. 49 по плана на гр. Айтос"</t>
  </si>
  <si>
    <t>Община Бургас, област Бургас</t>
  </si>
  <si>
    <t>Южен обход-пътна връзка от о.т.95-209 по плана на ж.р."Меден Рудник", гр.Бургас до път I-9</t>
  </si>
  <si>
    <t>Реконструкция на ул. „Одрин” - етап 3 от км 0+000 до км 0+600</t>
  </si>
  <si>
    <t>"Основен ремонт на Път BGS1039 /III-906, Каблешково - Бургас/ Рудник - Брястовец /III-6009/ от ЖП прелез до о.т. 507 /ул."Морава", кв.Черно море/"</t>
  </si>
  <si>
    <t>Реконструкция на Общински път BGS1030 от км 2+100 до км 4+100</t>
  </si>
  <si>
    <t>Реконструкция на ул.Индустриална и ул.Чаталджа в обхвата между ул.Спортна и бул.Тодор Александров</t>
  </si>
  <si>
    <t xml:space="preserve">Eтажен паркинг в УПИ I-265 „за здравни нужди“, кв.4а по плана на ж.к. „Зорница“, гр. Бургас </t>
  </si>
  <si>
    <t>Реконструкция на ул."Дебелт" с подмяна на съществуващ водопровод от о.т.404 до о.т.513 и 454</t>
  </si>
  <si>
    <t>Реконструкция на ул."Ивайло" от о.т.508 до о.т.407</t>
  </si>
  <si>
    <t xml:space="preserve">Студентски кампус - Споделено академично пространство с лаборатории за научна дейност и парк в УПИ в УПИ VII и УПИ IX, кв.24 по плана на зона Хоризонт, гр. Бургас </t>
  </si>
  <si>
    <t>Реконструкция на ул."Св.Патриарх Евтимий" с подмяна на същ.водопровод и БФК от о.т. 370 до о.т. 317</t>
  </si>
  <si>
    <t xml:space="preserve">Защитена лодкостоянка, източно от УПИ I, кв.2б по плана на ПЗ "Юг-Изток", гр.Бургас, в прилежащата акватория на Черно море </t>
  </si>
  <si>
    <t>„Реконструкция на 2бр.същ.кръстовища по бул.Захари Стоянов и изграждане на нова улична мрежа в територията на ПЗ „Юг-Запад“, гр. Бургас“</t>
  </si>
  <si>
    <t>Реконструкция на ул."Оборище" с подмяна на същ.водопровод и БФК от о.т.172 до о.т.92</t>
  </si>
  <si>
    <t>Общински път BGS1033 от км 3+850 /гр.Българово/ до км 4+982 /АМ “Тракия“/ПВ “Българово“/</t>
  </si>
  <si>
    <t>Нова велоалея в землище на квартал „Крайморие" с рампово съоръжение/пасарелка</t>
  </si>
  <si>
    <t>Реконструкция на ул."Асен Златаров" с подмяна на същ.водопровод и БФК от о.т.166 до о.т.93</t>
  </si>
  <si>
    <t>Изграждане на улици в ж.р."Меден Рудник" от о.т.384-80 до о.т.129</t>
  </si>
  <si>
    <t>Улица от о.т.84 до о.т.3 в Смф зона "Хоризонт", гр.Бургас</t>
  </si>
  <si>
    <t>Мостово съоръжение на републикански път I-9 при кръстовището на ул."Транспортна", бул."Проф.Якимов" и бул."Ст.Стамболов"</t>
  </si>
  <si>
    <t>Приют за кучета в УПИ I-942 в м.75, ж.р. "Меден Рудник", гр. Бургас</t>
  </si>
  <si>
    <t>Основен ремонт на Път BGS1039 от о.т.507 /кв.Черно море/ до о.т.124 (с.Брястовец) с етапно изпълнение</t>
  </si>
  <si>
    <t>Община Камено, област Бургас</t>
  </si>
  <si>
    <t>"Реконструкция на вътрешна водопроводната мрежа в с. Полски извор"</t>
  </si>
  <si>
    <t>Община Карнобат, област Бургас</t>
  </si>
  <si>
    <t>БЛАГОУСТРОЯВАНЕ НА ПPOCTPAHCTBO ПРЕД ЖП-ГАРА И НА ПPOCTPAHCTBO ОКОЛО УПИ XX  ОТ КВ. 50 И ПАРКИНГА В НЕГО, ПО YPП НА „ПРОИЗВОДСТВЕНА ЗОНА — CEBEP“, ГР. КАРНОБАТ
НЕГО, ПО YPП НА „ПРОИЗВОДСТВЕНА ЗОНА — CEBEP“, ГР. КАРНОБАТ</t>
  </si>
  <si>
    <t>Община Малко Търново, област Бургас</t>
  </si>
  <si>
    <t>Извършване на ремонт и рехабилитация на улична мрежа в гр. Малко Търново</t>
  </si>
  <si>
    <t>Реконструкция на  водопроводната мрежа в  с. Младежко, община Малко Търново</t>
  </si>
  <si>
    <t>Ремонт и рехабилитация на месните общински пътища в община Малко Търново - ПЪРВИ ЕТАП: Общински път BGS3094 / I – 9, Звездец – Малко Търново / - Бръшлян“</t>
  </si>
  <si>
    <t>Община Несебър, област Бургас</t>
  </si>
  <si>
    <t>Преработка и актуализация на съществуващ проект за водопроводна мрежа на с.Оризаре, Община Несебър - I етап</t>
  </si>
  <si>
    <t>Селищна водопроводна система на с.Гильовца ,община Несебър -  етап 2</t>
  </si>
  <si>
    <t>Община Поморие, област Бургас</t>
  </si>
  <si>
    <t>Изграждане на спортен обект - шпорт хале, многофункционална спортна зала</t>
  </si>
  <si>
    <t>СМР, включващи основен ремонт на улици, тротоари и реконструкция на прилежащата им ВиК инфраструктура, намиращи се в ЦГЧ на гр. Поморие</t>
  </si>
  <si>
    <t>Реконструкция на съществуващо кръстовище, ул. Княз Борис и ул. Европа гр. Поморие - Кръгово кръстовище</t>
  </si>
  <si>
    <t>Община Приморско, област Бургас</t>
  </si>
  <si>
    <t>БЛАГОУСТРОЯВАНЕ, ОЗЕЛЕНЯВАНЕ И ТЕКУЩ РЕМОНТ НА ПЛОЩАДНО ПРОСТРАНСТВО ПРЕД КМЕТСТВО КИТЕН И ПАРКИНГ ПО УЛ. "СТРАНДЖА"</t>
  </si>
  <si>
    <t>РЕКОНСТРУКЦИЯ НА УЛИЧНА МРЕЖА</t>
  </si>
  <si>
    <t>Община Руен, област Бургас</t>
  </si>
  <si>
    <t>"Рехабилитация на общински път BGS1186 /III-208/Дъскотна-Планиница-Рупча-Люляково от км 0+052 до км 3+758"</t>
  </si>
  <si>
    <t>Община Созопол, област Бургас</t>
  </si>
  <si>
    <t>„Рехабилитация на общински път BGS 1213 /III 7908,  Присад – Димчево/ в участък от с. Зидарово до с. Вършило, общ. Созопол“:</t>
  </si>
  <si>
    <t>Община Средец, област Бургас</t>
  </si>
  <si>
    <t>Реконструкция и рехабилитация на улична мрежа, тротоари, съоръженията и принадлежностите към тях в гр. Средец, община Средец</t>
  </si>
  <si>
    <t xml:space="preserve">"Рехабилитация и реконструкция на уличната мрежа и градска среда в град Средец - Улица "Васил Левски" </t>
  </si>
  <si>
    <t>Община Сунгурларе, област Бургас</t>
  </si>
  <si>
    <t xml:space="preserve">Рехабилитация и реконструкция на път BGS 2268(II-73 Веселиново - Лозарево) Подвис - Есен- BGS 2266 от км. 0 + 000.00 до км. 4 + 402.16 </t>
  </si>
  <si>
    <t>Реконструкция и рехабилитация на улици в населени места на община Сунгурларе</t>
  </si>
  <si>
    <t>Модернизация на образователната среда вкл. въвеждане на мерки за енергийна ефективност, изграждане на фотоволтаична централа за собствени нужди и основен ремонт на Детска градина "Щастливо детство", с. Лозарево, находяща се в с. Лозарево, УПИ V, кв. 10 по ПУП на с. Лозарево</t>
  </si>
  <si>
    <t xml:space="preserve">Изграждане на  кръгово кръстовище на път – III 7306 </t>
  </si>
  <si>
    <t>Община Царево, област Бургас</t>
  </si>
  <si>
    <t>Многофункционална спортна зала гр.Царево</t>
  </si>
  <si>
    <t>Рехабилитация на Oбщински път BGS2282 (ІІІ – 9901, гр. Царево – Гр. Ахтопол) – с.Бродилово от км. 0+000,00 до км. 10+645,59</t>
  </si>
  <si>
    <t>Реконструкция на водопроводната мрежа с.Варвара</t>
  </si>
  <si>
    <t>„Реконструкция на съществуваща ПСОВ Синеморец в КПС в ПИ 66528.501.446, изграждане на нова ПСОВ в ПИ 66528.26.286 по КККР на с.Синеморец, тласкател за сурови води от КПС до нова ПСОВ и отвеждащ колектор от ПСОВ до заустването й в съществуваща шахта до КПС“</t>
  </si>
  <si>
    <t>Община Аврен, област Варна</t>
  </si>
  <si>
    <t xml:space="preserve"> „Рехабилитация на общински път VAR 2005 от км 0+000 до км 4+740 (с. Бенковски - с. Равна гора)"</t>
  </si>
  <si>
    <t>„Напорен и разпределителен водопровод  от о.т. 146 до о.т.458, по плана на с. Аврен, община Аврен, област Варненска“</t>
  </si>
  <si>
    <t xml:space="preserve">„Рехабилитация на общински път VAR2007 – VAR2005 – Китка – Круша от км 0+000 до км 5+593.32“, </t>
  </si>
  <si>
    <t>Община Аксаково, област Варна</t>
  </si>
  <si>
    <t>"Подобряване водоснабдителната  система на с. Любен Каравелово“</t>
  </si>
  <si>
    <t>"Рехабилитация и реконструкция на път VAR2033/ / III - 902, Оброчище - Кичево / - Орешак - Граница общ. (Аксаково - Варна) - Каменар - / VAR2028 /“</t>
  </si>
  <si>
    <t>Община Белослав, област Варна</t>
  </si>
  <si>
    <t>«Рехабилитация на път VAR1022 /I - 2, Девня - Граница общ. (Аксаково - Белослав) - Езерово - /III - 2008/ в участъка от с. Езерово до границата Общини Белослав-Аксаково (извън населено място), с дължина 1 340м»</t>
  </si>
  <si>
    <t xml:space="preserve">"ИЗГРАЖДАНЕ И РЕХАБИЛИТАЦИЯ НА УЛИЧНА МРЕЖА НА ТЕРИТОРИЯТА НА КВ.“АКАЦИИ“, ГРАД БЕЛОСЛАВ </t>
  </si>
  <si>
    <t>"Тласкател за отпадъчни води в с.Езерово от канализационна помпена станция на ул.Александър Стамболийски до източната регулационна граница на с.Езерово, общ.Белослав"</t>
  </si>
  <si>
    <t>Община Бяла, област Варна</t>
  </si>
  <si>
    <t>Реконструкция на улицa „Хан Крум“ от о.т.222 до о.т. 418</t>
  </si>
  <si>
    <t>Реконструкция, ремонт и въвеждане на мерки за енергийна ефективност в автогара гр. Бяла, община Бяла, Област Варна</t>
  </si>
  <si>
    <t>Община Варна, област Варна</t>
  </si>
  <si>
    <t>Община Ветрино, област Варна</t>
  </si>
  <si>
    <t>"Ремонт и реконструкция на улица между о.т. 14-13-21-22-123-122-121а-143-144-142-145-146-91-92-93-134-103-105а-106, с. Ягнило, общ. Ветрино"</t>
  </si>
  <si>
    <t>„Ремонт и реконструкция на улица „Г. С. Раковски“ от о.т.121-138, с. Ветрино“</t>
  </si>
  <si>
    <t>Община Вълчидол, област Варна</t>
  </si>
  <si>
    <t>Рехабилитация на път VAR 2116 Вълчи дол-Войводино-граница Община (Вълчи дол-Суворово)-Николаевка от км 5+000 до км 6+740</t>
  </si>
  <si>
    <t>Основен ремонт и реконструкция на площадно пространство - централна градска част в гр. Вълчи дол</t>
  </si>
  <si>
    <t>Община Девня, област Варна</t>
  </si>
  <si>
    <t>Реконструкция, основен ремонт и въвеждане на енергийна ефективност на музей на мозайките и благоустрояване на прилежащата паркова среда</t>
  </si>
  <si>
    <t>Изграждане на стадион в гр. Девня с РЗП 2327 кв.м. и инфраструктура към него</t>
  </si>
  <si>
    <t>Изграждане на плувен басейн със ЗП / РЗП 214,05 кв.м. и инфраструктура към него</t>
  </si>
  <si>
    <t>Община Долни Чифлик, област Варна</t>
  </si>
  <si>
    <t>Реконструкция на водопроводна  и улична мрежа по ул. "Орлов камък", ул. "Камчийска долина" в с. Горен чифлик</t>
  </si>
  <si>
    <t>Реконструкция на площад "Тича", гр. Долни чифлик</t>
  </si>
  <si>
    <t>Община Дългопол, област Варна</t>
  </si>
  <si>
    <t>„Ремонтни дейности, обновяване и оборудване на сградния фонд на община Дългопол, с цел подобряване енергийната ефективност на сградите“</t>
  </si>
  <si>
    <t xml:space="preserve"> "Неотложни аварийно-възстановителни работи по покривна конструкция на НЧ "Н. Й. Вапцаров - 1896 г." гр. Дългопол"</t>
  </si>
  <si>
    <t>Община Провадия, област Варна</t>
  </si>
  <si>
    <t>Рехабилитация на път VAR 1211 - /III-208, Ветрино – Провадия/ - Петров дол – граница общ. (Провадия - Ветрино) – Габърница – Неофит Рилски</t>
  </si>
  <si>
    <t>Рехабилитация на път VAR 2217 - /III-731 Черноок - Градинарово/ - Славейково</t>
  </si>
  <si>
    <t>Община Суворово, област Варна</t>
  </si>
  <si>
    <t>„Рехабилитация и реконструкция на част от второстепенната улична мрежа в община Суворово“ по две обособени позиции</t>
  </si>
  <si>
    <t>„ Изготвяне на технически проект и осъществяване на авторски надзор на обект: Рехабилитация на общинска пътна мрежа в община Суворово“ в две обособени позиции</t>
  </si>
  <si>
    <t xml:space="preserve">Проектиране на сградата на детска градина "Буратино", гр. Суворово - група с различен адрес "Звездички", с. Чернево </t>
  </si>
  <si>
    <t>Община Велико Търново, област Велико Търново</t>
  </si>
  <si>
    <t>Общински път VTR 1012 „/път ІІІ-504/- Водолей - Дичин - граница общ. (В.Търново - Павликени) - Лесичери /VTR 1204/“</t>
  </si>
  <si>
    <t>Основен ремонт на общински път VTR2001 /път III- 3031</t>
  </si>
  <si>
    <t xml:space="preserve">Възстановяване на общински път VTR 1036 “/път І-5/ - граница общ. (Г.Оряховица - В.Търново) </t>
  </si>
  <si>
    <t>Реконструкция на VTR 1021 “ /път ІІІ-551, о.п.Дебелец - Плаково/ -</t>
  </si>
  <si>
    <t>Община Горна Оряховица, област Велико Търново</t>
  </si>
  <si>
    <t>Изграждане на водопровод,канализация,отводняване и улично осветление по улици в гр.Г.Оряховица - ул. Панайот Цвикев, ул. Младост, ул. П.Р.Славейков</t>
  </si>
  <si>
    <t>Основен ремонт на път в Източна промишлена зона от ул.Св.Княз по бул.Македония</t>
  </si>
  <si>
    <t>Община Елена, област Велико Търново</t>
  </si>
  <si>
    <t>Реконструкция на водопроводна мрежа с. Мийковци</t>
  </si>
  <si>
    <t>Укрепване свлачище на път VTR 1079 (III 662) – Елена – Лазарци – Мийковци при км 3+950</t>
  </si>
  <si>
    <t xml:space="preserve"> ул. "Иван Момчилов" с подземна инфраструктура</t>
  </si>
  <si>
    <t>Община Златарица, област Велико Търново</t>
  </si>
  <si>
    <t>"Изграждане на канализационна мрежа в гр. Златарица"</t>
  </si>
  <si>
    <t>Община Лясковец, област Велико Търново</t>
  </si>
  <si>
    <t>„Реконструкция и подмяна на участъци от водопроводна мрежа на с. Джулюница, общ. Лясковец“</t>
  </si>
  <si>
    <t>„Реконструкция и рехабилитация на участък от общински път VTR 1182 в обхвата на поземлени имоти 44793.108.149, 44793.47.148, 44793.48.147 по КККР на гр. Лясковец“</t>
  </si>
  <si>
    <t xml:space="preserve">“Укрепително - ремонтни работи на НЧ " Развитие - 1894" с. Драгижево </t>
  </si>
  <si>
    <t>Подмяна на отоплителната инсталация в сградата на СУ М. Райкович гр. Лясковец</t>
  </si>
  <si>
    <t>„Изграждане на открита спортна площадка в с. Драгижево, общ. Лясковец“</t>
  </si>
  <si>
    <t>„Аварийно-възстановителни, строителни и монтажни работи на водосток над дере в с. Добри дял на ул. "Победа" между о.т. 407-409-410“</t>
  </si>
  <si>
    <t>Община Павликени, област Велико Търново</t>
  </si>
  <si>
    <t>"Основен ремонт, рехабилитация и благоустрояване на ул. "Ловец от ОК 114 до ОК 249, гр. Павликени" - Втори етап: ул. "Ловец" от ОК114 до ОК 249, гр. Павликени</t>
  </si>
  <si>
    <t>„Ремонт и реконструкция на лекоатлетическа писта на стадион „Ганчо Панов" в гр. Павликени, община Павликени"</t>
  </si>
  <si>
    <t>Община Полски Тръмбеш, област Велико Търново</t>
  </si>
  <si>
    <t xml:space="preserve">  „Рехабилитация на ул."Янтра" в гр.Полски Тръмбеш "</t>
  </si>
  <si>
    <t xml:space="preserve"> Възстановяване проводимостта на отводнителен канал с. Климентово</t>
  </si>
  <si>
    <t xml:space="preserve"> „Рехабилитация на ул. Яворова в гр. Полски Тръмбеш - о.т.165 до о.т.180 "</t>
  </si>
  <si>
    <t xml:space="preserve">  „Рехабилитация на ул."20-ти април" в гр.Полски Тръмбеш "</t>
  </si>
  <si>
    <t xml:space="preserve">Рехабилитация на ул."Изворова" в гр.Полски Тръмбеш </t>
  </si>
  <si>
    <t xml:space="preserve">  „Рехабилитация на ул."Стрема" в гр.Полски Тръмбеш "</t>
  </si>
  <si>
    <t>Реконструкция на водопровод и изграждане на дъждовна канализация по улица Ропотамо" в гр. Полски Тръмбеш"</t>
  </si>
  <si>
    <t>Работен проект за реконструкция на водопровод, изграждане на дъждовна канализация и основен ремонт на улични и тротоарни настилки по ул."Дунав", ул."Пирин", ул."Огосто" и ул."Люлин" в град Полски Тръмбеш</t>
  </si>
  <si>
    <t>Проектиране - Внедряване на мерки за енергийна ефективност в сграда - общинска собственост, разположена в ПИ 57354.300.1038 по КК и КР на гр. Полски Тръмбеш /Болница и Поликлиника в гр. П.Тръмбеш/</t>
  </si>
  <si>
    <t>Проектиране - Внедряване на мерки за енергийна ефективност в сграда - общинска собственост, разположена в ПИ 57354.300.1141 по КК и КР на гр. Полски Тръмбеш / Общински хотел/</t>
  </si>
  <si>
    <t>Община Свищов, област Велико Търново</t>
  </si>
  <si>
    <t>„КРР, експониране и социализиране на НКЦ – Средновековна крепост Калето (до пристанището)  с кат. „национално значение“. Благоустрояване на градска жизнена среда в местата за обществено ползване – парк Калето, гр. Свищов”</t>
  </si>
  <si>
    <t>„Основен ремонт на улици на територията на община Свищов – с. Българско Сливово, с. Вардим, с. Драгомирово, с. Козловец, с. Морава, с. Овча Могила, с. Ореш, с. Х. Димитрово и с. Царевец“</t>
  </si>
  <si>
    <t>"Реконструкция и рехабилитация улици, пътни съоръжения и принадлежности към тях на територията на община Свищов"</t>
  </si>
  <si>
    <t>„Основен ремонт на път VTR1261 /III-407, Павел – Совата/-Хаджидимитрово-/III-407/ от км 0+000 до км 1+915” - II етап</t>
  </si>
  <si>
    <t>„Реконструкция на довеждащ водопровод от „Гиглик 1“ до черпателен резервоар с. Хаджидимитрово, Община Свищов".</t>
  </si>
  <si>
    <t>„Основен ремонт на път VTR1261 /III-407, Павел – Совата/-Хаджидимитрово-/III-407/ от км 0+000 до км 1+915” - I етап</t>
  </si>
  <si>
    <t>„Укрепване на улица „Главна”с. Ореш”, община Свищов</t>
  </si>
  <si>
    <t>„Аварийно–възстановителни работи за реконструкция на хранителен водопровод с. Александрово, Община Свищов".</t>
  </si>
  <si>
    <t xml:space="preserve"> „Реконструкция и рехабилитация на захранващи водопроводи на село Драгомирово, село Морава, село Хаджидимитрово и село Козловец, Община Свищов“ – с. Драгомирово</t>
  </si>
  <si>
    <t>„Аварийно – възстановителни работи за реконструкция на напорен водопровод  с. Алеково,  община Свищов”</t>
  </si>
  <si>
    <t>Община Стражица, област Велико Търново</t>
  </si>
  <si>
    <t>Изграждане на част от канализационна мрежа на село Кесарево, община Стражица втори етап -подетап 1 и подетап 2</t>
  </si>
  <si>
    <t>Рехабилитация и реконструкция на ул."Уилям Гладстон" гр.Стражица, общ.Стражица</t>
  </si>
  <si>
    <t>Рехабилитация и реконструкция на ул."Александър Стамболийски" и ул."Първи Май" с.Сушица</t>
  </si>
  <si>
    <t>Община Сухиндол, област Велико Търново</t>
  </si>
  <si>
    <t>Доизграждане на улична канализация в гр. Сухиндол и пречиствателна станция за отпадни води</t>
  </si>
  <si>
    <t>Община Белоградчик, област Видин</t>
  </si>
  <si>
    <t xml:space="preserve">Изграждане на нов гробищен парк на град Белоградчик с траурен дом </t>
  </si>
  <si>
    <t>Реконструкция на участък от общински път VID 1004 , Община Белоградчик</t>
  </si>
  <si>
    <t>Реконструкция на улици в гр. Белоградчик</t>
  </si>
  <si>
    <t>Изготвяне на инвестиционен проект за реконструкция и рехабилитация на улична мрежа в с.Рабиша</t>
  </si>
  <si>
    <t>Изготвяне на инвестиционен проект за реконструкция и рехабилитация на улична мрежа в с.Раяновци</t>
  </si>
  <si>
    <t>Изготвяне на инвестиционен проект за реконструкция и рехабилитация на улична мрежа в с. Боровица</t>
  </si>
  <si>
    <t>Изготвяне на инвестиционен проект за реконструкция и рехабилитация на улици в гр. Белоградчик</t>
  </si>
  <si>
    <t>Изготвяне на инвестиционен проект за реконструкция на вътрешната водопроводна мрежа на с. Раяновци</t>
  </si>
  <si>
    <t>Изготвяне на инвестиционен проект за реконструкция и рехабилитация на улична мрежа в с. Салаш</t>
  </si>
  <si>
    <t>Изготвяне на инвестиционен проект за реконструкция на част от вътрешната водопроводна мрежа на гр. Белоградчик</t>
  </si>
  <si>
    <t>Изготвяне на инвестиционен проект за реконструкция и рехабилитация на улична мрежа в с. Гранитово</t>
  </si>
  <si>
    <t>Изготвяне на инвестиционен проект за реконструкция и рехабилитация на улична мрежа в с. Струиндол</t>
  </si>
  <si>
    <t>Изготвяне на инвестиционен проект за реконструкция и рехабилитация на улична мрежа в с. Чифлик</t>
  </si>
  <si>
    <t>Изготвяне на инвестиционен проект за реконструкция на вътрешната водопроводна мрежа на с. Салаш</t>
  </si>
  <si>
    <t xml:space="preserve">Изготвяне на инвестиционен проект за основен ремонт на покрив на МБАЛ "Проф. д-р Георги Златарски" гр. Белоградчик </t>
  </si>
  <si>
    <t>Изготвяне на инвестиционни проекти за реконструкция на покриви на кметства, Община Белоградчик</t>
  </si>
  <si>
    <t>Изготвяне на инвестиционен проект за реконструкция на вътрешната водопроводна мрежа на с. Гранитово</t>
  </si>
  <si>
    <t>Изготвяне на инвестиционен проект за реконструкция и рехабилитация на улична мрежа в с. Граничак</t>
  </si>
  <si>
    <t>Изготвяне на инвестиционен проект за реконструкция и рехабилитация на улична мрежа в с. Дъбравка</t>
  </si>
  <si>
    <t>Изготвяне на инвестиционен проект за реконструкция и рехабилитация на улична мрежа в с. Стакевци</t>
  </si>
  <si>
    <t>Изготвяне на инвестиционен проект за реконструкция и рехабилитация на улична мрежа в с. Праужда</t>
  </si>
  <si>
    <t>Изготвяне на инвестиционен проект за реконструкция и рехабилитация на улична мрежа в с. Ошане</t>
  </si>
  <si>
    <t>Изготвяне на инвестиционен проект за реконструкция на вътрешната водопроводна мрежа на с. Граничак</t>
  </si>
  <si>
    <t>Изготвяне на инвестиционен проект за реконструкция и рехабилитация на улична мрежа в с. Върба</t>
  </si>
  <si>
    <t>Изготвяне на инвестиционен проект за реконструкция на покрив на СУ "Христо Ботев" гр. Белоградчик</t>
  </si>
  <si>
    <t>Изготвяне на инвестиционен проект за реконструкция на вътрешната водопроводна мрежа на с. Праужда</t>
  </si>
  <si>
    <t>Изготвяне на инвестиционен проект за реконструкция на вътрешната водопроводна мрежа на с. Ошане</t>
  </si>
  <si>
    <t>Изготвяне на инвестиционен проект за реконструкция и рехабилитация на улична мрежа в с. Сливовник</t>
  </si>
  <si>
    <t>Изготвяне на инвестиционен проект за реконструкция на вътрешната водопроводна мрежа на с. Върба</t>
  </si>
  <si>
    <t>Изготвяне на инвестиционен проект за реконструкция и рехабилитация на улична мрежа в с. Крачимир</t>
  </si>
  <si>
    <t>Изготвяне на инвестиционен проект за реконструкция и рехабилитация на улична мрежа в с. Пролазница</t>
  </si>
  <si>
    <t>Изготвяне на инвестиционен проект за реконструкция и рехабилитация на улична мрежа в с. Вещица</t>
  </si>
  <si>
    <t>Изготвяне на инвестиционен проект за реконструкция на вътрешната водопроводна мрежа на с. Крачимир</t>
  </si>
  <si>
    <t>Изготвяне на инвестиционен проект за реконструкция на вътрешната водопроводна мрежа на с. Пролазница</t>
  </si>
  <si>
    <t>Изготвяне на инвестиционен проект за реконструкция на вътрешната водопроводна мрежа на с. Вещица</t>
  </si>
  <si>
    <t>Община Бойница, област Видин</t>
  </si>
  <si>
    <t>ЗАКРИТО СТРЕЛБИЩЕ БОЙНИЦА УПИ VIII-общ.,кв.19 с. Бойница</t>
  </si>
  <si>
    <t>Община Брегово, област Видин</t>
  </si>
  <si>
    <t>Реконструкция водопровод село Косово, община Брегово. Изцяло подмяна на азбестоциментови тръби.</t>
  </si>
  <si>
    <t>Рехабилитация общински път VID-1031/II-12 Видин-Брегово/Гъмзово/II-12 от км 1+210 до км 2+838</t>
  </si>
  <si>
    <t>Реконструкция водопровод село Делейна-II етап, община Брегово. Изцяло подмяна на азбестоциментови тръби.</t>
  </si>
  <si>
    <t>Рехабилитация улица Граничар от ОК 175 до ОК 185</t>
  </si>
  <si>
    <t>Рехабилитация улица Йордан Радичков от ОК 331 до ОК 369</t>
  </si>
  <si>
    <t>Рехабилитация улица Иван Срацимир от ОК 359 до ОК 357</t>
  </si>
  <si>
    <t>Рехабилитация улица Емил Марков от ОК 350 до ОК 360</t>
  </si>
  <si>
    <t>Рехабилитация улица Граф Игнатиев от ОК 122 до ОК 128</t>
  </si>
  <si>
    <t>Изготвяне на инвестиционен проект за реконструкция на водопроводната мрежа на гр. Брегово с дължина 44 км.</t>
  </si>
  <si>
    <t>Изготвяне на инвестиционен проект за реконструкция на покриви на кметства в община Брегово</t>
  </si>
  <si>
    <t>Изготвяне на инвестиционен проект за реконструкция на покрив на ЦНСТ с. Ракитница, общ.Брегово</t>
  </si>
  <si>
    <t>Община Видин, област Видин</t>
  </si>
  <si>
    <t>"Изграждане на зелена и велосипедна достъпна среда в Крайдунавски парк и прилежащите му територии, гр.Видин" -Етап 1; Етап 2; Етап 3; Етап 4; Етап 5</t>
  </si>
  <si>
    <t>"Основна реконструкция на централна пешеходна зона - кв.371, к-с "Централна градска част" и кв.329, к-с "Зона на услугите" по плана на гр.Видин", етап V</t>
  </si>
  <si>
    <t>Община Грамада, област Видин</t>
  </si>
  <si>
    <t>реконструкция и рехабилитация на общински път VID3088 /III-141/-Грамада-Водна-/III-1413/“от km 3+200 до km 4+160</t>
  </si>
  <si>
    <t>реконструкция и рехабилитация на улица „Коста Йорданов“ от  от О.Т. 58 до О.Т.15</t>
  </si>
  <si>
    <t>Община Димово, област Видин</t>
  </si>
  <si>
    <t>"Реконструкция и рехабилитация на улици на територията на община Димово"</t>
  </si>
  <si>
    <t>Община Кула, област Видин</t>
  </si>
  <si>
    <t>Основен ремонт общински път VID1120 от км 6+392 до км 12+400</t>
  </si>
  <si>
    <t>Проект за Основен ремонт общински път VID2122 II-14(Кула) - Големаново от км 0+000 до км 7+250</t>
  </si>
  <si>
    <t>Основен ремонт улица "Възраждане" гр.Кула</t>
  </si>
  <si>
    <t>Община Макреш, област Видин</t>
  </si>
  <si>
    <t>Път VID1121: /III-141, Кула - Грамада/ - Полетковци - Старопатица - граница общини (Кула - Макреш) - Раковица  /III-1412/
от км 14+012.00 до км 18+637,45 (Участък на територията на община Макреш)</t>
  </si>
  <si>
    <t>РЕКОНСТРУКЦИЯ НА ЧАСТ ОТ ВЪТРЕШНАТА ВОДОПРОВОДНА МРЕЖА НА СЕЛО МАКРЕШ, ОБЩИНА МАКРЕШ, ОБЛАСТ ВИДИН – ЕТАП 2</t>
  </si>
  <si>
    <t>РЕКОНСТРУКЦИЯ НА ЧАСТ ОТ ВЪТРЕШНАТА ВОДОПРОВОДНА МРЕЖА НА СЕЛО МАКРЕШ, ОБЩИНА МАКРЕШ, ОБЛАСТ ВИДИН – ЕТАП 1</t>
  </si>
  <si>
    <t>Община Ново село, област Видин</t>
  </si>
  <si>
    <t>Реконструкция на път VID1150, дължина 4,700 км</t>
  </si>
  <si>
    <t xml:space="preserve">  "Реконструкция ул.Дванадесета" с.Флорентин"</t>
  </si>
  <si>
    <t xml:space="preserve"> Реконструкция ул.Георги Марков с. Ново село</t>
  </si>
  <si>
    <t>Основен ремонт и асфалтиране на ул."Двадесета" с.Неговановци /от път Неговановци- Винарово до ул. "Шеста"/ -220 м.</t>
  </si>
  <si>
    <t>Основен ремонт и асфалтиране на ул.Двадесет и девета  с.Винарово"</t>
  </si>
  <si>
    <t>Основен ремонт и асфалтиране на ул.Тридесета /от ул.5 до път Неговановци -Винарово-135 м/ в с.Винарово"</t>
  </si>
  <si>
    <t>Община Ружинци, област Видин</t>
  </si>
  <si>
    <t>Ремонт/ реконструкция на улици в община Ружинци</t>
  </si>
  <si>
    <t xml:space="preserve">„Преустройство и промяна на предназначение на общинска сграда в „Център за предоставяне на социални услуги и пристройка за котелно с максимални размери 3,50/8,80м.- II етап“ </t>
  </si>
  <si>
    <t>Община Чупрене, област Видин</t>
  </si>
  <si>
    <t>Асфалтиране на вътрешни улици в населени места от община Чупрене</t>
  </si>
  <si>
    <t>Община Борован, област Враца</t>
  </si>
  <si>
    <t>Частично изграждане на нова канализационна система и реконструкция и разширение на водопроводната система за нуждите на с. Борован- I етап</t>
  </si>
  <si>
    <t>Благоустрояване и обновяване на парк в поземлен имот 536, квартал 66 по плана на с.Нивянин, Община Борован</t>
  </si>
  <si>
    <t>Основен ремонт на парка в кв. 1-В, в с. Борован</t>
  </si>
  <si>
    <t>Основен ремонт на административна сграда на Община Борован в с. Борован, Община Борован</t>
  </si>
  <si>
    <t>БЛАГОУСТРОЯВАНЕ И ОБНОВЯВАНЕ НА ПЛОЩАД - УПИ VIII,МЕЖДУ 5 И 7 ПО ПЛАНА НА С.ДОБРОЛЕВО,ОБЩИНА БОРОВАН</t>
  </si>
  <si>
    <t>Благоустрояване и обновяване на парк УПИ13 квартал 121 по плана на с.Малорад</t>
  </si>
  <si>
    <t>Община Бяла Слатина, област Враца</t>
  </si>
  <si>
    <t xml:space="preserve">Ремонт и  благоустрояване на централен площад в гр. Бяла Слатина </t>
  </si>
  <si>
    <t>Ремонт и благоустройство на пешеходно пространство по ул. "Димитър Благоев" гр.Бяла Слатина</t>
  </si>
  <si>
    <t>Ремонт на тротоари по протежение на улица "Георги Димитров" в с. Търнава</t>
  </si>
  <si>
    <t>Ремонт на тротоари по протежение на улица "Георги Димитров" в с. Алтимир</t>
  </si>
  <si>
    <t>Община Враца, област Враца</t>
  </si>
  <si>
    <t>Основен ремонт на уличната мрежа на кв. "Бистрец", гр. Враца</t>
  </si>
  <si>
    <t>Община Козлодуй, област Враца</t>
  </si>
  <si>
    <t>Мултифункционални игрища за спорт в кв. 259 в гр. Козлодуй - Спортен комплекс Арена Козлодуй</t>
  </si>
  <si>
    <t>Реконструкция и рехабилитация на системата за външно изкуствено осветление в гр. Козлодуй</t>
  </si>
  <si>
    <t>Община Криводол, област Враца</t>
  </si>
  <si>
    <t>Община Мездра, област Враца</t>
  </si>
  <si>
    <t>Основен ремонт на улици в град Мездра</t>
  </si>
  <si>
    <t>Община Мизия, област Враца</t>
  </si>
  <si>
    <t>"Изграждане и регламентиране на общински пазар в УПИ I,II - 1566 кв. 88 по план на село Крушовица, община Мизия, област Враца"</t>
  </si>
  <si>
    <t>Благоустрояване на централната пешеходна зона, включително централния парк и площад "Свобода" - гр. Мизия, етап I и етап II</t>
  </si>
  <si>
    <t>Община Оряхово, област Враца</t>
  </si>
  <si>
    <t xml:space="preserve">„Реконструкция, рехабилитация и доизграждане на улична ВиК мрежа в южни жилищни квартали на територията на гр. Оряхово, общ. Оряхово“ </t>
  </si>
  <si>
    <t>Община Роман, област Враца</t>
  </si>
  <si>
    <t>Реконструкция на участък от ул. „Рила“ от кръговото кръстовище до каменния мост (включително) над р. Малък Искър в гр. Роман</t>
  </si>
  <si>
    <t xml:space="preserve">Реконструкция на ул. "Генерал Скобелев" от ОТ 59 до ОТ 57 гр. Роман </t>
  </si>
  <si>
    <t xml:space="preserve">Реконструкция на ул. "Елин Пелин"  от ОТ 51 до ОТ 59 гр. Роман </t>
  </si>
  <si>
    <t xml:space="preserve">Реконструкция на ул. "ЛЮБЕН КАРАВЕЛОВ"  от ОТ 38 до ОТ 61 гс. Хубавене община Роман </t>
  </si>
  <si>
    <t>Община Хайредин, област Враца</t>
  </si>
  <si>
    <t>Строително-ремонтни дейности на ДГ "Славейче" - филиална група с.Рогозен, общ.Хайредин, обл.Враца</t>
  </si>
  <si>
    <t>Община Габрово, област Габрово</t>
  </si>
  <si>
    <t>Реконструкция на улица Свищовска и ул.Транспортна, град Габрово</t>
  </si>
  <si>
    <t>Основен ремонт GAB 1018 /ІІІ - 4403/ - Габрово - Киевци - /ІІІ - 5004/</t>
  </si>
  <si>
    <t>Благоустрояване на парк „Баждар“, гр. Габрово</t>
  </si>
  <si>
    <t>Изграждане на кръгово кръстовище при бул. Васил Априлов и ул. Юрий Венелин, гр. Габрово</t>
  </si>
  <si>
    <t>Основен ремонт на улица Христо Ботев, град Габрово</t>
  </si>
  <si>
    <t xml:space="preserve">Водоснабдяване на група села: Велковци, Кметчета, Лесичарка, Карали, Костенковци, Стойчовци, Драгомани, Тодорчета, Междене, Узуни и Старилковци от вътрешната водопроводна мрежа на гр. Габрово </t>
  </si>
  <si>
    <t>Община Дряново, област Габрово</t>
  </si>
  <si>
    <t>Реконструкция на общински път GAB3122 / ІІІ - 609, Трявна - Дряново / Царева ливада - Граница общ. ( Дряново - Габрово ) - Донино - / ІІІ - 5524 /</t>
  </si>
  <si>
    <t>Реконструкция на общински път GAB3119 / III - 609, Трявна - Царева ливада / - Бучуковци</t>
  </si>
  <si>
    <t>Реконструкция на висока зона ВВМ в с. Гостилица</t>
  </si>
  <si>
    <t>„Ремонт и обновяване на площадно пространство, част от ул. Стефан Стамболов в гр. Дряново“</t>
  </si>
  <si>
    <t>„Подпорна стена на десен бряг на р. Дряновска в района на автогара от съществуваща пасарелка за ж. п. гара до стадион „Локомотив“ с пешеходна алея“</t>
  </si>
  <si>
    <t>Проектиране на Пречиствателна станция за отпадъчни води  град Дряново и довеждащ колектор към нея</t>
  </si>
  <si>
    <t>Водоснабдяване на село Чуково</t>
  </si>
  <si>
    <t>Реконструкция на общински пътища/участъци от общински пътища GAB1111, GAB2114, GAB3110, GAB3112, GAB3125, GAB3133, GAB3139, GAB3140 и GAB3142</t>
  </si>
  <si>
    <t>„Площад, зеленина и паркинг в УПИ I, кв. 83, гр. Дряново“</t>
  </si>
  <si>
    <t>Община Севлиево, област Габрово</t>
  </si>
  <si>
    <t>Изграждане на СПОРТНО-ТРЕНИРОВЪЧНА ЗАЛА "СЕВЛИЕВО",  УПИ I /за спортен комплекс към парк ''Казармите"/  кв. 11, гр. Севлиево</t>
  </si>
  <si>
    <t>Изграждане на ФУТБОЛНО ИГРИЩЕ С ИЗКУСТВЕНА ТРЕВА УПИ I, КВ. 80 ПО ПЛАНА НА ГРАД СЕВЛИЕВО.</t>
  </si>
  <si>
    <t>Обновяване на прилежащата територия на Дом на културата "Мара Белчева" в УПИ IX,  КВ. 53, гр. Севлиево</t>
  </si>
  <si>
    <t>Реконструкция на уличните водопроводи в централната градска част на Севлиево, Подобект: Етап IV, Етап V, Етап VI, Етап VII, Етап VIII, Етап IX, Етап X, Етап XI, Етап XII, Етап XIII, Етап XIV и Етап XV, с обща дължина 2 854,00 м‘</t>
  </si>
  <si>
    <t>Община Трявна, област Габрово</t>
  </si>
  <si>
    <t>Рехабилитация и/или реконструкция на участък от общински път GAB 2276, община Трявна/с. Престой - с. Бахреци/</t>
  </si>
  <si>
    <t>Рехабилитация и/или реконструкция на участък от общински път GAB 2276, община Трявна</t>
  </si>
  <si>
    <t>Рехабилитация и/или реконструкция на участък от общински път GAB 3303, община Трявна</t>
  </si>
  <si>
    <t>Водоснабдяване поземлени имоти в местностите Данова поляна и Вареницата, землище Трявна  и землище Черновръх, община Трявна, област Габрово</t>
  </si>
  <si>
    <t>Благоустрояване на УПИ  IX-3067"За обществено обслужване и спортни дейност кв. 51 по плана на град Трявна".</t>
  </si>
  <si>
    <t>Изготвяне на технически проект за нуждите на община Трявна</t>
  </si>
  <si>
    <t>Община Балчик, област Добрич</t>
  </si>
  <si>
    <t>"Рехабилитация на част от водопроводната мрежа в с. Кранево - ул. Приморска и ул. Дунав</t>
  </si>
  <si>
    <t>Община Генерал Тошево, област Добрич</t>
  </si>
  <si>
    <t>Проектиране и авторски надзор на: "Реконструкция на  улични настилки в  населени места в община Генерал Тошево, както следва: В село Пчеларово - ул.Първа, ул. Втора и ул.Деветнадесета, в село Василево -  ул.Втора, ул. Пета и ул. Осма, в село Преселенци - ул.Втора и ул. Седма, в село Калина- ул. Втора, в село Кардам - ул.Оборище, и в село Спасово - ул. Седемнадесета</t>
  </si>
  <si>
    <t>Община Добрич, област Добрич</t>
  </si>
  <si>
    <t>„Реконструкция на вътрешно-разпределителна водопроводна мрежа за кв. Рилци – етапи II, III, IV и V, гр. Добрич“</t>
  </si>
  <si>
    <t>Укрепване на подпорна стена по ул. „Христо Ботев“ и прилежащото стълбище, реконструкция на ул. „Христо Ботев“ между бул. „Русия“ и бул. „Добруджа“, гр. Добрич“</t>
  </si>
  <si>
    <t xml:space="preserve">„Реконструкция на сградата на детска градина №17 „Първи Юни“ гр. Добрич“ </t>
  </si>
  <si>
    <t>Община Добричка, област Добрич</t>
  </si>
  <si>
    <t>Основен ремонт на път DOB 1104 /III970/Добрич-Методиево/-Победа-Полк.Минково-Котленци-Полк.Свещарово-Поп Григорово/</t>
  </si>
  <si>
    <t>Рехабилитация на общински път DOB2100 /III - 7106 Карапелит- Гешаново- Кочмар/ Карапелит- Медово- Бенковски /DOB1199 Жегларци - Бенковски - Владимирово/ на територията на община Добричка</t>
  </si>
  <si>
    <t>Община Каварна, област Добрич</t>
  </si>
  <si>
    <t>УЛИЧНА КАНАЛИЗАЦИЯ ОТ О.Т.1304 ДО О.Т.1301 НА УЛ. „НЕФТЯНИК“ И ОТ О.Т.1301 ДО СЪЩЕСТВУВАЩА РШ 483 НА УЛ. „ПРОСТОР“ В ГР. КАВАРНА</t>
  </si>
  <si>
    <t>Доизграждане на водопроводна мрежа по ул."Андрей Василев-Амира"от ОТ 604 до ОТ 615, ул."Христо Смирненски" от ОТ 370 до ОТ 604, ул."Христо Ботев" ОТ 367 до ОТ 606 в гр. Каварна в три етапа</t>
  </si>
  <si>
    <t>Доизграждане на улична мрежа по ул."Андрей Василев-Амира"от ОТ 604 до ОТ 615, ул."Христо Смирненски" от ОТ 370 до ОТ 604, ул."Христо Ботев" ОТ 367 до ОТ 606 в гр. Каварна в три етапа</t>
  </si>
  <si>
    <t>Община Крушари, област Добрич</t>
  </si>
  <si>
    <t>Рехабилитация на общ.път DOB2171/III–7103/Телериг–Александрия/III-293/от км0+000 до км.9+150</t>
  </si>
  <si>
    <t>Рехабилитация на улица „Първа“ в с. Лозенец, община Крушари, област Добрич</t>
  </si>
  <si>
    <t>"Аварийно-възстановителни работи по дере с.Северняк"-Община Крушари,Област Добрич</t>
  </si>
  <si>
    <t>Община Тервел, област Добрич</t>
  </si>
  <si>
    <t>Основен ремонт на път Жегларци-Бенковски (DOB 1199)</t>
  </si>
  <si>
    <t>Изграждане на площадка за игра в ЖК "Изгрев" в гр.Тервел</t>
  </si>
  <si>
    <t>Основен ремонт на улица "18-та" в с.Зърнево</t>
  </si>
  <si>
    <t>Община Шабла, област Добрич</t>
  </si>
  <si>
    <t>Рехабилитация на общински път DOB1226 /III-901-Тюленово - Горун -I-9/</t>
  </si>
  <si>
    <t>Рехабилитация на общински път DOB2220 /I-9-Ваклино-Смин-Черноморци-Зах.Стояново/</t>
  </si>
  <si>
    <t>Реконструкция и рехабилитация на водоснабдителни системи и съоръжения в с.Граничар,с.Горун,с.Тюленово</t>
  </si>
  <si>
    <t>"Реконструкция на ул."П.Българанов" и площад "Червено знаме" гр.Шабла в пешеходна зона</t>
  </si>
  <si>
    <t>Община Ардино, област Кърджали</t>
  </si>
  <si>
    <t>Община Джебел, област Кърджали</t>
  </si>
  <si>
    <t>Основен ремонт на улици "Върбица - в участъка о.т.157 - о.т.189", "Антарктида", "Григорий Чернобузов", "Надежда", "Чавдар Войвода", “Самуил - в участъка о.т.157 - о.т.213” , "Алада - в участъка о.т.212 - о.т.213", „Кирил и Методий - в участъка о.т.225 - о.т.511”, „Еделвайс - в участъка о.т.225 - о.т.251”, Васил Левски - в участъка о.т.251 - о.т.253 и о.т.229-о.т. 255а” и „Тракия в участъка на ПИ с идент.20746.501.1126 и 20746.501.1127 по КККР на гр.Джебел“ по ПУП на гр.Джебел</t>
  </si>
  <si>
    <t xml:space="preserve"> „Основен ремонт на път KRZ3070 /ІІІ-508- ,п.к.І-5 - Джебел/ - Плазище-мах. Горно Плазище от km 0+000 до 0+567; от km 0+593 до km 0+834 и от km 0+868 до km 2+604“ </t>
  </si>
  <si>
    <t>Основен ремонт на ДГ"Щастливо детсво"</t>
  </si>
  <si>
    <t>Основен ремонт на ДГ "Изгрев"</t>
  </si>
  <si>
    <t>Благоустрояване на общински парк "Горичката"</t>
  </si>
  <si>
    <t>Община Кирково, област Кърджали</t>
  </si>
  <si>
    <t>Реконструкция и рехабилитация на улична мрежа, тротоари, съоръженията и принадлежностите към тях на територията на община Кирково, село Чакаларово</t>
  </si>
  <si>
    <t>Аварийно почистване на коритото на река Кирковска</t>
  </si>
  <si>
    <t>Основно обновяване и модернизация на стадион в с. Бенковски, общ. Кирково, обл. Кърджали</t>
  </si>
  <si>
    <t>Рехабилитация на общински път KRZ3141/KRZ2120/Върбен - Кърчовско/KRZ2121</t>
  </si>
  <si>
    <t>Реконструкция, оборудване и обзавеждане на образователна инфраструктура на територията на община Кирково на обект ДГ "Дъга" с. Горно Кирково</t>
  </si>
  <si>
    <t>Реконструкция и рехабилитация на улична мрежа, тротоари, съоръженията и принадлежностите към тях на територията на община Кирково, село Чорбаджийско</t>
  </si>
  <si>
    <t>Реконструкция на улица "Димитър Благоев" с.Кирково, община Кирково</t>
  </si>
  <si>
    <t>Община Крумовград, област Кърджали</t>
  </si>
  <si>
    <t>Рехабилитация на общински път KRZ 1215 Горна Кула-Долна Кула от км 0+000 до км 5+000 първи етап</t>
  </si>
  <si>
    <t>"Изграждане и благоустрояване на улица от о.т. 443 през о.т. 552, 554, 556, 557, 558, 559 до о.т. 560, и от о.т. 558 до о.т. 562 в гр. Крумовград"</t>
  </si>
  <si>
    <t>"Надстройка на обслужваща сграда за спортен център с многофункционална зала"</t>
  </si>
  <si>
    <t>Община Кърджали, област Кърджали</t>
  </si>
  <si>
    <t>Основен ремонт на улици в град Кърджали</t>
  </si>
  <si>
    <t>Основен ремонт на общинска пътна мрежа</t>
  </si>
  <si>
    <t>Благоустройство на междублокови пространства в най-големия квартал кв. "Възрожденци"-Кърджали</t>
  </si>
  <si>
    <t>Основен ремонт и въвеждане на мерки за енергийна ефективност на детски градини в гр. Кърджали /ДГ "Здравец", кв. Гледка, ДГ "Орфей", кв. Веселчане и "Щастие", кв. Веселчане гр. Кърджали</t>
  </si>
  <si>
    <t>Община Момчилград, област Кърджали</t>
  </si>
  <si>
    <t>„Преустройство , реконструкция и обновяване на съществуваща обществена сграда "Лятно кино" с цел обособяване на многофункционална обществено обслужваща сграда с ритуална зала , зали за провеждане на културни дейности и лятно кино”</t>
  </si>
  <si>
    <t>“Обновяване, реконструкция  и архитектурно оформление на Централен градски площад” – гр. Момчилград</t>
  </si>
  <si>
    <t>Община Черноочене, област Кърджали</t>
  </si>
  <si>
    <t>Рехабилитация на път KRZ 12435/II-58, Габрово - Комунига/ Черна нива - Ново селище - Бакалите - /KRZ1343/ от км 0+000 до км.2+460</t>
  </si>
  <si>
    <t>Изграждане на площад със сцена в кв. 7, паркоустрояване и благоустрояване с места за спорт и отдих по плана на с. Черноочене-център</t>
  </si>
  <si>
    <t>Рехабилитация на път KRZ 1434 (/KRZ1433 Черноочене-Севдалина/-Бели вир-Каняк/KRZ1432/) - отбивка за село Яворово, община Черноочене</t>
  </si>
  <si>
    <t>Община Бобов дол, област Кюстендил</t>
  </si>
  <si>
    <t>„Аварийно укрепване на ската западно на улица „Свилен Русев“ в обхвата на блок №57; №58 и №59, кв. „Миньор“, град Бобов дол – IIб етап“</t>
  </si>
  <si>
    <t>Община Бобошево, област Кюстендил</t>
  </si>
  <si>
    <t>"Основен ремонт на канализация с. Блажево и канализация по ул. "Г.С. Раковски"-гр. Бобошево"</t>
  </si>
  <si>
    <t>Строителство, реконструкция и рехабилитация на улична мрежа, тротоари, съоръжения и принадлежностите към тях в община Бобошево</t>
  </si>
  <si>
    <t>Община Дупница, област Кюстендил</t>
  </si>
  <si>
    <t>„Рехабилитация на водоснабдителна система на с. Джерман, общ. Дупница, обл. Кюстендил и връзка с възможност за аварийно захранване”</t>
  </si>
  <si>
    <t>Строително-ремонтни дейности на социално-спортно съоръжение - стадион "Бончук"</t>
  </si>
  <si>
    <t>Община Кочериново, област Кюстендил</t>
  </si>
  <si>
    <t>„Реконструкция на улични водопроводи на с. Пороминово, общ. Кочериново”</t>
  </si>
  <si>
    <t>„Реконструкция на улични водопроводи на с. Бараково, общ. Кочериново”</t>
  </si>
  <si>
    <t>Спортна площадка за комбиниран спорт</t>
  </si>
  <si>
    <t>Община Кюстендил, област Кюстендил</t>
  </si>
  <si>
    <t>Преустройство и реконструкция на Художествена галерия "Владимир Димитров Майстора"</t>
  </si>
  <si>
    <t>Обновяване и реконструкция на зоопарк „Кюстендил“</t>
  </si>
  <si>
    <t>Втори етап от строеж „Основен ремонт на покрив и вътрешно преустройство на общежитие „Бор““ - втори етап – вътрешно преустройство за обособяване на самостоятелни жилища</t>
  </si>
  <si>
    <t>Община Невестино, област Кюстендил</t>
  </si>
  <si>
    <t>Община Рила, област Кюстендил</t>
  </si>
  <si>
    <t>„Реконструкция на част от вътрешна улична мрежа на град Рила, осигуряваща свързаност с Републикански път III-107 извън границите му, както следва: улица „Първи май“ о.т. 318-317-316 и улица „Цар Асен и Петър“ о.т. 318-307-411 до границата с път III-107; улица „Любен Каравелов“ о.т. 235-236-234-238-239-240-270-271-272-305 до границата с път III-107; улица „Димо Хаджидимов“ о.т. 234-237-193-174-170-163-155 и улица „Доктор Спас Стойчев“ о.т. 35-79-80-98-117-116-155-188 до границата с път III-107; улица „Макаренко“ о.т. 270-269-241 до границата с път III-107“</t>
  </si>
  <si>
    <t>Реконструкция на довеждащ питеен водопровод от село Пастра (хлораторно) до гр. Рила</t>
  </si>
  <si>
    <t>„Реконструкция на мост на река Рилска в кв. 34,, на улица с о.т. 298 – 297, гр. Рила“</t>
  </si>
  <si>
    <t>Община Сапарева баня, област Кюстендил</t>
  </si>
  <si>
    <t>Община Априлци, област Ловеч</t>
  </si>
  <si>
    <t>,,РЕКОНСТРУКЦИЯ НА ЧАСТ ОТ ВОДОПРОВОДНАТА МРЕЖА НА ГР. АПРИЛЦИ, РЕКОНСТРУКЦИЯ НА ВОДОПРОВОДНА МРЕЖА НА КВ. ВИДИМА ЕТАП 1”</t>
  </si>
  <si>
    <t>,,РЕКОНСТРУКЦИЯ НА ЧАСТ ОТ ВОДОПРОВОДНАТА МРЕЖА НА ГР. АПРИЛЦИ
РЕКОНСТРУКЦИЯ НА ВОДОПРОВОДНА МРЕЖАНА КВ. ВИДИМА ЕТАП 3”</t>
  </si>
  <si>
    <t>Изработване на технически проект за изграждане на туристически лифт</t>
  </si>
  <si>
    <t>Община Летница, област Ловеч</t>
  </si>
  <si>
    <t>"Рехабилитация на улици в Община Летница"</t>
  </si>
  <si>
    <t>„Стадион с обслужваща част – етапно строителство“</t>
  </si>
  <si>
    <t>„Подобряване функционалността на „Център за настаняване от семеен тип“</t>
  </si>
  <si>
    <t>Община Ловеч, област Ловеч</t>
  </si>
  <si>
    <t>Реконструкция на вътрешна водопроводна мрежа на с. Александрово</t>
  </si>
  <si>
    <t>Реконструкция на вътрешна водопроводна мрежа на с. Умаревци</t>
  </si>
  <si>
    <t>Допълнително водоснабдяване на с. Радювене от водопроводна група Черни Осъм</t>
  </si>
  <si>
    <t>Основен ремонт на улица "Пано Рогозаров", кв. Гозница, гр. Ловеч</t>
  </si>
  <si>
    <t>Реконструкция на ВиК мрежата, основен ремонт на уличната мрежа и ландшафтно оформление на зелените площи на ж.к. Здравец, гр. Ловеч</t>
  </si>
  <si>
    <t>Реконструкция и рехабилитация, включващо въвеждане на енергоспестяващо осветление на улица Баховско шосе, град Ловеч</t>
  </si>
  <si>
    <t>Община Луковит, област Ловеч</t>
  </si>
  <si>
    <t>Община Тетевен, област Ловеч</t>
  </si>
  <si>
    <t>Община Троян, област Ловеч</t>
  </si>
  <si>
    <t xml:space="preserve">Многофункционална спортна зала </t>
  </si>
  <si>
    <t xml:space="preserve">Реконструкция на централна градска зона - Троян: площад „Възраждане“ и прилежащ терен – ул. „Васил Левски“ – ОТ 325-355-665 </t>
  </si>
  <si>
    <t>Транспортна връзка между улици „Генерал Карцов“ и улица „Македония“ в участъка от ОТ 942 до ОТ 566, гр. Троян с подобект „Пешеходна връзка – Троян с местоположение квартали с №334, 178 и 318 по плана на град Троян</t>
  </si>
  <si>
    <t>Археологически комплекс Состра - посетителски център с оборудване и паркинг</t>
  </si>
  <si>
    <t>Изграждане на дъждовна канализация в ж.к. „Лъгът“, гр. Троян</t>
  </si>
  <si>
    <t>Основен ремонт на улица "Любен Каравелов"</t>
  </si>
  <si>
    <t>Аварийно укрепване на участък от общински път LOV 1140 с. Орешак - с. Черни Осъм (п. и. 53707.501.9501 по КККР на с. Орешак) - етапно строителство
- Етап 2: Укрепване на стена от каменна зидария - ламели 1÷8 (от т. 1 до т. 9) и ламели 10÷13 (от т. 10 до т. 14)</t>
  </si>
  <si>
    <t>Преустройство на съществуваща кухня в СУ "Св. Климент Охридски", гр. Троян, в кухня за обединено хранене (СМР  и оборудване)</t>
  </si>
  <si>
    <t>Енергийно обновяване на сграда за обществено обслужване  областта на културата, представляваща Природонаучен музей в с. Черни Осъм</t>
  </si>
  <si>
    <t>Разширение на Природонаучен музей в с. Черни Осъм</t>
  </si>
  <si>
    <t>Укрепване на участък от общински път за кв. Попишка, гр. Троян</t>
  </si>
  <si>
    <t>Укрепване на участък от общински път на с. Горно Трапе, община Троян</t>
  </si>
  <si>
    <t>Изграждане на детски площадки на територията на община Троян (4 бр.)</t>
  </si>
  <si>
    <t>Съфинансиране на проект "Рехабилитация и модернизация на системи за външно изкуствено осветление на територията на община Троян, намиращи се в населените места гр. Троян, с. Орешак и с. Черни Осъм"</t>
  </si>
  <si>
    <t>Подпорна стена при НГПИ "Венко Колев", Троян</t>
  </si>
  <si>
    <t xml:space="preserve">Изграждане на подпорна стена на ул. "Генерал Карцов", с. Балканец </t>
  </si>
  <si>
    <t xml:space="preserve">Изграждане на подпорна стена на ул. "Зюмбилска", с. Чифлик </t>
  </si>
  <si>
    <t>Основен ремонт на вила "Беклеме" (общинска база за обучение и отдих)</t>
  </si>
  <si>
    <t>Реконструкция пешеходен мост "Централен площад", гр. Троян</t>
  </si>
  <si>
    <t>Проектиране на изложбени, атракционни и обслужващи площи в Национално изложение на художествените занаяти и изкуствата в с. Орешак за развитие на туристическия потенциал на туристическа дестинация Троян</t>
  </si>
  <si>
    <t>Изграждане канализационен клон обслужващ квартал 331 и 332 по регулационния план на гр. Троян</t>
  </si>
  <si>
    <t>Проектиране обект "Изграждане на битова канализация и прилежащите й съоръжения в южната част на гр. Троян"</t>
  </si>
  <si>
    <t>Реконструкция на общинска сграда, в която се предоставят обществени услуги, представляваща сграда на кметство с. Голяма Желязна, община Троян, с цел подобряване на нейната енергийна ефективност</t>
  </si>
  <si>
    <t xml:space="preserve"> Проектиране на местен път с идентификатор 73198.137.17 и 73198.138.32 по КК Троян, м. Къпинчо (8150 кв. м.) </t>
  </si>
  <si>
    <t>Проектиране на основен ремонт на съществуващи двуетажни сгради на ОУ "Иван Хаджийски", Троян</t>
  </si>
  <si>
    <t>Община Угърчин, област Ловеч</t>
  </si>
  <si>
    <t>"Рехабилитация и реконструкция на общински път LOV 2201(Бежаново-Ъглен/Драгана)"</t>
  </si>
  <si>
    <t xml:space="preserve">„ИЗГРАЖДАНЕ НА КАНАЛИЗАЦИОННА СИСТЕМА ПО УЛИЦИ: „Иглика“, „Юрий Гагарин“, „Хан Кубрат“, „Захари Стоянов“, „Александър Пушкин“, „Димчо Дебелянов“, „Скачка“, „Софроний Врачански“, „Освобождение“, „Осогово“, “Патриарх Евтимий“, „Пейо К. Яворов“, „Тракия“, „Осъм“, „Цар Калоян“, „Мара Петлешкова“, „Шейново“, „Люлин“ и „Маргарец“, гр. Угърчин, община Угърчин.“, </t>
  </si>
  <si>
    <t>"Реконструкция на външен водопровод от разпределителна шахта при резервоарите на гр.Угърчин до напорен резервоар на с.Драгана.</t>
  </si>
  <si>
    <t>Община Ябланица, област Ловеч</t>
  </si>
  <si>
    <t xml:space="preserve">Изграждане и реконструкция на захранващ водопровод и вътрешна водопроводна мрежа в квартал "Шумака", гр. Ябланица",Канализация за битово-фекални отпадъчни води, кв. Шумака", гр. Ябланица </t>
  </si>
  <si>
    <t>„Аварийно-възстановителни работи в регулационните граници на гр. Ябланица, община Ябланица – етап 1”</t>
  </si>
  <si>
    <t>ВЪТРЕШНА ВОДОПРОВОДНА МЕРЖА (ВВМ) с. ОРЕШЕНЕ, общ. ЯБЛАНИЦА ГЛАВЕН КЛОН I  и ТЛАСКАТЕЛЕН ВОДОПРОВОД”</t>
  </si>
  <si>
    <t>Реконструкция водопровод по ул. "Централна" от ОТ85 до ОТ419 с. Добревци, общ. Ябланица</t>
  </si>
  <si>
    <t>Община Берковица, област Монтана</t>
  </si>
  <si>
    <t>Аварийно възстановяване на общински път MON 1026 (Петрохан – о.п. Берковица) – Берковица – (о.п. Берковица – Благово)   от км 2+800 до км 4+997.72.</t>
  </si>
  <si>
    <t>„Изграждане на подпорни стени на река Берковска река, изграждане на обществен паркинг в ПИ 03928.511.611 по КК на гр. Берковица и ремонт на пешеходен мост, водещ към бивша сграда на хотел „Мрамор“ в гр. Берковица“</t>
  </si>
  <si>
    <t>Община Бойчиновци, област Монтана</t>
  </si>
  <si>
    <t>"Основен ремонт и реконструкция на улична мрежа на територията на община Бойчиновци-2024 г."</t>
  </si>
  <si>
    <t>Община Брусарци, област Монтана</t>
  </si>
  <si>
    <t xml:space="preserve"> „Рехабилитация на общински път MON 1062 - /III-112”/ - Смирненски - Буковец  - Граница на общини (Брусарци – Монтана)”</t>
  </si>
  <si>
    <t>Община Вършец, област Монтана</t>
  </si>
  <si>
    <t>Реконструкция на водопроводна и улична мрежа на бул. „България“ от ОТ230 до ОТ213, гр. Вършец</t>
  </si>
  <si>
    <t>Възстановяване на двуотворен стоманобетонен мост при път MON3096 над р. Ботуня, гр. Вършец</t>
  </si>
  <si>
    <t>"Възстановяване на пешеходен мост над р. Ботуня, при пазара, гр. Вършец"</t>
  </si>
  <si>
    <t>Община Георги Дамяново, област Монтана</t>
  </si>
  <si>
    <t xml:space="preserve">"Рехабилитация и частична реконструкция на общински път MON 2111/III-102, Бели мел-Монтана/ - Видлица-Чемиш-Каменна Рикса - I-1(Е79), от км 0+000 до км 3+060 Община Георги Дамяново." </t>
  </si>
  <si>
    <t>"РЕХАБИЛИТАЦИЯ/РЕКОНСТРУКЦИЯ НА ПЪТ MON 2112/III-1024, ГОВЕЖДА-ДЪЛГИ ДЕЛ/-ДИВА СЛАТИНА</t>
  </si>
  <si>
    <t>"БЛАГОУСТРОЯВАНЕ НА УЛИЧНА МРЕЖА В с. МЕЛЯНЕ, с. ДЪЛГИ ДЕЛ И с. КАМЕННА РИКСА, ОБЩИНА ГЕОРГИ ДАМЯНОВО"</t>
  </si>
  <si>
    <t>Община Лом, област Монтана</t>
  </si>
  <si>
    <t>Ремонт на обект: „Водоснабдяване на град Лом – Гравитачен водопровод от НВ V 300 м3 до водоем гр. Лом“ с обща дължина 18 700 м</t>
  </si>
  <si>
    <t>"Изграждане и рехабилитация на водопровод в с. Трайково"</t>
  </si>
  <si>
    <t>"Рехабилитация на Общински път MON 1130 (II-81, Расово-Лом) – Комощица от км 0+000 до км 3+730"</t>
  </si>
  <si>
    <t>"Изграждане и рехабилитация на водопровод в с. Замфир, Община Лом"</t>
  </si>
  <si>
    <t>Община Медковец, област Монтана</t>
  </si>
  <si>
    <t>Доизграждане и реконструкция на част от водопроводна мрежа на с.Медковец</t>
  </si>
  <si>
    <t>Реконструкция на водопроводна мрежа на с.Сливовик - втори етап</t>
  </si>
  <si>
    <t>Община Монтана, област Монтана</t>
  </si>
  <si>
    <t>„Основен ремонт на Път MON1062 /ІІІ-112/ - Смирненски - Буковец - гр. Община Брусарци- Белотинци, от км 12+400 до км 16+900“</t>
  </si>
  <si>
    <t>„Основен ремонт на Път MON1152 „ІІІ-112 - Славотин - Клисурица - І-1“, от км 0+000 до км 8+700“</t>
  </si>
  <si>
    <t>Община Чипровци, област Монтана</t>
  </si>
  <si>
    <t>"Доизграждане и модернизация на водопреносната и канализационна мрежа и изграждане на ПСОВ в гр. Чипровци - Подобект : Външен водопровод"</t>
  </si>
  <si>
    <t>РЕКОНСТРУКЦИЯ на УЛИЧНА МРЕЖА град ЧИПРОВЦИ, общ. Чипровци, ПОДОБЕКТ 4: РЕКОНСТРУКЦИЯ УЛИЦА „ТОЧО ВОЙВОДА” ОК 102 – ОК 230</t>
  </si>
  <si>
    <t>РЕКОНСТРУКЦИЯ/РЕХАБИЛИТАЦИЯ НА ОБЩИНСКИ ПЪТ - MON 2181 “РП ІІІ – 102 (МОНТАНА – ПРЕВАЛА) – ОТКЛОНЕНИЕ ГОРНА ЛУКА”, от км 0 + 000 – 1 + 000 – 1,000 км.</t>
  </si>
  <si>
    <t>"Реконструкция и рехабилитация на общински местен път "Отклонение Чипровци - "Гушовски Манастир" от км 0+000 до км 7+018", ІІІ УЧАСТЪК: ОТ КМ 5+436,08 ДО КМ 7+419,97, ІІІ УЧАСТЪК: ОТ КМ 5+436,08 ДО КМ 7+419,97</t>
  </si>
  <si>
    <t>РЕКОНСТРУКЦИЯ НА УЛИЧНА МРЕЖА НА ТЕРИТОРИЯТА НА ОБЩИНА ЧИПРОВЦИ ПОДУЛ. 10-та и ул. 11-та - О.Т.74-47-27-26-10, с. МАРТИНОВО</t>
  </si>
  <si>
    <t>РЕКОНСТРУКЦИЯ НА УЛИЧНА МРЕЖА НА ТЕРИТОРИЯТА НА ОБЩИНА ЧИПРОВЦИ ПОДУЛ. 4-ТА - от О.Т. 168 до О.Т. 109, с. БЕЛИ МЕЛ</t>
  </si>
  <si>
    <t>РЕКОНСТРУКЦИЯ НА УЛИЧНА МРЕЖА НА ТЕРИТОРИЯТА НА ОБЩИНА ЧИПРОВЦИ ПОДУЛ. 7-ма - от Р.Т.14 до Р.Т.57, с. МИТРОВЦИ</t>
  </si>
  <si>
    <t>РЕКОНСТРУКЦИЯ НА УЛИЧНА МРЕЖА НА ТЕРИТОРИЯТА НА ОБЩИНА ЧИПРОВЦИ ПОДУЛ. 16-та - от О.Т. 28 до О.Т. 96, с. ЖЕЛЕЗНА</t>
  </si>
  <si>
    <t>РЕКОНСТРУКЦИЯ НА УЛИЧНА МРЕЖА НА ТЕРИТОРИЯТА НА ОБЩИНА ЧИПРОВЦИ ПОДУЛ. ГЕОРГИ ДИМИТРОВ - от О.Т. 8 до О.Т. 11, с. ГОРНА ЛУКА</t>
  </si>
  <si>
    <t>РЕКОНСТРУКЦИЯ НА УЛИЧНА МРЕЖА НА ТЕРИТОРИЯТА НА ОБЩИНА ЧИПРОВЦИ ПОДУЛ. ДИМИТЪР БЛАГОЕВ - от О.Т.46 до О.Т.69, с. ПРЕВАЛА</t>
  </si>
  <si>
    <t>РЕКОНСТРУКЦИЯ НА УЛИЧНА МРЕЖА НА ТЕРИТОРИЯТА НА ОБЩИНА ЧИПРОВЦИ ПОДУЛ. 24-та - от О.Т. 29 до О.Т. 8, с. ЖЕЛЕЗНА</t>
  </si>
  <si>
    <t>РЕКОНСТРУКЦИЯ НА УЛИЧНА МРЕЖА НА ТЕРИТОРИЯТА НА ОБЩИНА ЧИПРОВЦИ ПОДУЛ. 16-ТА - от О.Т. 149 до О.Т. 113, с. БЕЛИ МЕЛ</t>
  </si>
  <si>
    <t>РЕКОНСТРУКЦИЯ НА УЛИЧНА МРЕЖА НА ТЕРИТОРИЯТА НА ОБЩИНА ЧИПРОВЦИ ПОДУЛ. ИВАН БОБАНОВ - от О.Т. 79 до О.Т. 89, с. ГОРНА ЛУКА</t>
  </si>
  <si>
    <t>РЕКОНСТРУКЦИЯ НА УЛИЧНА МРЕЖА НА ТЕРИТОРИЯТА НА ОБЩИНА ЧИПРОВЦИ ПОДУЛ. 18-та - от О.Т. 23 до О.Т. 92, с. ЖЕЛЕЗНА</t>
  </si>
  <si>
    <t>РЕКОНСТРУКЦИЯ НА УЛИЧНА МРЕЖА НА ТЕРИТОРИЯТА НА ОБЩИНА ЧИПРОВЦИ ПОДУЛ. 20-та - от О.Т. 22 до О.Т. 96, с. ЖЕЛЕЗНА</t>
  </si>
  <si>
    <t>РЕКОНСТРУКЦИЯ НА УЛИЧНА МРЕЖА НА ТЕРИТОРИЯТА НА ОБЩИНА ЧИПРОВЦИ ПОДУЛ. 17-та - от О.Т. 25 до О.Т. 90, с. ЖЕЛЕЗНА</t>
  </si>
  <si>
    <t>Община Якимово, област Монтана</t>
  </si>
  <si>
    <t>"Реконструкция на част от водопроводната мрежа на село Долно Церовене”</t>
  </si>
  <si>
    <t>Община Батак, област Пазарджик</t>
  </si>
  <si>
    <t>„Реконструкция и рехабилитация на общински път PAZ2002 /III - 376 /лет. Цигов чарк - контра стена яз. Батак, на територията на Община Батак.</t>
  </si>
  <si>
    <t>Реконструкция и рехабилитация на улици в гр. Батак, с. Нова Махала и с. Фотиново, общ. Батак"</t>
  </si>
  <si>
    <t>Подмяна на водопроводната мрежа в град Батак на улици: "Георги Бенковски", "Ангел Калоянов", "Шипка", "Орфей" и "Здравец"</t>
  </si>
  <si>
    <t>Община Белово, област Пазарджик</t>
  </si>
  <si>
    <t>Реконструкция на улична мрежа в село Мененкьово община Белово</t>
  </si>
  <si>
    <t>Благоустрояване на улица от о.т. 147 до о.т.114 село Сестримо</t>
  </si>
  <si>
    <t>Община Брацигово, област Пазарджик</t>
  </si>
  <si>
    <t>Община Велинград, област Пазарджик</t>
  </si>
  <si>
    <t>Реконструкция и рехабилитация на улични настилки по улици-"Неофит Рилски", "Димитър Полянов", "Николай Островски", "Владая", "Кокиче", "Радецки", "Гогол"</t>
  </si>
  <si>
    <t>Нов водопровод и реконструкция на съществуващ от ПС"Клептуза" до шахта към ПСПВ Велинград(от ПИ 10450.503.998 до ПИ 10450.212.73) вкл.реконструкция на тръбна връзка с КЕИ"Клептуза"</t>
  </si>
  <si>
    <t>Реконструкция на водопроводни клонове в кв.Каменица,гр.Велинград и възстановяване на асфалтова настилка, извършване на СМР, авторски надзор и НСН етап II</t>
  </si>
  <si>
    <t>изготвяне проекти за основен ремонт и реконструкция на част от водопроводната мрежа по улици: ул. „Цар Самуил” в участъка от кръстовището с ул. „Петър Янев” до ул. „Будилник” , ул. "Пионерска" и ул. "Петър Берон" гр. Велинград</t>
  </si>
  <si>
    <t>изготвяне проекти за реконструкция и/или рехабилитация на част от уличната мрежа по улици: ул. „Цар Самуил” в участъка от кръстовището с ул. „Петър Янев” до ул. „Будилник” , ул. "Пионерска" и ул. "Петър Берон" гр. Велинград</t>
  </si>
  <si>
    <t>изготвяне проекти за реконструкция и/или рехабилитация на част от уличната мрежа по улици:ул. "Крупская", ул. "Бялата скала", ул. „Тодор Узенов”, ул. „Крайречна”,  ул. „Юрий Венелин”в участъка от ул. „Бялата скала” до ул. „Тодор Узенов” , ул. „Скриеница” , „Стою Калпазанов”, ул. „Д. Дебелянов”,  ул. „М. Драгинов” и ул. „Беговица” гр. Велинград</t>
  </si>
  <si>
    <t>изготвяне проекти за основен ремонт и реконструкция на част от водопроводната мрежа по улици: ул. "Крупская", ул. "Бялата скала", ул. „Тодор Узенов”, ул. „Крайречна”,  ул. „Юрий Венелин”в участъка от ул. „Бялата скала” до ул. „Тодор Узенов” , ул. „Скриеница” , „Стою Калпазанов”, ул. „Д. Дебелянов”,  ул. „М. Драгинов” и ул. „Беговица” гр. Велинград</t>
  </si>
  <si>
    <t>изготвяне проекти за основен ремонт и реконструция на част от водопроводната мрежа по улици: ул. „Елин връх”, ул. „Ген. Гурко”, ул. „С. М. Киров”, ул. „Кладова” , ул. „П. Хитов”, ул. „М. Шатаров”, ул. „Свети Иван Рилски” , ул.„Цар Крум” и ул.„Чавдар войвода” гр. Велинград</t>
  </si>
  <si>
    <t>изготвяне проекти за реконструкция и/или рехабилитация на част от уличната мрежа по улици: ул. „Елин връх”, ул. „Ген. Гурко”, ул. „С. М. Киров”, ул. „Кладова” , ул. „П. Хитов”, ул. „М. Шатаров”, ул. „Свети Иван Рилски” , ул.„Цар Крум” и ул.„Чавдар войвода” гр. Велинград</t>
  </si>
  <si>
    <t>изготвяне проекти за основен ремонт и реконструкция на част от водопроводната мрежа по улици: ул. „Христо Смирненски” в участъка от пл. „П. Славейков” до ул. „Г. Кирков” , ул. "Йорданка Чанкова" и ул. "Алеко Константинов" гр. Велинград</t>
  </si>
  <si>
    <t>изготвяне проекти за реконструкция и/или рехабилитация на част от уличната мрежа по улици: ул. „Христо Смирненски” в участъка от пл. „П. Славейков” до ул. „Г. Кирков” , ул. "Йорданка Чанкова" и ул. "Алеко Константинов" гр. Велинград</t>
  </si>
  <si>
    <t>изготвяне проекти за реконструкция и/или рехабилитация на част от уличната мрежа по улици: ул. „Тодор Каблешков” в участъка от кръстовището с ул. „Бачо Киро” до ул. „Н. Хрелков” , ул. "Г. Бенковски", ул. Стела Благоева" и ул. "Стефан Попов" гр. Велинград</t>
  </si>
  <si>
    <t>изготвяне проекти за реконструкция и/или рехабилитация на част от уличната мрежа по улици:: ул. „Евлоги Георгиев” в участъка от ул. „връх Киселец” до ул. „Тошо Стайков” , ул. "Боров Парк", ул. "Пушкин" и ул. "Братя Кръстини" гр. Велинград</t>
  </si>
  <si>
    <t>Община Лесичово, област Пазарджик</t>
  </si>
  <si>
    <t>Реконструкция, рехабилитация и доизграждане на вътрешната водопроводна мрежа в с. Калугерово, общ.Лесичово- първи етап</t>
  </si>
  <si>
    <t>"РЕКОНСТРУКЦИЯ И РЕХАБИЛИТАЦИЯ НА УЛИЦИ И ТРОТОАРИ НА ТЕРИТОРИЯТА НА ОБЩИНА ЛЕСИЧОВО - ЕТАП 2“ ПОДОБЕКТ: С.КАЛУГЕРОВО: УЛ. "5-ТА" О.Т. 88-40-39-24-27</t>
  </si>
  <si>
    <t>"РЕКОНСТРУКЦИЯ И РЕХАБИЛИТАЦИЯ НА УЛИЦИ И ТРОТОАРИ НА ТЕРИТОРИЯТА НА ОБЩИНА ЛЕСИЧОВО - ЕТАП 2“ ПОДОБЕКТ:С.КАЛУГЕРОВО: УЛ."7-МА" О.Т. 128-94-35-34</t>
  </si>
  <si>
    <t>"РЕКОНСТРУКЦИЯ И РЕХАБИЛИТАЦИЯ НА УЛИЦИ И ТРОТОАРИ НА ТЕРИТОРИЯТА НА ОБЩИНА ЛЕСИЧОВО - ЕТАП 2“ ПОДОБЕКТ:С.ЛЕСИЧОВО: УЛ. "Г. ИВАНЧЕВ" О.Т. 129-184-185-186-187 И 134-183-184</t>
  </si>
  <si>
    <t>"РЕКОНСТРУКЦИЯ И РЕХАБИЛИТАЦИЯ НА УЛИЦИ И ТРОТОАРИ НА ТЕРИТОРИЯТА НА ОБЩИНА ЛЕСИЧОВО - ЕТАП 2“ ПОДОБЕКТ:С. ДИНКАТА:УЛ. "24-ТА" О.Т. 81-60-61-63</t>
  </si>
  <si>
    <t>Община Пазарджик, област Пазарджик</t>
  </si>
  <si>
    <t>„Реконструкция на Главни Колектори от промишлена зона град Пазарджик по ул. „Синитевска“, ул.“Заводска“ и след река Марица до КПС „Индустр. води“, и нова Преливна шахта при същ. заустване в река Пишминка“</t>
  </si>
  <si>
    <t>„Канализационна помпена станция /КПС/ „Добровница“ за отпадъчни води в ПИ 21556.94.46 в землището на с. Добровница, Община Пазарджик и тласкател до съществуваща РШ от канализационната мрежа на гр. Пазарджик"</t>
  </si>
  <si>
    <t>Изработване на работен/технически проект за обновяване и благоустрояване на междублоковите пространства в кв. Ябълките, гр. Пазарджик</t>
  </si>
  <si>
    <t>Изработване на работен/технически проект за основен ремонт на ул. "Ивайловско шосе" от ул."Двадесет и девета" в с. Ивайло( вход на с. Ивайло) до бул. "Георги Бенковски" в гр. Пазарджик</t>
  </si>
  <si>
    <t>Изработване на работен/технически проект за обновяване и благоустрояване на междублоковите пространства в кв. Широк център - юг, гр. Пазарджик</t>
  </si>
  <si>
    <t>Изработване на работен/технически проект за основен ремонт на ул. "Пловдивска" от ул."Ген. Гурко" до бул. "Стефан Стамболов" в гр. Пазарджик</t>
  </si>
  <si>
    <t>Изработване на работен/технически проект за основен ремонт на бул. "България" от ул."Ген. Гурко" до бул. "Стефан Стамболов" в гр. Пазарджик</t>
  </si>
  <si>
    <t>Изработване на работен/технически проект за изграждане на канализация на с. Мокрище, общ. Пазарджик и включване на отпадните води в ГПСОВ Пазарджик</t>
  </si>
  <si>
    <t>Изработване на работен/технически проект за основен ремонт на ул. "Димчо Дебелянов" от ул."Пловдивска" до бул. "Стефан Стамболов" в гр. Пазарджик</t>
  </si>
  <si>
    <t>Изработване на работен/технически проект за основен ремонт на ул. "Ал. Батенберг" от ул."Градинарска" до бул. "България" в гр. Пазарджик</t>
  </si>
  <si>
    <t>Община Панагюрище, област Пазарджик</t>
  </si>
  <si>
    <t xml:space="preserve">Инженеринг - проектиране, строителство и авторски надзор за  обект Интелигентно  улично осветление в град  Панагюрище"  </t>
  </si>
  <si>
    <t xml:space="preserve">Инженеринг - проектиране, строителство и авторски надзор за  обект Интелигентно  улично осветление в малките населените места  в Община Панагюрище"  </t>
  </si>
  <si>
    <t>Благоустрояване на парк Панагюрище - северна част.</t>
  </si>
  <si>
    <t>Благоустройство на ул. Кръстьо Гешанов от км. 0+000.00 до км. 0+547.00".</t>
  </si>
  <si>
    <t>Община Пещера, област Пазарджик</t>
  </si>
  <si>
    <t>Изграждане на Многофункционална спортна зала в гр. Пещера</t>
  </si>
  <si>
    <t>Обект: "Проект за благоустрояване на район "Изгрев", в кв.27 по плана на гр.Пещера, Община Пещера, Област Пазарджик".</t>
  </si>
  <si>
    <t>„Благоустрояване на публични пространства в гр. Пещера, участък от ул. „Дойранска епопея“ от ос. т. 544 до ос. т. 513, участък ул. „Георги Зафиров“ от ул. „Дойранска епопея“ до коритото на река "Стара река"  и ул. „Димитър Горов“ между ос. т. 541 до ос. т. 549, вкл. улица тупик  между ос. т. 514 и ос. т. 548“</t>
  </si>
  <si>
    <t>Основен ремонт на водопровод и пътна част на ул."Петър Горанов" и ул."Симон Налбант"</t>
  </si>
  <si>
    <t>Община Ракитово, област Пазарджик</t>
  </si>
  <si>
    <t xml:space="preserve">1. „Реконструкция на ул. „Васил Левски“ – гр. Костандово в участъка от т. 12 до т. 230, при улица „Мел“ – гр. Костандово, община Ракитово“ </t>
  </si>
  <si>
    <t>„Реконструкция на ул. „Христо Ботев“ – гр. Костандово в участъка от о.т. 71 до о.т. 94, при улица „Техеран“ – гр. Костандово, община Ракитово“</t>
  </si>
  <si>
    <t>Благоустрояване на ул." Борова Гора" гр. Ракитово</t>
  </si>
  <si>
    <t>Община Септември, област Пазарджик</t>
  </si>
  <si>
    <t>„Изграждане на нови  водопроводи за минерална вода от с. Варвара до гр. Септември, общ. Септември“</t>
  </si>
  <si>
    <t>„Аварийна реконструкция на водопровод за минерална вода от съществуващо находище на минерална вода "Варвара" до с. Варавара и с. Ветрен дол, община Септември”</t>
  </si>
  <si>
    <t>Община Стрелча, област Пазарджик</t>
  </si>
  <si>
    <t>Ремонт, реконструкция на водохващане към ПСПВ гр. Стрелча</t>
  </si>
  <si>
    <t>Община Сърница, област Пазарджик</t>
  </si>
  <si>
    <t>Основен ремонт на общински път Сърница - м. Орлино - границата с общ. Доспат - SML-3086 ( от км. 13+080 до км. 15+200м. и от км. 17+300м. до км. 20+250 м.), включително изграждане на мостови съоръжения</t>
  </si>
  <si>
    <t>Община Брезник, област Перник</t>
  </si>
  <si>
    <t>Реконструкция на довеждащ водопровод от язовир „Красава“ до Помпена станция за питейни води „Гърло“</t>
  </si>
  <si>
    <t>Изграждане на парк в УПИ VI, кв. 49, гр. Брезник, Община Брезник</t>
  </si>
  <si>
    <t>Община Земен, област Перник</t>
  </si>
  <si>
    <t>Община Ковачевци, област Перник</t>
  </si>
  <si>
    <t>Община Перник, област Перник</t>
  </si>
  <si>
    <t>Реконструкция на кръстовище с кръгово движение при ул. "Св.Св. Кирил и Методий" и изграждане на свързваща улица с  републикански път II-63"</t>
  </si>
  <si>
    <t>Технологично оборудване на ПСПВ с АКХ филтри и площадков водопровод Подобекти: Ламелен утаител, Хлораторно и тръбопровод за хлорна вода, Тръбопровод от АКХ филтри до шахта №3 /съществуваща/</t>
  </si>
  <si>
    <t>Инженеринг – проектиране, изпълнение на СМР и упражняване авторски надзор за обект "Изграждане на нов стоманобетонов мост за тежко натоварване над р."Струма", свързващ ул. "Ю. Гагарин" с ул. "Младен Стоянов/ул.Старо Мошино".</t>
  </si>
  <si>
    <t>Реконструкция на ул. „Струма от  кръстовище при ул. „Кракра“ до кръстовище с  ул. „Кракра и ул.Средец“, гр. Перник</t>
  </si>
  <si>
    <t>Допълнително водоснабдяване и канализация на с.Драгичево, Община Перник</t>
  </si>
  <si>
    <t>Изпълнение на СМР за обект: Реконструкция на ул.Палма</t>
  </si>
  <si>
    <t>Инженеринг – проектиране, изпълнение на СМР и упражняване авторски надзор за реконструкция на водопровод по ул. „Св. Св. Кирил и Методий“, гр. Перник, община Перник</t>
  </si>
  <si>
    <t>Община Радомир, област Перник</t>
  </si>
  <si>
    <t>„Реконструкция на общински път PER2127/III-604, Бобораци-Жедна/-Негованци-/I-6/, от км 0+000 до км 5+400“</t>
  </si>
  <si>
    <t>„Реконструкция на общински път PER2134 от път III-627 с. Друган-Радомир до с. Стефаново- с. Кондофрей /III-6041/ от км 0+000 докм 9+200“</t>
  </si>
  <si>
    <t>Довеждащ водопровод – с. Касилаг-с. Жедна, общ. Радомир</t>
  </si>
  <si>
    <t>Община Трън, област Перник</t>
  </si>
  <si>
    <t>Рехабилитация и реконструкция на общински път  PER3167 /II-63,Трън-Стрезимировци/-Реяновци-Бохова от км 0+000до км2+562.10 и от км2+969.45 до км4+551.80</t>
  </si>
  <si>
    <t>Рехабилитация и реконструкция на общински път PER3173 /III - 630 / Велиново - Милкьовци от км 0+000 до км 3+912.77</t>
  </si>
  <si>
    <t>Рехабилитация и реконструкция на общински път  PER3166 /II-63,Трън-Стрезимировци/-Цегриловци от км0+000до км3+434.24</t>
  </si>
  <si>
    <t>Рехабилитация и реконструкция на общински път PER3154 /II-63, Филиповци-Трън/-Ездимирци от км0+000до км2+434.18</t>
  </si>
  <si>
    <t xml:space="preserve">Реконструкция и/или рехабилитация на съществуващи общински улици, тротоари находящи се в община Трън: Улица дясно по протежение на селска река от о.т.20-о.т.22-о.т.23-о.т.24-о.т.25-о.т.26-о.т.64-о.т.67-о.т.27-о.т28-о.т.13-о.т.29-о.т.14 </t>
  </si>
  <si>
    <t>Рехабилитация и реконструкция на общински път  PER3172 /III-637, Вукан-Горочевци/-Кожинци от км 0+000 до км 0+658.10</t>
  </si>
  <si>
    <t>Реконструкция и/или рехабилитация на съществуващи общински улици, тротоари  находящи се в община Трън: Улица „Стефан Рангелов” – от о.т. 95-96-97-97а-98-320а-320-319-318-317-316-315-314-304-303 – до о.т. 307, град Трън</t>
  </si>
  <si>
    <t xml:space="preserve">Реконструкция и/или рехабилитация на съществуващи общински улици, тротоари  находящи се в община Трън: Улица „Атанас Ботев“ – от о.т. 240-239-238-224-225-226-227 до о.т. 228 , град Трън </t>
  </si>
  <si>
    <t>Реконструкция и/или рехабилитация на съществуващи общински улици, тротоари находящи се в община Трън: Улица ляво по протежението на Селска река, с. Филиповци от : ОТ 5-7-8-16-17-18-68-19-15</t>
  </si>
  <si>
    <t>Реконструкция и/или рехабилитация на съществуващи общински улици, тротоари  находящи се в община Трън: Улица „Христо Ботев” –  о.т. 66-57-59б-59а-55-76, град Трън</t>
  </si>
  <si>
    <t>Реконструкция и/или рехабилитация на съществуващи общински улици, тротоари  находящи се в община Трън: Улица от о.т. 2 до о.т. 54, с. Филиповци, Община Трън</t>
  </si>
  <si>
    <t>Реконструкция и/или рехабилитация на съществуващи общински улици, тротоари  находящи се в община Трън: Улица о.т. 124-о.т.466, гр. Трън</t>
  </si>
  <si>
    <t>Община Белене, област Плевен</t>
  </si>
  <si>
    <t>„Изграждане на канализация и рехабилитация на водопровод по ул.”Радецки“, ул.”Черно море“, ул.”Филип Станиславов“, ул.”Райко Даскалов“ и ул.”Александър Стамболийски“ в гр. Белене, община Белене”</t>
  </si>
  <si>
    <t>"Изграждане на тротоари и междублокови пространства от о.т.779-о.т.780-о.т.781/о.т.783-о.т.784/-о.т.782 - о.т.785-о.т.786-о.т.787/о.т.788/-о.т.789/о.т.790/- о.т.791 до о.т.792, стр.кв.77-гр.Белене"</t>
  </si>
  <si>
    <t>"Основен ремонт на улица "ПЪРВИ МАЙ" в участъка от О.Т.47 до О.Т.49 и от О.Т.51 до О.Т.52" в гр.БЕЛЕНЕ, ОБЩИНА БЕЛЕНЕ</t>
  </si>
  <si>
    <t>"Реконструкция на ул."Лозенец" от о.т.378а през о.т.378, о.т.379 до о.т.389 гр.Белене - първи и втори етап"</t>
  </si>
  <si>
    <t>Община Гулянци, област Плевен</t>
  </si>
  <si>
    <t>Инженеринг за изпълнение на обект „Авариен ремонт на външни водопроводи и обслужващи пътища в град Гулянци, село Брест и село Сомовит в община Гулянци</t>
  </si>
  <si>
    <t>Рехабилитация на улица "Мито Пачев" от ОТ195 до ОТ326 в село Гиген, община Гулянци, област Плевен- втори етап</t>
  </si>
  <si>
    <t>Превантивни дейности за предотвратяване на последствията от свлачищните, ерозионните и абразионни процеси на съвременно периодично-активно свлачище с № PVN08.68045.01.01 в участък на улица "Батак", PVN08.68045.01.10 в района на "Цвятково дере" и PVN08.68045.01.11 в района на "Гойчево дере" в село Сомовит, община Гулянци.Подобект 2:Укрепване на свлачище в район "Цвятково дере" в село Сомовит, община Гулянци</t>
  </si>
  <si>
    <t>Община Долна Митрополия, област Плевен</t>
  </si>
  <si>
    <t>Рехабилитация на общински път PVN 1047 от път III-118 - Горна Митрополия - Староселци, участък от км5+225 до км 7+310</t>
  </si>
  <si>
    <t>„Реконструкция и рехабилитация на уличната мрежа в гр. Тръстеник, община Долна Митрополия“</t>
  </si>
  <si>
    <t>Община Долни Дъбник, област Плевен</t>
  </si>
  <si>
    <t>Реконструкция на водопроводни клонове гр. Долни Дъбник – І етап, Главен клон І, Главен клон ІІ, Главен клон ІІІ и Тласкател</t>
  </si>
  <si>
    <t>Община Искър, област Плевен</t>
  </si>
  <si>
    <t>Реконструкция на улица "Георги Димитров" от ОК231 до ОК331 в с.Писарово</t>
  </si>
  <si>
    <t>Реконструкция на улица "Валентина Терешкова" от ОК30 до ОК120Б в гр.Искър</t>
  </si>
  <si>
    <t>Община Левски, област Плевен</t>
  </si>
  <si>
    <t>Рехабилитация и реконструкция на ул. "Малчика" от ОТ125 до ОТ469</t>
  </si>
  <si>
    <t>Ремонт на път PVN 1112 от връзката с път PVN 2111 до общинска граница с Община Свищов</t>
  </si>
  <si>
    <t>Рехабилитация и реконструкция на ул. "Шипка" от  ОТ82 до ОТ37</t>
  </si>
  <si>
    <t>Община Никопол, област Плевен</t>
  </si>
  <si>
    <t>РЕКОНСТРУКЦИЯ НА УЛИЦИ  В ОБЩИНА НИКОПОЛ</t>
  </si>
  <si>
    <t xml:space="preserve">Основен ремонт на площади на територията на Община Никопол </t>
  </si>
  <si>
    <t>„РЕКОНСТРУКЦИЯ И РЕХАБИЛИТАЦИЯ НА УЛИЦИ НА ТЕРИТОРИЯТА НА ОБЩИНА НИКОПОЛ"</t>
  </si>
  <si>
    <t xml:space="preserve">Проектиране на улици на територията на Община Никопол </t>
  </si>
  <si>
    <t>РЕКОНСТРУКЦИЯ НА УЛИЦИ И ПАРКИНГ В ГРАД НИКОПОЛ</t>
  </si>
  <si>
    <t xml:space="preserve">Проектиране на водопровод на територията на Община Никопол </t>
  </si>
  <si>
    <t>Община Плевен, област Плевен</t>
  </si>
  <si>
    <t>Многофункционална спортна зала</t>
  </si>
  <si>
    <t>Основен ремонт на ул."Васил Левски" от пл."Ст.Стамболов" до ул."Полк.инж.Цв.Лазаров"</t>
  </si>
  <si>
    <t>Община Пордим, област Плевен</t>
  </si>
  <si>
    <t xml:space="preserve">„Реконструкция на участък от общински път PVN 2145, /III - 3402/ Славяново - граница общини (Плевен -Пордим) – Тотлебен - /I - 3/ от км 3+400 до км 6+500, община Пордим“ </t>
  </si>
  <si>
    <t>Асфалтиране на вътрешноквартални улици и подобряване на физическата среда в гр. Пордим.</t>
  </si>
  <si>
    <t>Обновяване на общински спортен комплекс гр. Пордим и основен ремонт на съществуваща сграда "Съблекалня", находящ се в УПИ I-962, кв. 89 по плана на гр. Пордим, общ. Пордим, обл. Плевен.</t>
  </si>
  <si>
    <t>Община Червен бряг, област Плевен</t>
  </si>
  <si>
    <t>Реконструкция на довеждащ водопровод от землището на гр. Койнаре до помпена станция Маркова могила, гр. Червен бряг, област Плевен</t>
  </si>
  <si>
    <t>"Основен ремонт на театрален салон на НЧ „Христо Ботев – 1889“ гр. Койнаре"</t>
  </si>
  <si>
    <t>Изграждане на футболно игрище с изкуствена трева в гр. Червен бряг</t>
  </si>
  <si>
    <t>Община Кнежа, област Плевен</t>
  </si>
  <si>
    <t>„Изграждане на еко-къмпинг зона в границите на Лесопарк „Гергана“, гр.Кнежа“</t>
  </si>
  <si>
    <t>Реконструкция на вътрешна водопроводна и улична мрежа в гр. Кнежа</t>
  </si>
  <si>
    <t>„Реконструкция и модернизация на общинския пазар в град Кнежа“</t>
  </si>
  <si>
    <t>Община Асеновград, област Пловдив</t>
  </si>
  <si>
    <t>Укрепване на двата бряга на р. Асеница /р. Чепеларска/ в регулацията на гр. Асеновград</t>
  </si>
  <si>
    <t>Реконструкция на пешеходен мост и кръстовището му с ул. "Индустриална", гр Асеновград</t>
  </si>
  <si>
    <t>Община Брезово, област Пловдив</t>
  </si>
  <si>
    <t>„РЕКОНСТРУКЦИЯ И РЕХАБИЛИТАЦИЯ НА ОБЩИНСКИ ПЪТ  PVD1230 /ІІ-56,РАКОВСКИ-ПЛОВДИВ- ГРАНИЦА С ОБЩ.РАКОВСКИ /- ОТЕЦ КИРИЛОВО-ДРАНГОВО-ЗЛАТОСЕЛ- ЯЗ.ДОНДУКОВО  ОТ КМ 5+300 ДО КМ 10+800, СЪОРЪЖЕНИЯ И ПРИНАДЛЕЖНОСТИ КЪМ НЕГО, ОБЩ. БРЕЗОВО, ОБЛ. ПЛОВДИВ"</t>
  </si>
  <si>
    <t>„Реконструкция на външен водопровод от HP 500 куб. м. до о.т. 1 и Главен клон II в участъка от о.т. 244 до о.т. 318 на град Брезово”</t>
  </si>
  <si>
    <t>Община Калояново, област Пловдив</t>
  </si>
  <si>
    <t>Основен ремонт на ул. 2-ра с. Дълго поле, Община Калояново</t>
  </si>
  <si>
    <t>Реконструкция на тротоари по ул. Александър Стамболийски и ул. Асен Гаргов с. Калояново</t>
  </si>
  <si>
    <t>Реконструкция на водопровод по ул. 3-та с. Дълго поле, Община Калояново</t>
  </si>
  <si>
    <t>Община Карлово, област Пловдив</t>
  </si>
  <si>
    <t>"РЕХАБИЛИТАЦИЯ И РЕКОНСТРУКЦИЯ НА ЧАСТ ОТ ОБЩИНСКИ ПЪТ PDV 2078 И ВОДОПРОВОДНА МРЕЖА В С. МАРИНО ПОЛЕ, ОБЩИНА КАРЛОВО"</t>
  </si>
  <si>
    <t>Община Кричим, област Пловдив</t>
  </si>
  <si>
    <t xml:space="preserve">"Строителство и реконструкция на нови и съществуващи улици и тротоари на територията на град Кричим" </t>
  </si>
  <si>
    <t xml:space="preserve">"Обособяване на ПИ 39921.4.71 по кадастралната карта на гр. Кричим с функционално предназначение - "Гробищен парк-ОГР" - Етапно строителство както следва:                                                                                                            Етап II: Сграда на портиер и санитарни възли, Алеи, автомобилен път и паркинг, Урнови стени, Паркоустройство и Благоустрояване            </t>
  </si>
  <si>
    <t>„Изграждане на нов участък от ул. „Крали Марко“, гр. Кричим – от О.Т. 423 до О.Т.426“ по регулационния план на гр. Кричим</t>
  </si>
  <si>
    <t>Община Лъки, област Пловдив</t>
  </si>
  <si>
    <t xml:space="preserve">РЕКОНСТРУКЦИЯ НА ПЪТ PDV 2132 /III-861, ЛЪКИ-ЗДРАВЕЦ/ - ДЖУРКОВО </t>
  </si>
  <si>
    <t>Община Марица, област Пловдив</t>
  </si>
  <si>
    <t>„Ремонт /рехабилитация/ на Общински път PDV 1153 (стар№IV-800043), участък /„Път I-8-Костиево-Радиново  от км 0+000 до км 4+200“ /  и участък „/Радиново-Бенковски“ от км 4+200 до км 7+360“/</t>
  </si>
  <si>
    <t xml:space="preserve">„РЕХАБИЛИТАЦИЯ НА ОБЩИНСКИ ПЪТ PDV1150 /II-56/КАЛЕКОВЕЦ-КРИСЛОВО-PDV 1152 / - ВТОРИ  СТРОИТЕЛЕН ЕТАП ОТ – КМ 0+480 ДО КМ 2+300 </t>
  </si>
  <si>
    <t>Община Перущица, област Пловдив</t>
  </si>
  <si>
    <t xml:space="preserve">Ремонт ,оборудване и обзавежда на Туристически информационен център, в УПИ VІІІ общ.обсл.дейност и КОО,кв.65 гр.Перущица </t>
  </si>
  <si>
    <t>Община Пловдив, област Пловдив</t>
  </si>
  <si>
    <t xml:space="preserve"> „Проектиране и изпълнение на строителство, част от Общинската спортна инфраструктура - Стадион „Локомотив“ – град Пловдив“: Етап 1: „Благоустрояване и инфраструктура“;
Етап 5: „Централна трибуна“</t>
  </si>
  <si>
    <t>„Изпълнение на строеж, част от Общинската спортна инфраструктура - Стадион „Христо Ботев“ – град Пловдив“</t>
  </si>
  <si>
    <t>Реконструкция и разширение на „Голямоконарско шосе“</t>
  </si>
  <si>
    <t>Реконструкция на ул. "Славянска" в участъка от бул. "Източен" до ул. "Лев Толстой"</t>
  </si>
  <si>
    <t>Община Първомай, област Пловдив</t>
  </si>
  <si>
    <t>Рехабилитация на общински път PDV1213/III-667/-Първомай-Караджалово-граница общ. Димитровград-Скобелево-Сталево-Ябълково-/НКV1009/, участък Първомай-Караджалово, км 3+440 – км 8+147</t>
  </si>
  <si>
    <t>Реконструкция на ул."Малина" в участъка от ОТ343-342 до ОТ 506 и ул. "Ал. Стамболийски" в участъка от ОТ 477-469-468 до ОТ 432 и реконструкция на уличен водопровод по описаните участъци от улиците</t>
  </si>
  <si>
    <t>Рехабилитация и реконструкция на ул. „Братя Миладинови-север” в участъка от км0+000 до км 1+930 гр. Първомай</t>
  </si>
  <si>
    <t>Община Раковски, област Пловдив</t>
  </si>
  <si>
    <t xml:space="preserve">Реконструкция на част от уличната мрежа на гр. Раковски, община Раковски </t>
  </si>
  <si>
    <t xml:space="preserve">Изграждане на многофункционална спортна зала - "Раковски"Гр. Раковски, община Раковски, Област Пловдив; Първи етап "Изграждане на многофинкционална спортна зала"; Втори етап " Изграждане на закрит плувен басейн" , </t>
  </si>
  <si>
    <t>Община Родопи, област Пловдив</t>
  </si>
  <si>
    <t>Реконструкция на водопроводна мрежа на село Белащица - първи етап</t>
  </si>
  <si>
    <t>Реконструкция на вътрешна водопроводна мрежа на ул."Стадиона", с.Марково с осови точки 87, 90, 91а, 92 до осова точка 94 с.Марково, община "Родопи"</t>
  </si>
  <si>
    <t>Община Садово, област Пловдив</t>
  </si>
  <si>
    <t>Община Стамболийски, област Пловдив</t>
  </si>
  <si>
    <t>„ИЗГРАЖДАНЕ НА ДОВЕЖДАЩ КОЛЕКТОР С КАНАЛИЗАЦИОННА ПОМПЕНА СТАНЦИЯ (КПС) ЗА С.КУРТОВО КОНАРЕ“</t>
  </si>
  <si>
    <t>„Изпълнение на строително-монтажни работи на обект: „Канализация и водопровод, кв. 170, кв. 171 по плана на град Стамболийски“.</t>
  </si>
  <si>
    <t xml:space="preserve">„Реконструкция на ул. „Перущица“ в участъка от кръговото кръстовище с бул. „Васил Левски“ до ул. „Цар Симеон“ - град Стамболийски. </t>
  </si>
  <si>
    <t>"ОСНОВЕН РЕМОНТ И МОДЕРНИЗАЦИЯ НА СПОРТНА ЗАЛА"ТРАКИЯ", гр.Стамболийски</t>
  </si>
  <si>
    <t>Община Съединение, област Пловдив</t>
  </si>
  <si>
    <t>Основен ремонт (рехабилитация) на път:  PDV 2340 /ІІІ-6062/ Съединение - Голям Чардак /ІІІ-606/ от км 0+000 до км 8+185</t>
  </si>
  <si>
    <t>Община Хисаря, област Пловдив</t>
  </si>
  <si>
    <t>Допълнително водоснабдяване на с. Кръстевич, Община Хисаря от сондажен кладенец</t>
  </si>
  <si>
    <t>Реконструкция на питеен водопровод, преминаващ успоредно на трасето на напорен водопровод от нов сондажен кладенец по улици с О.Т. 126, 53, 51, 2, 85а, 80, 76, до ПИ 40333.113.23 по плана на с. Кръстевич, община Хисаря</t>
  </si>
  <si>
    <t>Община Куклен, област Пловдив</t>
  </si>
  <si>
    <t>РЕКОНСТРУКЦИЯ И РЕХАБИЛИТАЦИЯ НА УЛИЧНА МРЕЖА В ГР. КУКЛЕН</t>
  </si>
  <si>
    <t>Реконструкция, ремонт, оборудване и обзавеждане на триетажна сграда „стара сграда – висока част“ към СУ „Отец Паисий</t>
  </si>
  <si>
    <t>Община Сопот, област Пловдив</t>
  </si>
  <si>
    <t>Преустройство на централен площад и парк на гр. Сопот-ЕТАП 2</t>
  </si>
  <si>
    <t>Ремонт на сграда на сектор "Местни данъци и такси"</t>
  </si>
  <si>
    <t>Община Завет, област Разград</t>
  </si>
  <si>
    <t>„Основен ремонт и енергоефективна рехабилитация на читалища в община Завет“, подобект „Основен ремонт и енергоефективна рехабилитация на НЧ „Саморазвитие 1902г." гр.Завет“</t>
  </si>
  <si>
    <t>„Основен ремонт и енергоефективна рехабилитация на читалища в община Завет“, подобект „Основен ремонт и енергоефективна рехабилитация на НЧ „Христо Ботев 1913" в с. Прелез, община Завет“</t>
  </si>
  <si>
    <t>„РЕХАБИЛИТАЦИЯ НА ПЪТ RAZ3001 /III-205, ИСПЕРИХ – ВЕСЕЛЕЦ/ - ИВАН ШИШМАНОВО/ - III-205“</t>
  </si>
  <si>
    <t>Община Исперих, област Разград</t>
  </si>
  <si>
    <t>"Рехабилитация на улична мрежа гр.Исперих", ПОДОБЕКТ улица "Лудогорие"</t>
  </si>
  <si>
    <t>"Рехабилитация на улична мрежа гр.Исперих", ПОДОБЕКТ улица "Васил Левски" -  II и III етап</t>
  </si>
  <si>
    <t>Рехабилитация и ремонт на централна градска част - гр. Исперих</t>
  </si>
  <si>
    <t>Община Кубрат, област Разград</t>
  </si>
  <si>
    <t>Основен ремонт на общински път RAZ1063 / II - 49, Топчии - Кубрат / Каменово - Равно - Граница общ. ( Кубрат - Ветово ) - / III - 2003 /</t>
  </si>
  <si>
    <t>Основен ремонт на общински път RAZ1062 / II - 49 / Кубрат - Севар - Граница общ.( Кубрат - Завет ) - Прелез - / III - 4902 / - участък от 700м, включително и укрепване на насип</t>
  </si>
  <si>
    <t>Община Лозница, област Разград</t>
  </si>
  <si>
    <t>Община Разград, област Разград</t>
  </si>
  <si>
    <t>Ремонт и доизграждане коритото на река Бели Лом в регулацията на гр. Разград- етап 2 "Изток"</t>
  </si>
  <si>
    <t>Ремонт/рехабилитация на път RAZ 2110 / RAZ 1113 o.п. Разград-Дянково/ ж.п. прелез Ясеновец - /III-205/</t>
  </si>
  <si>
    <t xml:space="preserve">Реконструкция на ул. "Странджа" и прилежащите кръстовища в гр. Разград - Трети участък от ул. "Странджа" </t>
  </si>
  <si>
    <t>Община Самуил, област Разград</t>
  </si>
  <si>
    <t xml:space="preserve">Рехабилитация на път RAZ 2144 / III - 2005, Ножарово - Здравец / Владимировци - Кара Михал - Голяма вода / III - 7002 /“, в участъка от края с. Кара Михал до началото на с. Голяма вода, с дължина до 2000м. </t>
  </si>
  <si>
    <t>Община Цар Калоян, област Разград</t>
  </si>
  <si>
    <t>Реконструкция и рехабилитация на общински пътища в община Цар Калоян , подобект : Път RAZ1162 от км. 0+000 до км. 1+733,50 село Езерче, дължина 1733,50 м</t>
  </si>
  <si>
    <t>Подпорна стена на ляв бряг на р. Турлашки лом , укрепваща ул." Цар Иван Асен" от ул."Кирил и Методий" до ул."Генерал Скобелев" гр. Цар Калоян, Община Цар Калоян</t>
  </si>
  <si>
    <t>Реконструкция  и  рехабилитация  на  част  от  улична мрежа в гр. Цар Калоян и село Езерче“ Подобект: Улица "Черно море", гр.Цар Калоян</t>
  </si>
  <si>
    <t>Община Борово, област Русе</t>
  </si>
  <si>
    <t>Основен ремонт, реконструкция и смяна на предназначението от „Работническа поликлиника“ на „Център за резидентна грижа за лица в надтрудоспособна възраст без увреждания“, „Общностен център за ранно детско развитие“,  „Домашен социален патронаж“ и гаражен комплекс към него в сгради с идентификатори 05611.1.1434.1, 05611.1.1434.2 и 05611.1.1434.3, находящи се в УПИ I-1434, кв. 36 по плана на гр. Борово, община Борово, с адрес: ул. “Белите брези“ № 2“ ЕТАП 2: Основен ремонт, реконструкция и смяна на предназначението от „Работническа поликлиника“ на „Домашен социален патронаж“ и гаражен комплекс към него в сгради с идентификатори 05611.1.1434.2 и 05611.1.1434.3, находящи се в УПИ I-1434, кв. 36 по плана на гр. Борово, община Борово, с адрес: ул. “Белите брези“ №2“</t>
  </si>
  <si>
    <t>“Инженеринг (проектиране, строителство и авторски надзор), включващ реконструкция и рехабилитация на улични водопроводи с разваляне и възстановяване на асфалтовата настилка в гр. Борово”</t>
  </si>
  <si>
    <t>„Енергийна ефективност на сграда на общинска администрация с ПИ 05611.1.516.1 намираща се в парцел I, кв.31, град Борово , общ.Борово“</t>
  </si>
  <si>
    <t>Община Бяла, област Русе</t>
  </si>
  <si>
    <t>„Реконструкция на участък от общински път RSE1003“</t>
  </si>
  <si>
    <t>"Реконструкция на водопроводна мрежа в с. Босилковци, община Бяла, област Русе"</t>
  </si>
  <si>
    <t>“Реновиране на съществуващи и изграждане на нови подпорни стени, възстановяване на основи на мостови съоръжения, почистване и облагородяване на поречието на река Беленска, град Бяла”</t>
  </si>
  <si>
    <t>Община Ветово, област Русе</t>
  </si>
  <si>
    <t>„Рехабилитация и реконструкция на улица „Съединение“ от км 0+000 до км 0+510,00 и от км 0+510,00 до км 1+530,00, град Ветово, община Ветово, област Русе"</t>
  </si>
  <si>
    <t>„Реконструкция и основен ремонт на съществуващо спортно игрище, находящо се в УПИ ІІ, кв. 44 по плана на град Сеново, община Ветово, област Русе“</t>
  </si>
  <si>
    <t>Община Две могили, област Русе</t>
  </si>
  <si>
    <t xml:space="preserve">Обект 1: Подобект 1.1: „Рехабилитация и/или реконструкция на участъци от общински път RSE 1082 /П.К. RSE 1005/ - Баниска /TGV1137, Община Две могили – Участък 1: Общински път RSE 1082 от П.К. с път RSE 1005 до П.К. с път RSE 2006. </t>
  </si>
  <si>
    <t>"Реконструкция и/или рехабилитация на улици в гр. Две могили, община Две могили, област Русе" - ул. "Св. Св. Кирил и Методий" с обхват от бул. "България" (РП III-501) до ул. "Цар Освободител"</t>
  </si>
  <si>
    <t>"Реконструкция и/или рехабилитация на улици в гр. Две могили, община Две могили, област Русе" - ул. "Филип Тотю" с обхват от ул. "Ст. Терзиев" до ул. "Св. Св. Кирил и Методий"</t>
  </si>
  <si>
    <t>"Реконструкция и/или рехабилитация на улици в гр. Две могили, община Две могили, област Русе" - ул. "Пловдив" с обхват от бул. "България" до ул. "Св. Св. Кирил и Методий"</t>
  </si>
  <si>
    <t>"Реконструкция и/или рехабилитация на улици в гр. Две могили, община Две могили, област Русе" - ул. "Стоян Терзиев" с обхват от бул. "България" до ул. "Филип Тотю"</t>
  </si>
  <si>
    <t>"Реконструкция и/или рехабилитация на улици в гр. Две могили и село Батишница, община Две могили, област Русе" - ул. "Райна Княгиня"</t>
  </si>
  <si>
    <t>"Реконструкция и/или рехабилитация на улици в гр. Две могили и село Батишница, община Две могили, област Русе" - ул. "Възраждане"</t>
  </si>
  <si>
    <t>"Реконструкция и/или рехабилитация на улици в гр. Две могили и село Батишница, община Две могили, област Русе" - ул. "Стоян Терзиев" - етап 2</t>
  </si>
  <si>
    <t>"Реконструкция и/или рехабилитация на улици в гр. Две могили и село Батишница, община Две могили, област Русе" - ул. "Марин Дринов"</t>
  </si>
  <si>
    <t>"Ремонт и/или реконструкция на улици в гр. Две могили, община Две могили, област Русе" - ул. "Васил Априлов"</t>
  </si>
  <si>
    <t>"Реконструкция и/или рехабилитация на улици в гр. Две могили и село Батишница, община Две могили, област Русе" - ул. "Витоша"</t>
  </si>
  <si>
    <t>"Реконструкция и/или рехабилитация на улици в гр. Две могили и село Батишница, община Две могили, област Русе" - ул. "Трети март"</t>
  </si>
  <si>
    <t>Община Иваново, област Русе</t>
  </si>
  <si>
    <t>"Реконструкция и рехабилитация на съществуващи водопроводи в с. Щръклево, общ. Иваново-трета финална част"</t>
  </si>
  <si>
    <t>Реконструкция и рехабилитация на участък от 3.800 км на общински път RSE 2107/II-52, Пиргово- Мечка/ Иваново/ III-501 от км 5+300 до км 9+100</t>
  </si>
  <si>
    <t>Реконструкция и рехабилитация на общински път RSE 1101/III-202, Русе- Щръклево/Красен/III-501/ от км. 5+500 до км. 8+800</t>
  </si>
  <si>
    <t>Община Русе, област Русе</t>
  </si>
  <si>
    <t>Община Сливо поле, област Русе</t>
  </si>
  <si>
    <t>Рехабилитация на общински пътища на територията на Община Сливо поле по обособени позиции,
Обособена позиция 3: ПЪТ RSE-2170 /III-2102, Борисово - Юпер/ Черешово - Граница Община Сливо поле - Кубрат/ - Сеслав /II-23/;</t>
  </si>
  <si>
    <t>Рехабилитация на общински пътища на територията на Община Сливо поле по обособени позиции,
Обособена позиция 1: ПЪТ RSE-3187 / RSE-1173 / Малко Враново-Голямо Враново/Голямо Враново-/ II-21 /"</t>
  </si>
  <si>
    <t>Рехабилитация на общински пътища на територията на Община Сливо поле по обособени позиции,
Обособена позиция 2: ПЪТ RSE-3196 /II-21/ Русе -Бръшлен/ Сливо поле - Гробищен парк</t>
  </si>
  <si>
    <t>Община Ценово, област Русе</t>
  </si>
  <si>
    <t>Информационен и обучителен център с. Ценово</t>
  </si>
  <si>
    <t>Изграждане на игрище за мини футбол в с. Белцов, община Ценово</t>
  </si>
  <si>
    <t>Изграждане на игрище за мини футбол в с. Кривина, община Ценово</t>
  </si>
  <si>
    <t>Община Алфатар, област Силистра</t>
  </si>
  <si>
    <t>РЕХАБИЛИТАЦИЯ И РЕКОНСТРУКЦИЯ НА ЧЕТВЪРТОКЛАСНА ОБЩИНСКА ПЪТНА МРЕЖА В ОБЩИНА АЛФАТАР</t>
  </si>
  <si>
    <t>Община Главиница, област Силистра</t>
  </si>
  <si>
    <t>Реконструкция и доизграждане на вътрешната водопроводна мрежа  гр.Главиница, община Главиница, област Силистра</t>
  </si>
  <si>
    <t>"Реконструкция и рехабилитация на водопровод между селата Звенемер и Зарица, общ.Главиница и Реконструкция и рехабилитация на довеждащ водопровод и ел.кабел, от тръбен кладенец №3 до помпена станция с.Звенимир, общ.Главиинца"</t>
  </si>
  <si>
    <t>Община Дулово, област Силистра</t>
  </si>
  <si>
    <t>Реконструкция и паркоустрояване, в т.ч. изграждане на детски площадки и спортни площадки на открито за Централен градски парк в гр. Дулово</t>
  </si>
  <si>
    <t>Основен ремонт на сградата на общинска администрация гр. Дулово</t>
  </si>
  <si>
    <t>Община Кайнарджа, област Силистра</t>
  </si>
  <si>
    <t>Изграждане на физкултурен салон към ПГМСС "Никола Й. Вапцаров", село Средище</t>
  </si>
  <si>
    <t>Община Силистра, област Силистра</t>
  </si>
  <si>
    <t>Изграждане инсталация за предварително ТБО, вкл. инсталация за стабилизиране на подситовата фракция и компостираща инсталация за разделно събрани зелени отпадъци, гр.Силистра“</t>
  </si>
  <si>
    <t xml:space="preserve">Модернизиране на Драматичен театър "Сава Доброплодни", гр. Силистра </t>
  </si>
  <si>
    <t>Преустройство, реконструкция и обновяване на сградата на Младежки дом, гр. Силистра</t>
  </si>
  <si>
    <t>Основен ремонт на ул. "Харалампи Джамджиев" - гр. Силистра, включително прилежащите тротоари</t>
  </si>
  <si>
    <t>Община Ситово, област Силистра</t>
  </si>
  <si>
    <t>„Реконструкция на общински път SLS 1024 /III-235, ГЛАВИНИЦА-ЗАФИРОВО/СОКОЛ – СУХОДОЛ - ГРАНИЦА ОБЩ. (ГЛАВИНИЦА-СИТОВО) – БОСНА - III-216 ОТ КМ. 7+885 ДО КМ.13+980“</t>
  </si>
  <si>
    <t>„РЕКОНСТРУКЦИЯ НА ОБЩИНСКИ ПЪТ SLS1112 - III-216, СИТОВО-ЗЛАТОКЛАС/-ДОБРОТИЦА-ИРНИК-БОСНА-/SLS 1024 ОТ КМ.0+220 ДО КМ.2+610“</t>
  </si>
  <si>
    <t>Изграждане на Фотоволтаични инсталации за производство и съхранение на електрическа енергия за подпомагане енерго нуждите на детските и учебните заведения на територията на Община Ситово</t>
  </si>
  <si>
    <t>Реконструкция на ул.Осма, с.Гарван, община Ситово</t>
  </si>
  <si>
    <t>Реконструкция на ул.Стара планина, с.Попина, община Ситово</t>
  </si>
  <si>
    <t>Реконструкция на ул.Н.Петров - Караджата, с.Ситово, община Ситово</t>
  </si>
  <si>
    <t>Реконструкция на ул.Трета, с.Нова Попина, община Ситово</t>
  </si>
  <si>
    <t>Община Тутракан, област Силистра</t>
  </si>
  <si>
    <t>Закриване и рекултивация на общинско депо за неопасни отпадъци на Община Тутракан</t>
  </si>
  <si>
    <t>Реконструкция на улица "Ана Вентура" гр. Тутракан от път II-21 Русе- Силистра до кръстовище с улица "Радецки" от км 0+000 до км 1+570</t>
  </si>
  <si>
    <t>Община Котел, област Сливен</t>
  </si>
  <si>
    <t>Реконструкция на водоснабдителната и вътрешната водопроводна мрежа на с. Малко село, Община Котел</t>
  </si>
  <si>
    <t>Рехабилитация (основен ремонт) на общински път SLV 1003 за с. Медвен в участъка от кръстовището с Път II-48 (км 0+000) до кръстовището с Път ІІІ-7006 (км 4+800).</t>
  </si>
  <si>
    <t xml:space="preserve"> „Основен ремонт на ул. „Котленски проход“, с. Ябланово, Община Котел“ - I етап</t>
  </si>
  <si>
    <t xml:space="preserve"> "Реконструкция на ВиК по главна улица на кв. "Изток", с. Градец, общ. Котел"                                                      </t>
  </si>
  <si>
    <t>Община Нова Загора, област Сливен</t>
  </si>
  <si>
    <t>РЕКОНСТРУКЦИЯ НА ВЪТРЕШНО ВОДОПРОВОДНА МРЕЖА НА УЛ. "Хаджи Димитър" от О.Т.177 до О.Т 362 С ДЪЛЖИНА 990 М.</t>
  </si>
  <si>
    <t>Преустройство на част от младежки дом с идентификатор по КККР 51809.504.2002.1, в който се изгражда младежки център в УПИVIIQкв.98 по плана на гр. Нова Загора</t>
  </si>
  <si>
    <t>Община Сливен, област Сливен</t>
  </si>
  <si>
    <t>"Реконструкция на вътрешната водопроводна мрежа на с.Гавраилово, община Сливен"</t>
  </si>
  <si>
    <t>Ревитализация на колодрума в гр. Сливен</t>
  </si>
  <si>
    <t>Благоустрояване кв. "Клуцохор", гр. Сливен</t>
  </si>
  <si>
    <t>Благоустрояване кв. "Дружба", гр. Сливен</t>
  </si>
  <si>
    <t>Благоустрояване кв. "Българка", гр. Сливен</t>
  </si>
  <si>
    <t>Община Твърдица, област Сливен</t>
  </si>
  <si>
    <t>Община Баните, област Смолян</t>
  </si>
  <si>
    <t>РЕМОНТ И ПОДОБРЯВАНЕ НА ЕНЕРГИЙНАТА ЕФЕКТИВНОСТ НА Народно читалище "Просвета- 1947" в УПИ IV-читалище, кв.112 по плана на с.Баните, общ.Баните</t>
  </si>
  <si>
    <t>Изграждане на улица и транспортен подход към Пречиствателна станция за отпадни води в с. Баните- Първи етап</t>
  </si>
  <si>
    <t>СПОРТЕН КОМПЛЕКС С.ОРЯХОВЕЦ, ПОДОБЕКТ ИГРИЩА И ТРИБУНИ И ОБСЛУЖВАЩА СГРАДА В УПИ I-СПОРТ В  КВ.129 ПО ПЛАНА НА С. БАНИТЕ-ОРЯХОВЕЦ</t>
  </si>
  <si>
    <t>Община Борино, област Смолян</t>
  </si>
  <si>
    <t>Подмяна на етернитови тръби АС Ф110 на довеждащ водопровод от извора до водоема на с.Буйново, общ.Борино, обл.Смолян с тръби PE-HD Ф-110</t>
  </si>
  <si>
    <t>Реконструкция на напорен водопровод от ПС "Караджа дере" до ОШ1 от външния водопровод за с.Боринообщ.Борино, обл.Смолян</t>
  </si>
  <si>
    <t>Изграждане на парково пространство от о.т.139 до о.т.160 по плана на с.Борино, общ.Борино</t>
  </si>
  <si>
    <t>Община Девин, област Смолян</t>
  </si>
  <si>
    <t>"Изграждане и рехабилитация на външна и вътрешна водоснабдителна система и съоръжения на с. Беден", общ. ДЕВИН, обл. Смолян</t>
  </si>
  <si>
    <t>"Изграждане и рехабилитация на външна и вътрешна водоснабдителна система и съоръжения с.Осиково", общ. ДЕВИН, обл. Смолян</t>
  </si>
  <si>
    <t>РЕХАБИЛИТАЦИЯ НА ЦЕНТРАЛНА ЧАСТ НА КВ. НАСТАН, ГР. ДЕВИН - Етап 2 - Улица Лиляна Димитрова от кръстовището до о.т. 1086 и мостово съоръжение в долният участък до новото преминаване през дерето до жилищния блок</t>
  </si>
  <si>
    <t>"Изграждане и рехабилитация на външна и вътрешна водоснабдителна система и съоръжения с. Михалково , община Девин", общ. ДЕВИН, обл. Смолян</t>
  </si>
  <si>
    <t>Рехабилитация и реконструкция на улица в с. Гьоврен, общ. Девин“ – от о.т.38, през о.т.90А, о.т.83, о.т.83В до о.т.103А с дължина 131,33м</t>
  </si>
  <si>
    <t>РЕМОНТ И РЕКОНСТРУКЦИЯ НА СЪЩЕСТВУВАЩА СПОРТНА ПЛОЩАДКА С ИЗГРАЖДАНЕ НА НОВА ОБСЛУЖВАЩА СГРАДА КЪМ НЕЯ В УПИ I – спортна площадка и обсл.сграда, кв -155 кад  идент - 20465.502.25 гр. ДЕВИН, общ. ДЕВИН, обл. СМОЛЯН</t>
  </si>
  <si>
    <t>„Основен ремонт на част от улици "Шина Андреева", "Равня", "Шипка" и "Слави Кацаров" и прилежащата им инфраструктура, гр. Девин“ „Етап 2 – ул. „Шипка“ от о.т. 490 през о.т. 507, о.т. 508, о.т. 509 до о.т. 1489“</t>
  </si>
  <si>
    <t>Община Доспат, област Смолян</t>
  </si>
  <si>
    <t>Рехабилитация на общински път SML 2083/II-37/Барутин - Чавдар</t>
  </si>
  <si>
    <t>Изграждане на улица " Крайбрежна ", Доспат - 1 -ви етап</t>
  </si>
  <si>
    <t>Община Златоград, област Смолян</t>
  </si>
  <si>
    <t>Интегрирано използване на термо-минералните води натрупани в геотермалната система – Ерма река Елидже</t>
  </si>
  <si>
    <t>Подобект “Външен водопровод“ от обект "Доизграждане, реконструкция и рехабилитация на водоснабдителна и канализационна мрежа на гр. Златоград"</t>
  </si>
  <si>
    <t xml:space="preserve">Основен ремонт на улична мрежа в гр. Златоград, ул. "Стефан Стамболов" от УПИ I-производствени и складови дейности, през о.т.11 до о.т.49 (мост при старата воденица) - I-ви етап </t>
  </si>
  <si>
    <t>Изграждане на Общински кооперативен пазар, УПИ XIII – ПАРК и обществено обслужване, кв. 46, гр. Златоград</t>
  </si>
  <si>
    <t>Благоустрояване и изграждане на парк в град Златоград“</t>
  </si>
  <si>
    <t xml:space="preserve">Основен ремонт на улица "Хан Аспарух" от о.т.522, през о.т.835 към о.т.836 по ПУП на град Златоград </t>
  </si>
  <si>
    <t>Благоустрояване на улица "Освобождение" гр. Златоград, от о.т.460 до о.т.418</t>
  </si>
  <si>
    <t xml:space="preserve">Основен ремонт на улица "Прогрес" - от о.т.821 до о.т.908 по ПУП на град Златоград </t>
  </si>
  <si>
    <t xml:space="preserve">Основен ремонт на улица "Косора" от о.т.818, през о.т.784 до о.т.779 и участък от о.т.784, през о.т.785 към о.т.788, по ПУП на град Златоград </t>
  </si>
  <si>
    <t>Благоустрояване на улица "Славей" гр. Златоград, от о.т.419 към о.т.801, о.т.804 до о.т.807</t>
  </si>
  <si>
    <t xml:space="preserve">Основен ремонт на улица "Ангел Киряков" от о.т.500 до о.т.509 по ПУП на град Златоград </t>
  </si>
  <si>
    <t>Основен ремонт на ул. "Проф. д-р Асен Шопов" от о.т.866 до о.т.557 по ПУП на гр. Златоград</t>
  </si>
  <si>
    <t>Община Мадан, област Смолян</t>
  </si>
  <si>
    <t>Ремонт и реконструкция на сграда, находяща се в УПИ ХII-25 - детско заведение в кв. 8 по ПРЗ на гр. Мадан - корпус към СУ "Отец Паисий"-гр. Мадан, община Мадан, област Смлян</t>
  </si>
  <si>
    <t>Доизграждане на канализационна мрежа, захранваща главен и довеждащи колектори към ПСОВ Мадан и съпътстващи обекти в гр.Мадан</t>
  </si>
  <si>
    <t>Община Неделино, област Смолян</t>
  </si>
  <si>
    <t>Община Рудозем, област Смолян</t>
  </si>
  <si>
    <t>„Рехабилитация на път SML 2248 /III-8683/ Смилян – Букаците – Горово – граница общ. (Смолян – Рудозем) – Витина – Елховец /ІІІ 8681/” от к. 8+300 до км. 12+100“</t>
  </si>
  <si>
    <t>"Реконструкция на улична мрежа на с.Елховец, общ.Рудозем", подобект ул.Байкушевска</t>
  </si>
  <si>
    <t>Парково пространство в УПИ IX, кв. 39, гр. Рудозем</t>
  </si>
  <si>
    <t>Община Смолян, област Смолян</t>
  </si>
  <si>
    <t>Разширение на гробищен парк- кв.Райково, гр.Смолян в УПИ XIII-375,386-за разширение на гробищен парк, кв.79, кв.Райково, гр.Смолян</t>
  </si>
  <si>
    <t>Реконструкция на вътрешната водоснабдителна мрежа на с. Долно Влахово</t>
  </si>
  <si>
    <t>Инвестиционно проектиране на улици в с. Момчиловци, общ. Смолян</t>
  </si>
  <si>
    <t>Община Чепеларе, област Смолян</t>
  </si>
  <si>
    <t>Рехабилитация на магистрален водопровод за водоснабдителна група Орехово - Малево - Хвойна - Павелско</t>
  </si>
  <si>
    <t xml:space="preserve">Реконструкция на ул. "Христо Ботев", гр. Чепеларе </t>
  </si>
  <si>
    <t>Реконструкция на улица "Панорама" и улица "Преспа" гр. Чепеларе</t>
  </si>
  <si>
    <t>Реконструкция на ул. "Ручей" от км.0+000 до км.0+195 - гр. Чепеларе</t>
  </si>
  <si>
    <t>Обновяване на централен градски парк с площад в УПИ VII-Централен градски парк с пешеходна алея в гр.Чепеларе</t>
  </si>
  <si>
    <t>Община Столична община, област София град</t>
  </si>
  <si>
    <t>Ул. Опълченска от бул. Тодор Александров до бул. Сливница</t>
  </si>
  <si>
    <t>РЕХАБИЛИТАЦИЯ НА бул. "АЛ. СТАМБОЛИЙСКИ" ОТ бул."КОНСТАНТИН ВЕЛИЧКОВ" ДО ЗАПАДЕН ПАРК</t>
  </si>
  <si>
    <t>Изграждане на етажен паркинг и подземен гараж в УПИ VI-265,266 "за ПГ и етажен паркинг", кв.2в, м. "Младост-3"</t>
  </si>
  <si>
    <t>Изграждане на бул. "Филип Кутев" от бул. "Черни връх" до ул. "Сребърна"</t>
  </si>
  <si>
    <t>Корекция на р.Владайска, в участъка от км.0+349 ДО км.0+730, район "Витоша", в т. ч. и надзор</t>
  </si>
  <si>
    <t>Основен ремонт на р. Владайска в участъка от ул. "Камен Андреев" до бул. "Мария Луиза", район "Възраждане" , в т.ч. СН, АН и др.</t>
  </si>
  <si>
    <t>"Ремонт на ул. "Велчо Атанасов", район "Слатина" (от О.Т. 229б при ул. "Калиманци" - през О.Т. 224-О.Т. 232-О.Т. 23-О.Т. 79-О.Т. 64 до О.Т.5, където е кръстовището с ул. "Атанас Узунов" и продължава по О.Т. 67 до О.Т. 81 преди кръстовището с ул. "Боян Магесник")</t>
  </si>
  <si>
    <t>Изграждане и реконструкция на основни артерии от кръгово-радиалната улична мрежа, поддръжка и ремонт на пътни съоръжения, улична и алейна мрежа, подлези, паркове и междублокови пространства</t>
  </si>
  <si>
    <t>"Ремонт на ул. "Атанас Узунов" (от ул. "Братован" до кръстовището с ул. "Велчо Атанасов"), район Слатина"</t>
  </si>
  <si>
    <t>Изграждане на ул. "Добротица Деспот" и благоустрояване на зоните около нея, ПИ 68134.201.131, в ж.к. "Лагера"</t>
  </si>
  <si>
    <t>Ул. Хенрик Ибсен от бул. "Черни връх" до ул. "Козяк"</t>
  </si>
  <si>
    <t>Изграждане на улици и паркинги в ж.к. "Лев Толстой" - СМР, строителен надзор, авторски надзор</t>
  </si>
  <si>
    <t xml:space="preserve">ВиК мрежа по ул. „Розова долина“; по ул. „Беласица“; по ул. „Бреза“ и по ул. „Гина Кунчева“, кв. „Курило“, гр.Нови Искър </t>
  </si>
  <si>
    <t>Изграждане на ВиК мрежи по ул. "Хаджи Димитър", ул. "Банска", "Стое Джуров", ул. "Детелина", ул. "Калиакра" и ул. "Средец", кв. "Кумарица", р-н "Нови Искър"</t>
  </si>
  <si>
    <t>Изграждане на ВиК мрежи по улици „Оброчище“, „Върбовка“, „Беласица“, „Гина Кунчева“, район „Нови Искър“</t>
  </si>
  <si>
    <t>Основен ремонт на р. Владайска в участъка от бул. "Овча купел" до съществуващ корекция при стадион "Славия", район "Овча купел" , в т.ч. СН, АН и др.</t>
  </si>
  <si>
    <t>Изграждане на улици в кв. Симеоново (Шумако, 86-та, 82-ра)</t>
  </si>
  <si>
    <t>Зеленият ринг - изграждане на отсечката в район Изгрев</t>
  </si>
  <si>
    <t>Ремонт на съществуваща спортна площадка на открито. В момента поляна с две врати - искат да стане с ограда и изкуствеа материа + тенис кортове</t>
  </si>
  <si>
    <t>"Смяна на предназначението на първи етаж от многофункционална сграда с. Владая в медицински център, аптека, лаборатория и кафе-чайна"</t>
  </si>
  <si>
    <t>„Проектиране и изграждане на ул. „Проф. Д-р Иван Странски“, в участъка от о.т.507 до о.т.511-о.т.68“, м. „Малинова долина“</t>
  </si>
  <si>
    <t>„Изграждане на улица (от О.Т.31а до О.Т.32а) от ул.“Зайчар“ до ул.“Царибродска“ включително съпътстваща техническа инфраструктура и Изграждане на улица (от О.Т.17б до О.Т.30а) от ул.“Царибродска“ до ул.“Димитър Петков“</t>
  </si>
  <si>
    <t xml:space="preserve">Основен ремонт и реконструкция на площада пред НЧ "Виделина" , разположен на нивото на терена и укрепване на съществуваща стоманобетонна плоча под него заедно с полагане на нова хидроизолация и реконструкция на помещенията под площада и изграждане на нов архив. </t>
  </si>
  <si>
    <t>Изграждане на ВиК мрежи в к.в."Факултета"-Главен клон V'</t>
  </si>
  <si>
    <t>Изграждане на ВиК мрежата на кв. „Суходол“, район „Овча купел“ – Подобект: „Канализационни клонове 73, 77, 74, 78, 70, 67, 68, 61, 63, 64, 56“, в т.ч. СН, АК и др.</t>
  </si>
  <si>
    <t>Изграждане на канализация по ул. "Ефрем Чучков" в у-ка от ул. "24"(ОТ4) до включването в Десен Какакчки колектор(О.Т. 1), кв. "Обеля", р-н "Връбница"</t>
  </si>
  <si>
    <t>Основен ремонт на Дом на културата гр. Бухово (Построен през 1950 г. от ДСО "Редки метали", Дом на културата гр. Бухово е най-старият културен дом на територията на столицата и конкретно Район "Кремиковци" с характерен за периода архитектурен стил и мащаби. По модел на Народен театър "Иван Вазов", проект на известни виенски архитекти.)</t>
  </si>
  <si>
    <t>Изграждане на Дубльор на канализацион колектор по бул."Симеоновско шосе" от о.т.71 до о.т.72, райони "Студентски" и "Лозенец"</t>
  </si>
  <si>
    <t>„Проектиране и изграждане на ул. „Проф. Кирил Попов“, в участъка между о.т.465-о.т.4а- о.т.40-о.т.39-о.т.42-о.т.38- о.т.49-о.т.68-о.т.75 и о.т.76“, м. „Малинова долина“</t>
  </si>
  <si>
    <t xml:space="preserve">Изграждане на Главен канализационен клон I по ул. „Свети Иван Рилски“ и по ул. „Брезова гора“, кв. „Курило“, гр.Иови Искър </t>
  </si>
  <si>
    <t>Изготвяне на работен проект, вкл. Доклад за оценка на съответствието и авторски надзор за проект за училище в кв. Драгалевци, находящо се в ПИ 68134.1976.1085</t>
  </si>
  <si>
    <t>Укрепване на опасен пътен участък на ул.Бор</t>
  </si>
  <si>
    <t>Стълбище и асансьор до Хотел Сердика</t>
  </si>
  <si>
    <t>Провеждане на устройствени процедури за обезпечаването на изграждането на новия транспортен достъп до индъстриален парк София-Божурище; Стартиране дейности по реализация транспортне достъп - изграждане на пътна връзка по продължението на бул. Царица Йоанна до Индустриален парк София-Божурище и пътна връзка с Републикански път I-8</t>
  </si>
  <si>
    <t xml:space="preserve">Основен ремонт на междублоково  пространство и изграждане на монтажен паркинг в ж.к. "Света Троица", бл.365, бл.366, бл. 366A и бл.367 </t>
  </si>
  <si>
    <t>ул. "Българска морава" между бул. "Т. Александров" и ул. "Пиротска" - пътно платно</t>
  </si>
  <si>
    <t>Изготвяне проект е идейна фаза на  ВиК мрежи в к.в."Факултета"-Главен клон V  -по ул."Суходолска", ул.Рижки проход", ул."Добротич", вкл. и прилежащите и клонове</t>
  </si>
  <si>
    <t xml:space="preserve">Реконструкция, ремонт, обновяване на мостове/пасарелки над Перловска река </t>
  </si>
  <si>
    <t>Едноетажна пристройка на входно фоайе и асансьор за осигуряване на достъп на хора в неравностойно положение към административна сграда на 4 етажа (районна администрация - "Люлин" и НАП)</t>
  </si>
  <si>
    <t>Проектиране на паркинги на две нива, като първо ниво полувкопано, без вентилация. - 15 бр.</t>
  </si>
  <si>
    <t>Комуникационна и инфраструктурна осигуреност на центъра</t>
  </si>
  <si>
    <t>Изграждане на нови спирконавеси на спирки на МГТ. - 30 бр.</t>
  </si>
  <si>
    <t>Изготвяне на проект за ВиК в село Мрамор и село Волуяк</t>
  </si>
  <si>
    <t>Изграждане на водоналивно съоръжение за мин. вода</t>
  </si>
  <si>
    <t>Изграждане на мост над р.Клисурска при ул. Липа кв Вердикал</t>
  </si>
  <si>
    <t>Изграждне на безименна улица с подземна инфраструктура зад блок с адрес бул. Арсеналски 81</t>
  </si>
  <si>
    <t>с. Лозен
Прединвестиционни  проучвания, идеен проект, технически проект и ОВОС за "Изграждане на ВиК мрежите в с. Лозен, до довеждащ колектор и проектиране на 2бр. резервоар за питейни води и КПС</t>
  </si>
  <si>
    <t>Конструктивно обследване и укрепване преустройство и основен ремонт на сграда на ул. Искър 18-общинска собственост. Предстоящ статут на паметник на културата</t>
  </si>
  <si>
    <t xml:space="preserve"> „ПЕШЕХОДЕН МОСТ НА РЕКА „СУХОДОЛСКА“, ПО КОЙТО СЕ СЪЩЕСТВЯВА ДОСТЪПА ДО ЗАПАДЕН ПАРК ОТ ЖИВУЩИТЕ В РАЙОН „ЛЮЛИН - 10 М.Р.““</t>
  </si>
  <si>
    <t>Внедряване на мерки за повишаване на енергийната ефективност и съпътстващи мероприятия на сграда 68134.8552.169.1 (Кметството на кв. Враждебна  представлява масивна сграда, построена през 1952г., състояща се от един етаж с полуподземно ниво и подпокривно пространство с таванска стая. )</t>
  </si>
  <si>
    <t>Изготвяне на технически проект за обект: "Водоснабдяване и канализация на ж.к. "Левски-В"на територията на Столична община, район "Подуяне"</t>
  </si>
  <si>
    <t>Изграждане на ВиК мрежи по ул. "Орех" от о.т.148 до о.т. 149, кв. "Суходол", р-н "Овча купел"</t>
  </si>
  <si>
    <t>Изграждане на ул. „Айдемир“ (о.т.107- о.т.108), м. „Дървеница“</t>
  </si>
  <si>
    <t>Вертикална планировка в пространството пред бл. 549 от към бул. "П. Владигеров", ж.к. "Люлин" - 5 м.р.</t>
  </si>
  <si>
    <t xml:space="preserve">Внедряване на мерки за повишаване на енергийната ефективност на сграда с ид. 68134.8200.384.1 (Сградата на кметството е построена през 1928г. и представлява масивна едноетажна сграда) - </t>
  </si>
  <si>
    <t>Изготвяне на технически проект за обект: "Етажен паркинг-гараж на територията на Столична община, район "Подуяне"</t>
  </si>
  <si>
    <t>Изготвяне проект е идейна фаза на  ВиК мрежи в к.в."Факултета"-Главен клон III  - по ул."Житница", нереализирана улица, ул."Рижки проход" до бул."Н.Мушанов",  вкл. и прилежащите и клонове</t>
  </si>
  <si>
    <t>Проектиране на обект: "Ремонт на бул. "Добринова скала" - проучватени и проектни работи</t>
  </si>
  <si>
    <t>Изграждане на пътна връзка от о.т. 41 до о.т.42и и о.т.42з до о.т.56, вкл. изграждане на кръгово кръстовище и съпътстващата я техническа инфраструктура (продължението на ул. Александър Паскалев), ж.к. "Младост-4"</t>
  </si>
  <si>
    <t>Проектиране и градоустройство на пешеходен над бул. "Михай Еминеску"</t>
  </si>
  <si>
    <t>Изготвяне проект е идейна фаза на ВиК мрежи в к.в."Факултета"-Главен клон I  - по ул."Суходолска" до съществуващ клон по бул."Президент Линкълн", вкл. и прилежащите и клонове</t>
  </si>
  <si>
    <t>Изготвяне на технически проекти по всички части за нова сграда в ПИ 68134.1114.232, кв."Факултета", предназначена за настаняване на социално слаби граждани (приблизително за 40 семейства)</t>
  </si>
  <si>
    <t>Изготвяне проект е идейна фаза на  ВиК мрежи в к.в."Факултета"-Главен клон IV-по бул."Възкресение" от  ул."Кърпи кожух" до ул."Ришки проход",  вкл. и прилежащите и клонове</t>
  </si>
  <si>
    <t>Изготвяне проект е идейна фаза на  ВиК мрежи в к.в."Факултета"-Главен клон II -по ул."Нов живот", ул."Метохия" и ул."Житница" ,  вкл. и прилежащите и клонове</t>
  </si>
  <si>
    <t>Изготвяне на технически проекти по всички части за нова сграда 2 в ПИ 68134.1114.232, кв."Факултета", предназначена за настаняване на социално слаби граждани (приблизително за 33 семейства)</t>
  </si>
  <si>
    <t>Изготвяне на технически проекти по всички части за нова сграда 1 в ПИ 68134.1114.232, кв."Факултета", предназначена за настаняване на социално слаби граждани (приблизително за 33 семейства)</t>
  </si>
  <si>
    <t>Основен ремонт на градска тоалетна в парк "Кестените".</t>
  </si>
  <si>
    <t>Улично осветление по ул. „Страцин“ от кръстовището с ул. „Банат“ до кръстовището с бул. „Черни връх“</t>
  </si>
  <si>
    <t>Зеленият ринг - изготвяне на технически проект за отсечката в район Изгрев</t>
  </si>
  <si>
    <t>Изготвяне на технически проект за обект:  "Обществен паркинг в УПИ ІІ,кв.36, м. "Суха река-запад", Столична община, район "Подуяне"</t>
  </si>
  <si>
    <t xml:space="preserve">Проектиране и изграждане на нов основен вход към Западен парк "Източна порта" - парково пространство и пешеходно-велосипеден надлез, източно то бл.7 и над ж.п. линията София - Перник между парк "Западен парк" и ж.к. "Гевгелийски </t>
  </si>
  <si>
    <t>Временен паркинг на ъгъла на ул."Нишава" и ул."Солун" в жк.Бели брези (Паркингът представлява кална точка)</t>
  </si>
  <si>
    <t>Велоалея свързваща р-н "Люлин" с р-н "Банкя"</t>
  </si>
  <si>
    <t>Проектиране на ново ел.осветление в ж.к. „Красна поляна” 1, по бул."Вардар" от бул."Ал.Стамболисйи" до пазара Ориентировъчна дължина на трасето</t>
  </si>
  <si>
    <t>Изготвяне на проучване и задание - Мост над р.Клисурска при ул. Радово, кв Бели Брег</t>
  </si>
  <si>
    <t xml:space="preserve">Изготвяне проект е идейна фаза на  ВиК мрежи в к.в."Факултета"-Главен клон V-довеждащ-по бил."Никола Мушанов", ул."Орлица", бул."Вардар" до колектора </t>
  </si>
  <si>
    <t>Проект за Изграждане продължението на ул. "Божан Ангелов" от о.т.85а до о.т.87- връзка с локалното платно на бул. Александър Малинов и съпътстващата я техническа инфраструктура, ж.к. "Младост-4"</t>
  </si>
  <si>
    <t>Изготвяне на технически проект за изграждане на кръгово кръстовище между ул. "проф. д-р Иван Странски", ул. "акад. Стефан Младенов" и ул. "проф. Живко Сталев", между кв. 270 и 270а, м. "Студентски град" и кв. 5 и кв. 54, м. "Малинова долина"</t>
  </si>
  <si>
    <t>Проектиране на ново ел.осветление в ж.к. „Красна поляна” 2, междублоковото пространство на бл.215, бл.216 и бл.217. Строителен и авторски надзор. Ориентировъчна дължина на трасето</t>
  </si>
  <si>
    <t>Проектиране на ново ел.осветление в ж.к„Красна поляна” 1, м/у бл.23, бл.24 и бл.25 и детската площадка; Строителен и авторски надзор. Ориентировъчна дължина на трасето</t>
  </si>
  <si>
    <t>Изготвяне проект е идейна фаза на  ВиК мрежи в к.в."Факултета"-Главен клон V'  -поема количествата от кл.III и кл.V</t>
  </si>
  <si>
    <t>Проектиране на ново ел.осветление в ж.к. „Разсадник-Коньовица”, карето м/у ул. „Алеко Туранджа” и бл.24;-Строителен и авторски надзор.  Ориентировъчна дължина на трасето</t>
  </si>
  <si>
    <t xml:space="preserve">Проектиране на ново ел.осветление в ж.к. „Западен парк” , междублоковото пространство на бл.86, бл.87 до бл.83- изготвяне на проекти по части Електро, Геодезия и ПБЗ, Строителен и авторски надзор. Ориентировъчна дължина на трасето </t>
  </si>
  <si>
    <t>Проектиране на ново ел.осветление в ж.к. „Красна поляна” 1, междублоковото пространство на бл.26А, бл.26Б и бл.26В; Строителен и авторски надзор. Ориентировъчна дължина на трасето</t>
  </si>
  <si>
    <t>Проектиране на детска площадка за деца от 3 до 12 г. в  ПИ68134.1106.23, ж.к."Илинден", между бл.15 и бл.16, вкл. упражняване на авторски надзор</t>
  </si>
  <si>
    <t>Проектиране на спортно игрище за минифутбол в ПИ68134.1105.125, ж.к."Западен парк", в карето между бл.72, бл.77, бл.76 и бл.74, вкл. упражняване на авторски надзор</t>
  </si>
  <si>
    <t>Проектиране на детска площадка за деца от 3 до 12 г. в ПИ68134.1108.115, ж.к."Красна поляна II част", между бл.45 и бл.46вкл., упражняване на авторски надзор</t>
  </si>
  <si>
    <t>Община Антон, област София област</t>
  </si>
  <si>
    <t>Рехабилитация и реконструкция на общински пътища на територията на Община Антон, Подобект 1: SFO 1450 участък от км 10+500 (Граница общ. Пирдоп-Антон) до км 13+400 (близо до път I-6) с приблизителна дължина 2.900 км; ФАЗА: Технически проект</t>
  </si>
  <si>
    <t>Община Божурище, област София област</t>
  </si>
  <si>
    <t xml:space="preserve">Реконструкция на общински път SFO3024 (/I-8/ - Бобен-Хераково - /SFO1400/),  км. 0+000 – км. 2+800” с дължина L = 2,800км“. </t>
  </si>
  <si>
    <t>1. Ремонт и реконструкция на водопровод 3374 м. – село Гурмазово, Община Божурище</t>
  </si>
  <si>
    <t>Реконструкция на общински път  SFO3027 (/I-8/ - Сливница - Божурище - мах. Черна Бара), участък от км 0+000 до км 0+400</t>
  </si>
  <si>
    <t>Община Ботевград, област София област</t>
  </si>
  <si>
    <t>Реконструкция и доизграждане на ВиК инфраструктура в с. Врачеш, община Ботевград - Етап 1 и Етап 2</t>
  </si>
  <si>
    <t>„Рехабилитация и обновяване на пешеходна зона в централна градска част на гр. Ботевград – Етап 1“</t>
  </si>
  <si>
    <t>Преустройство, реконструкция и промяна на предназначението на част от сградата на „Младежки дом-гр. Ботевград - Етап 1</t>
  </si>
  <si>
    <t>Община Годеч, област София област</t>
  </si>
  <si>
    <t>Реконструкция на улици, тротоари, съоръжения и принадлежностите към тях в град Годеч с улици:          Етап 1 - Улица "Заводска" в гр. Годеч - о.т. 28÷33                                                                                           Етап 2 - Улица "Липа" в град Годеч  - о.т. 530÷531                                                                                           Етап 5 - Улица "Иван Вазов" в град Годеч  - о.т. 53÷78                                                                                              Етап 8 - Улица "Петрова бара" в град Годеч  - о.т. 70÷30                                                                                Етап 10 - Улица "Осми март" в град Годеч  - о.т. 345÷351                                                                              Етап 11 - Улица "1-ви май" в град Годеч  - о.т. 339÷340                                                                                                                                                        Етап 12 - Улица "Шипка" в град Годеч  - о.т. 10÷24                                                                                                    Етап 13 - Улица "Молашка" в град Годеч  - о.т. 3÷8                                                                                               Етап 14 - Улица "Петров рид" в град Годеч  - о.т. 8÷16                                                                                   Етап 15 - Улица "Новодомска" в град Годеч  - о.т. 5÷532                                                                                  Етап 16 - Улица "Бор" в град Годеч  - о.т. 17÷23                                                                                               Етап 17 - Улица "Екатерина Георгиева" в град Годеч  - о.т. 433÷50</t>
  </si>
  <si>
    <t xml:space="preserve">"Реконструкция на водопроводна мрежа и частична рехабилитация на канализацията на град Годеч - част II", етап 13 и етап 14 </t>
  </si>
  <si>
    <t>Община Горна Малина, област София област</t>
  </si>
  <si>
    <t>Рехабилитация и реконструкция на общински път SFO 2170 / I-6, Долни Богров - Пирдоп/ - Долна Малина -Априлово - от км. 0+000 до км. 4+380</t>
  </si>
  <si>
    <t>Рехабилитация и реконструкция на общински път SFO 3176 / I-6, Долни Богров - Пирдоп/ - с. Осойца - от км. 0+000 до км. 3+330</t>
  </si>
  <si>
    <t>Пристрояване на детска градина"Вяра, Надежда и Любов", с. Горна Малина</t>
  </si>
  <si>
    <t>Община Долна Баня, област София област</t>
  </si>
  <si>
    <t>Приритет 1 "Основен ремонт и подновяване на част от уличната водопроводна мрежа на гр. Долна баня, община Долна баня, обл. Софийска"</t>
  </si>
  <si>
    <t>Община Драгоман, област София област</t>
  </si>
  <si>
    <t>Реконструкция на площад "СЪЕДИНЕНИЕ" - ЕТАП I, УПИ VIII - "Читалище, хотел, търговски обекти,паркинги, градска градина и площад", кв.79, УПИ XI - "Общ. сграда, кметство, ДСК банка, поща и площад", кв.78 по плана на  град Драгоман - ЦГЧ,общ. Драгоман Област София</t>
  </si>
  <si>
    <t>Реконструкция на път SFO3210/III-813, Габер -Круша/ Несла- Вишан - Долно Ново село, участък 1: от км 0+000,00 до кв.4+407,31; Участък 2: от кв 5+397 =0+000 до км 4+135,23</t>
  </si>
  <si>
    <t>Община Елин Пелин, област София област</t>
  </si>
  <si>
    <t>Община Етрополе, област София област</t>
  </si>
  <si>
    <t>Основни ремонти (реконструкция) на общински улици, находящи се в гр. Етрополе - ЕТАП 1</t>
  </si>
  <si>
    <t>Основни ремонти (реконструкция) на общински улици, находящи се в гр. Етрополе - ЕТАП 3</t>
  </si>
  <si>
    <t>Изграждане на улица - пътна връзка от бул. „Малък Искър“ о.т. 464 през о.т. 480 до 473“ - Път II-37 - Джурово - Етрополе - Златица</t>
  </si>
  <si>
    <t>Община Златица, област София област</t>
  </si>
  <si>
    <t>Доизграждане и реконструкция на Главен канализационен колектор ІІ етап и реконструкция на съпътстващата водопроводна мрежа в гр.Златица</t>
  </si>
  <si>
    <t>Реконструкция на улици в град Златица, община Златица</t>
  </si>
  <si>
    <t xml:space="preserve">Реконструкция и доизграждане на  част главен клон I, главни клонове III, IV и клонове 2, 28, 34, от ниската зона на водопроводната мрежа на гр. Златица, община Златица - Етап 2 </t>
  </si>
  <si>
    <t>Община Ихтиман, област София област</t>
  </si>
  <si>
    <t>Строително-монтажни работи на обект "Общински път SFO3334"</t>
  </si>
  <si>
    <t>Изграждане на зала "Арена Ихтиман"</t>
  </si>
  <si>
    <t>Реконструкция и рехабилитация на съществуваща водоснабдителна мрежа в гр. Ихтиман, община Ихтиман - етап 2</t>
  </si>
  <si>
    <t>Община Копривщица, област София област</t>
  </si>
  <si>
    <t xml:space="preserve">"Пътна настилка по ул. "Л. Каравелов" </t>
  </si>
  <si>
    <t>Община Костенец, област София област</t>
  </si>
  <si>
    <t>Ремонт на съществуваща  многофункционална спортна зала към училище "Христо Смирненски" в УПИ II, кв 25, по плана на гр. Момин проход, община Костенец</t>
  </si>
  <si>
    <t>Реконструкция и благоустрояване на ул. „Младежка“, гр. Костенец - Етап І и Етап ІІ</t>
  </si>
  <si>
    <t>Реконструкция и подмяна на съществуващата водопроводна мрежа на територията на община Костенец</t>
  </si>
  <si>
    <t>Реконструкция на уличен водопровод за питейна вода по ул. "Девети септември“, ул. „Средна гора“, ул. „Бор“ и ул. „Рила“ в курорт Пчелински бани, община Костенец</t>
  </si>
  <si>
    <t>Община Костинброд, област София област</t>
  </si>
  <si>
    <t xml:space="preserve">„Рехабилитация на общинска пътна мрежа в община Костинброд" - Етап II – SFO 1401 / SFO1400 / Костинброд - Петърч – Безден/ от км 0+000 до км 1+910 (общинският път преминава в населеното място през ул. Обединена) </t>
  </si>
  <si>
    <t>„Рехабилитация на общинска пътна мрежа в община Костинброд" - Етап III – SFO 1402 / ІІ - 81 / Костинброд - Голяновци / SFO2404 / от км 0+000 до км 1+150  (общинският път преминава в населеното място през ул. „Славянска)“</t>
  </si>
  <si>
    <t>„Реконструкция и доизграждане на водопроводната мрежа на селата Драговищица и Голяновци – община Костинброд - Четвърти етап „Изграждане на довеждащ водопровод до село Голяновци, ремонтна помпена станция и напорен резервоар 500 m3 за село Драговищица и село Голяновци, община Костинброд"</t>
  </si>
  <si>
    <t xml:space="preserve">„Реконструкция и доизграждане на водопроводната мрежа на селата Драговищица и Голяновци – община Костинброд- Подетап II.3. на Втори етап - обект „Частична подмяна на улична водопроводна мрежа на с. Драговищица, община Костинброд" </t>
  </si>
  <si>
    <t>Община Мирково, област София област</t>
  </si>
  <si>
    <t>„РЕКОНСТРУКЦИЯ НА ВОДОПРОВОДНАТА МРЕЖА НА С. БУНОВО, ОБЩИНА МИРКОВО“-III етап</t>
  </si>
  <si>
    <t>„РЕКОНСТРУКЦИЯ НА ВОДОПРОВОДНАТА МРЕЖА НА С. БУНОВО, ОБЩИНА МИРКОВО“ - II етап</t>
  </si>
  <si>
    <t>„Рехабилитация на общински път SFО 3304 от км5+081.87 до км 8+702“ с.Каменица</t>
  </si>
  <si>
    <t>Рехабилитация и възстановяване на пътен участък SFO 3434 IV 80137 /III-6006/, с. Бенковски, община Мирково</t>
  </si>
  <si>
    <t>Корекция та речното корито на река "Буновска" от км 0+674 до км 0+764, с. Буново, Община Мирково</t>
  </si>
  <si>
    <t>„Благоустройство на УПИ VI – 473, 585 към читалище „Хр. Ботев“, с. Мирково“</t>
  </si>
  <si>
    <t>Основен ремонт на улици в село Мирково на два подобекта - ПОДОБЕКТ 1: Основен ремонт на ул. "Крайречна" в участък от ул. "П.Мечкаров" до ул. "Акация"; ул. "Петър Берон" в участъка от ул. "Крайречна" до ул. "Цвятко Караджов"; ул. "Тиха" и ул. "Филип Тотьо"</t>
  </si>
  <si>
    <t>Основен ремонт на улици в село Мирково на два подобекта -ПОДОБЕКТ 2:  Основен ремонт на ул. "Зора" в участък от ул. "Изток" до ул. "Бузлуджа"; ул. "Емил Марков" в участъка от ул. "Опълченска" до ул. "Зора; ул. "П.Славейков" и ул. "Бузлуджа" в участъка от ул. "Зора" до ул. "Опълченска"</t>
  </si>
  <si>
    <t>Рехабилитация на ул. "Съединение" от о.т.10 до о.т.95; ул. "Нено Ладжов" от о.т. 240 до о.т. 245 по плана на с. Смолско</t>
  </si>
  <si>
    <t>Община Пирдоп, област София област</t>
  </si>
  <si>
    <t>РЕКОНСТРУКЦИЯ И РЕХАБИЛИТАЦИЯ НА УЛИЧНА МРЕЖА ОТ РЕГУЛАЦИЯТА НА С.ДУШАНЦИ ,ОБЩИНА ПИРДОП</t>
  </si>
  <si>
    <t>Община Правец, област София област</t>
  </si>
  <si>
    <t>Улични мрежи и съоръжения на техническата инфраструктура-изграждане на водопровод за кв.кв.102,103,104,405,106,107,108,109,110,111,112,113 и 114 по действащите подпробни устройствени планове на гр.Правец, общ.Правец, обл.Софийска</t>
  </si>
  <si>
    <t>Община Самоков, област София област</t>
  </si>
  <si>
    <t>Реконструкция на вътрешна водопроводна мрежа на с.Широки дол, община Самоков</t>
  </si>
  <si>
    <t>Община Своге, област София област</t>
  </si>
  <si>
    <t xml:space="preserve">Изграждане на предпазна дига по десния бряг на река Искър в УПИ XV - "За озеленяване и водни площи ", кв.174 по ПУП на град Своге </t>
  </si>
  <si>
    <t>Община Сливница, област София област</t>
  </si>
  <si>
    <t>РЕКОНСТРУКЦИЯ НА ЧАСТ ОТ СЪЩЕСТВУВАЩАТА ВОДОСНАБДИТЕЛНА СИСТЕМА И СЪОРЪЖЕНИЯ НА ГРАД СЛИВНИЦА, ОБЩИНА СЛИВНИЦА И ИЗГРАЖДАНЕ НА НОВИ КЛОНОВЕ</t>
  </si>
  <si>
    <t xml:space="preserve">Цялостна реконструкция на бул. ‘‘Юрий Гагарин‘‘ от ОТ 164 до ОТ 81, с прилежаща зеленина и велоалея и Нов пътен мост над река Сливнишка, гр. Сливница от О.Т.108 до О.Т.317 </t>
  </si>
  <si>
    <t>Основен ремонт на общински път SFO3214 /I-8/ - Драгоман - Граница общ. (Драгоман - Сливница) - Сливница - Граница общ. (Сливница - Божурище) - /SFO2021/, участък от км. 4+847 до км. 8+874 с дължина 4,027 км., част от общинската пътна мрежа</t>
  </si>
  <si>
    <t>Община Чавдар, област София област</t>
  </si>
  <si>
    <t>Общински център за гости</t>
  </si>
  <si>
    <t>Реконструкция и рехабилитация на улици и тротоари в с. Чавдар</t>
  </si>
  <si>
    <t>Община Челопеч, област София област</t>
  </si>
  <si>
    <t>Плувен комплекс в УПИ XVIII 325,326,327</t>
  </si>
  <si>
    <t>Община Братя Даскалови, област Стара Загора</t>
  </si>
  <si>
    <t>"Реконструкция на част от водопроводната мрежа на с. Братя Даскалови, общ. Братя Даскалови"</t>
  </si>
  <si>
    <t>Община Гурково, област Стара Загора</t>
  </si>
  <si>
    <t>Основен ремонт и реконструкция на улица "Михаил Греков" , гр. Гурково</t>
  </si>
  <si>
    <t>Основен ремонт и реконструкция на улица "Захари Стоянов" (от о.т.34 до о.т.100), гр. Гурково</t>
  </si>
  <si>
    <t>Община Гълъбово, област Стара Загора</t>
  </si>
  <si>
    <t>Община Казанлък, област Стара Загора</t>
  </si>
  <si>
    <t xml:space="preserve">Реконструкция на общински път  прилежаща велоалея от гр. Казанлък - яз. Копринка. Туристически маршрут Севтополис. </t>
  </si>
  <si>
    <t>"Детелина" на първокласен път I-6 - вход-изход Индустриална зона Казанлък</t>
  </si>
  <si>
    <t>Изграждане на западен вход на град Казанлък с кръгово кръстовище</t>
  </si>
  <si>
    <t>Община Мъглиж, област Стара Загора</t>
  </si>
  <si>
    <t>Основен ремонт  на ул."Отдих" от о.т.122 до о.т.164 в село Тулово, община Мъглиж</t>
  </si>
  <si>
    <t>Основен ремонт  на ул."Тинтява" от о.т.108до о.т.168 в село Тулово, община Мъглиж</t>
  </si>
  <si>
    <t>Основен ремонт  на ул."Дружба" от о.т.164 до о.т.168 в село Тулово, община Мъглиж</t>
  </si>
  <si>
    <t>Община Николаево, област Стара Загора</t>
  </si>
  <si>
    <t>"Реконструкция и подмяна на вътрешна водопроводна мрежа в с. Едрево, общ. Николаево - Първи етап"</t>
  </si>
  <si>
    <t xml:space="preserve">"Реконструкция на външен водопровод с. Едрево от БПС до НВ V = 120 куб. м" - II и III етап от точка B6 до НВ V = 120 куб. м </t>
  </si>
  <si>
    <t>Община Опан, област Стара Загора</t>
  </si>
  <si>
    <t>Рехабилитация на път SZR2112/III-503, Опан - Симеоновград - Столетово от км.0+000 до км.1-000</t>
  </si>
  <si>
    <t>Корекция на средно дере, II-ри етап, с. Бял извор</t>
  </si>
  <si>
    <t>Проектиране и изграждане на фотоволтаичен парк за постигане на енергийна ефективност на сградата на Общинска администрация с.Опан</t>
  </si>
  <si>
    <t>Община Павел баня, област Стара Загора</t>
  </si>
  <si>
    <t>"РЕКОНСТРУКЦИЯ НА ВОДОПРОВОДНА МРЕЖА НА СЕЛО ТЪЖА, ОБЩИНА ПАВЕЛ БАНЯ"</t>
  </si>
  <si>
    <t>Община Раднево, област Стара Загора</t>
  </si>
  <si>
    <t>Участък от път SZR 1154 /III-554, Раднево - Гълъбово/ Бели бряг - Рисиманово - Българене - Знаменосец - SZR 1173/ между с.Българене и с.Рисиманово</t>
  </si>
  <si>
    <t>Реконструкция на Път № SZR2153 от кръстовище с път II-57 до табела за с. Даскал Атанасово, Община Раднево, Област Стара Загора</t>
  </si>
  <si>
    <t>Изграждане на външен асансьор, ремонт на ВиК инсталация и ремонтни дейности на отделни помещения в сграда на общинска администрация гр.Раднево</t>
  </si>
  <si>
    <t>"Реконструкция на участъци от общински път SZR 1156 в Община Раднево" От край (указателна табела) населено място с.Тихомирово до начало (указателна табела) с. Свободен с дължина на отсечката 3 405.28 м</t>
  </si>
  <si>
    <t>Реконструкция и доизграждане на водопроводна мрежа на село Тополяне, община Раднево</t>
  </si>
  <si>
    <t>Изграждане на водопроводна мрежа на село Боздуганово - II етап</t>
  </si>
  <si>
    <t>Рехабилитация на улица "Андончо Черковски" от о. т. 1355 до о. т. 1416, с дължина 785,65 м. гр. Раднево"</t>
  </si>
  <si>
    <t>Община Стара Загора, област Стара Загора</t>
  </si>
  <si>
    <t>Община Чирпан, област Стара Загора</t>
  </si>
  <si>
    <t>Обновяване, ремонт и проектни мероприятия в парк „Д-р Т.Стоилов“,  гр. Чирпан</t>
  </si>
  <si>
    <t>Ремонт на ул. "Кочо Цветаров" от  о.т. 573 до о.т. 597- Републикански път II-66, гр. Чирпан, обл. Стара Загора</t>
  </si>
  <si>
    <t>Ремонт и благоустрояване  на улица „Христо Смирненски“ гр.Чирпан</t>
  </si>
  <si>
    <t>РЕМОНТ, РЕКОНСТРУКЦИЯ И БЛАГОУСТРОЯВАНЕ НА ГРАДСКИ СТАДИОН В УПИ I – СПОРТЕН КОМПЛЕКС, КВ. 169 ПО ПЛАНА НА ГР. ЧИРПАН, ПИ С ИДЕНТИФ. № 81414.502.2584</t>
  </si>
  <si>
    <t>Доизграждане на „Детска градина и ажурна ограда с. Свобода”</t>
  </si>
  <si>
    <t>Ремонт на участък от улица между ос.т. 151 и ос.т.152, и участък между ос.т.161, ос.т.162, ос.т.165, ос.т.166 и ос.т.125 по плана на с.Свобода</t>
  </si>
  <si>
    <t xml:space="preserve">Ремонт на улица "Фридрих Енгелс" от ул. Кочо Цветаров до републикански път II-66, гр. Чирпан, обл. Стара Загора </t>
  </si>
  <si>
    <t>Ремонт и благоустрояване на улица „Кочо Цветаров“-  ос.т. 549 до ос.т. 573 по плана на гр.Чирпан</t>
  </si>
  <si>
    <t>РЕМОНТ И БЛАГОУСТРОЯВАНЕ на улица „Русен Атанасов”- ос.т 20 до ос.т.167 по плана на гр.ЧИРПАН</t>
  </si>
  <si>
    <t>Ремонт и благоустрояване  на улица „Ернс Телман “ гр.Чирпан</t>
  </si>
  <si>
    <t>PEMOHT И БЛАГОУСТРОЯВАНЕ HA УЛИЦА между от ОС.Т. 50-55-56-79  до   ОС.Т.72  по плана на с. ЗЕТЬОВО</t>
  </si>
  <si>
    <t>Основно обновяване на открити площадки за игра в ДДЯ „Д-р Иван Софкаров”,  гр.Чирпан</t>
  </si>
  <si>
    <t>Ремонт и благоустрояване на улица „Комсомолска“ гр.Чирпан</t>
  </si>
  <si>
    <t>Ремонт и благоустрояване на улица „П. К. Яворов“ - ос.т.214 до о.т.209, включително триъгълното кръстовище западно от ул.“Д-р Петър Генов“</t>
  </si>
  <si>
    <t>Изработване на инвестиционен проект за реконструкция, преустройство и разширение на комплекс за култура и изкуство в град Чирпан</t>
  </si>
  <si>
    <t>Изработване на инвестиционен проект за изграждане на нова спортна зала в град Чирпан</t>
  </si>
  <si>
    <t>Изработване на инвестиционен проект за изграждане на нов детски развлеателен център в град Чирпан</t>
  </si>
  <si>
    <t>Община Антоново, област Търговище</t>
  </si>
  <si>
    <t>"Многофункционална сграда със застроена площ 672, 6 кв.м." находящ се в УПИ I, кв. 17, с. Трескавец, община Антоново</t>
  </si>
  <si>
    <t>Община Омуртаг, област Търговище</t>
  </si>
  <si>
    <t>Реконструкция на вътрешна водопроводна мрежа на гр. Омуртаг- II-ри етап- Реконструкция на водопроводи от водоснабдителните зони към напорен водоем „Средна зона“</t>
  </si>
  <si>
    <t>Реконструкция на вътрешна водопроводна мрежа на гр. Омуртаг- III-ти етап- Реконструкция на водопроводи от водоснабдителните зони към напорен водоем „Висока зона“</t>
  </si>
  <si>
    <t>Допълнително водоснабдяване с. Чернокапци, Община Омуртаг</t>
  </si>
  <si>
    <t>Рехабилитация /основен ремонт/ на уличното платно на улица "Стефан Караджа" от о.т. 5 до о.т. 56 с дължина 1090 м., с. Величка</t>
  </si>
  <si>
    <t>Община Опака, област Търговище</t>
  </si>
  <si>
    <t>„РЕМОНТ НА ПЪТ TGV 2124 (IV -20408) с.ЛЮБЛЕН-с.ГЪРЧИНОВО  от км 14+400 до км 16+920„</t>
  </si>
  <si>
    <t>Ремонт на улици, съоръжения и принадлежности към тях на територията на община Опака - с.Горско Абланово</t>
  </si>
  <si>
    <t>Ремонт на улици, съоръжения и принадлежности към тях на територията на община Опака - с.Гърчиново</t>
  </si>
  <si>
    <t>Ремонт на улици, съоръжения и принадлежности към тях на територията на община Опака - с.Голямо Градище</t>
  </si>
  <si>
    <t>„РЕМОНТ НА ПЪТ TGV 2124 (IV -20408) с.ЛЮБЛЕН-с.ГЪРЧИНОВО  от км 18+400 до км 21+000„</t>
  </si>
  <si>
    <t>„РЕМОНТ НА УЛИЦА,ЧАСТ ОТ ПЪТ TGV 2124 (IV -20408)с.ГЪРЧИНОВО  от км 23+440 до км 24+296„</t>
  </si>
  <si>
    <t>Община Попово, област Търговище</t>
  </si>
  <si>
    <t>"Реализация на мерки за предотвратяване на наводнения от река Поповска в рамките на регулацията на гр. Попово от км 5+726.76 до км 6+305 в т.ч. стр. надзор и авт. надзор"</t>
  </si>
  <si>
    <t xml:space="preserve">"Интегрирано подобряване, възстановяване и благоустрояване на градската среда на ж.к. "Младост", гр. Попово" </t>
  </si>
  <si>
    <t>Община Търговище, област Търговище</t>
  </si>
  <si>
    <t>"Благоустрояване на УПИ VI, кв. 61 и промяна на предназначението на сграда с идентификатор 73626.506.729.2 - покрит пазар в търговски комплекс и офиси"</t>
  </si>
  <si>
    <t>"Преустройство на сграда - бивша земеделска банка в изложбени зали"</t>
  </si>
  <si>
    <t>„Регионално депо за неопасни битови отпадъци за регион Търговище”</t>
  </si>
  <si>
    <t>Спортна зала "Иван Ангелов"</t>
  </si>
  <si>
    <t>Допълнително питейно - битово водоснабдяване с Овчарово</t>
  </si>
  <si>
    <t>Община Димитровград, област Хасково</t>
  </si>
  <si>
    <t>Основен ремонт на второстепенна улична мрежа - 40 броя събирателни улици V ти клас в кв. Черноконево, гр. Димитровград</t>
  </si>
  <si>
    <t>„Рехабилитация и основен ремонт на общински път HKV1009/І-8/Горски извор-Ябълково-ж.п.гара Ябълково/“</t>
  </si>
  <si>
    <t>Рехабилитация и облагородяване на парк "Н.Й. Вапцаров", включително осигуряване на достъпност за хора с увреждания, гр. Димитровград</t>
  </si>
  <si>
    <t>„Прилагане на мерки за Енергийна Ефективност и преустройство на  Междуучилищен център в "Къща на изкуствата", гр. Димитровград в УПИ ІІ-1019, кв. 163“</t>
  </si>
  <si>
    <t>„Рехабилитация и основен ремонт на общински път /HKV1007/ІІІ – 506 – Добрич – Крум – жп гара Крум/“</t>
  </si>
  <si>
    <t>„Изграждане на вододайна зона и довеждащи магистрални водопроводи от нова вододайна зона до водоема на с. Крепост”, Община Димитровград</t>
  </si>
  <si>
    <t>Община Ивайловград, област Хасково</t>
  </si>
  <si>
    <t>„Реконструкция и рехабилитация на Общински път HKV 3045 – от републикански път II-59, п. к. III - 598 - Ивайловград/ - Кобилино - /III - 5908, с приблизителна дължина 3 000 м.</t>
  </si>
  <si>
    <t>„Реконструкция и рехабилитация на Общински път HKV 2047 – от републикански път II-59 до с. Покрован"</t>
  </si>
  <si>
    <t>Местен път находящ се в ПИ 77520.30.288 в землището на с. Хухла, община Ивайловград с приблизителна дължина 3 500 м.</t>
  </si>
  <si>
    <t>РЕКОНСТРУКЦИЯ НА ВОДОПРОВОД ПО УЛИЦИ:  УЛ. „ЛЮБИМЕЦ“</t>
  </si>
  <si>
    <t xml:space="preserve"> Реконструкция и рехабилитация на Улица "1-ва" от път II-59 до край регулация с. Славеево участък от km 0.00 до km 0+470</t>
  </si>
  <si>
    <t>Реконструкция и рехабилитация на път от общинската пътна мрежа на община Ивайловград HKV 3063/III-597 – Ивайловград-п.к. Ламбух/-язовирно селище с приблизителна дължина 1 км</t>
  </si>
  <si>
    <t>Местен път, находящ се в ПИ 77520.1.98 в землището на с. Хухла, община Ивайловград с приблизителна дължина 380 м.</t>
  </si>
  <si>
    <t>Община Любимец, област Хасково</t>
  </si>
  <si>
    <t xml:space="preserve">„Околовръстна улица на град Любимец, по направление на Републикански път III-597/обходен път запад/“ </t>
  </si>
  <si>
    <t xml:space="preserve">Инженеринг - проектиране, авторски надзор и строителство за обект: "Реконструкция на улици и благоустрояване междублокови пространства (тротоари, бордюри и пътни настилки) в гр. Любимец, област Хасково"  </t>
  </si>
  <si>
    <t xml:space="preserve">„Реконструкция на тротоари, бордюри и настилки по улици в община Любимец“ </t>
  </si>
  <si>
    <t>Община Маджарово, област Хасково</t>
  </si>
  <si>
    <t>Рехабилитация на общински път с.Ръженово - с.Долно съдиево</t>
  </si>
  <si>
    <t>РЕКОНСТРУКЦИЯ НА ЦЕНТРАЛЕН ПАРК И ПЛОЩАД ПРЕД КУЛТУРЕН ДОМ ГРАД МАДЖАРОВО</t>
  </si>
  <si>
    <t>Рехабилитация на напорен водопровод - гр.Маджарово - промишлена зона - помпена станция с.Горно поле</t>
  </si>
  <si>
    <t>Община Минерални Бани, област Хасково</t>
  </si>
  <si>
    <t>"Благоустрояване на улична мрежа на с. Ангел войвода", община Минерални бани</t>
  </si>
  <si>
    <t>Община Свиленград, област Хасково</t>
  </si>
  <si>
    <t>ОР на част от път HKV 1145/III-5509, Сладун – Студена – Дервишка Могила /III-7612/ 9 км., общ. Свиленград”</t>
  </si>
  <si>
    <t>„ Изграждане на паркинги и благоустрояване на междублокови пространства в квартали”</t>
  </si>
  <si>
    <t xml:space="preserve">Изграждане на улици в  кв.325, кв.326, кв.327, кв.328, кв.329, кв.330, кв.331 и кв.332, гр. Свиленград </t>
  </si>
  <si>
    <t>Основен ремонт на част от улици (ул. Кл. Охридски от о.т.913 до о.т. 176; ул. М. Горки от о.т.316 до о.т.172; ул. Първи май от о.т.919до о.т.171; ул. К.Преславски от о.т.850 до о.т.167; ул. Ален мак от о.т.176 до о.т.166 и от кръстовището с ул. "Климент Охридски" до кръстовището с ул. "Христо Шишманов" /о.т. 177/; ул. К. Честименски от о.т.914 до о.т.850)</t>
  </si>
  <si>
    <t>Изграждане на канализационна и водопроводна мрежа за нови квартали кв. 39, кв. 307, кв. 308, кв. 309, кв. 310, кв. 311, кв. 312 и кв. 313 гр. Свиленград - актуализация;</t>
  </si>
  <si>
    <t>Рехабилитация на бул. "България" от о.т.920 до о.т.495, в гр. Свиленград</t>
  </si>
  <si>
    <t xml:space="preserve">Подмяна на водопроводна мрежа в гр. Свиленград </t>
  </si>
  <si>
    <t>Рехабилитация на ул.”Родопи” от о.т.58, о.т.59, о.т.167, о.т.166, о.т.165, о.т.163, о.т. 162,  о.т. 161 до о.т. 160, в село Момково</t>
  </si>
  <si>
    <t>Рехабилитация на  ул. „Лозан Господинов”  от о.т.70 до о.т.15, ул. „Стефан Милушев” от о.т.89 до о.т.82, в село Левка</t>
  </si>
  <si>
    <t>Община Симеоновград, област Хасково</t>
  </si>
  <si>
    <t>Подмяна на водопроводна мрежа и основен ремонт на улица Здравец</t>
  </si>
  <si>
    <t>Община Стамболово, област Хасково</t>
  </si>
  <si>
    <t>„РЕКОНСТРУКЦИЯ НА УЛИЦИ В ОБЩИНА СТАМБОЛОВО,ОБЛАСТ ХАСКОВО“</t>
  </si>
  <si>
    <t>„Реконструкция и основен ремонт на път HKV 2171 /ІІІ-5074/ Стамболово - Царева Поляна от км. 1+770 до км. 3+500“</t>
  </si>
  <si>
    <t>"Основен ремонт на улици в село Жълти бряг , община Стамболово"</t>
  </si>
  <si>
    <t>Община Тополовград, област Хасково</t>
  </si>
  <si>
    <t>„РЕКОНСТРУКЦИЯ НА ВЪТРЕШНА ВОДОПРОВОДНА МРЕЖАНА С. ОРЕШНИК”</t>
  </si>
  <si>
    <t>“РЕКОНСТРУКЦИЯ/РЕХАБИЛИТАЦИЯ НА ВОДОПРОВОДА ПО УЛИЦИ - УЛ. „МОСКВА“; „ВАСИЛ ЛЕВСКИ”; „ИСКЪР” И „ТРЕТИ МАРТ”  - гр. ТОПОЛОВГРАД.</t>
  </si>
  <si>
    <t>Благоустрояване на площад "Александър Стамболийски", кв.54 по плана на гр.Тополовград, обл.Хасково</t>
  </si>
  <si>
    <t>Община Харманли, област Хасково</t>
  </si>
  <si>
    <t>"Ремонт на съществуваща водопроводна мрежа, сградни отклонения и рехабилитация на улична мрежа в малките населени места на община Харманли"</t>
  </si>
  <si>
    <t>"Основен ремонт на централен площад и прилежащи пространства град Харманли"</t>
  </si>
  <si>
    <t>"Рехабилитация и реконструкция с подмяна на ВиК на улица "Никола Петков" в участъка от о.т. 672 - до о.т. 1670, гр. Харманли"</t>
  </si>
  <si>
    <t>"Рехабилитация и реконструкция с подмяна на водопровод на улица "Христо Смирненски" в участъка от ул. "Балкан" до ул. "Люле Бургас" , гр. Харманли"</t>
  </si>
  <si>
    <t>"Рехабилитация и реконструкция с подмяна на водопровод на улица "Петко Каравелов" в участъка от ул. "Ал. Стамболийски" до ул. "Васил Левски" , гр. Харманли"</t>
  </si>
  <si>
    <t>"Рехабилитация и реконструкция с подмяна на водопровод на улица "П. П. Славейкови" в участъка от бул. България до ул. Васил Левски" , гр. Харманли"</t>
  </si>
  <si>
    <t>"Рехабилитация и реконструкция с подмяна на водопровод на улица "Искър" в участъка от ул. "Г. М.  Димитров" до ул. "Капитан Петко войвода" , гр. Харманли"</t>
  </si>
  <si>
    <t>"Предпроектно проучване и изграждане на нови кладенци за питейно-битови нужди на с. Изворово, с. Черепово и с. Браница "</t>
  </si>
  <si>
    <t>"Предпроектно проучване и изграждане на нови кладенци за питейно-битови нужди на с. Славяново "</t>
  </si>
  <si>
    <t>"Рехабилитация и реконструкция на път НКV 1217/II-76, Богомил-Харманли/ Българин - Шишманово от км.0+000-1+300"</t>
  </si>
  <si>
    <t>"Рехабилитация и реконструкция на улица Сакар планина на територията на гр. Харманли"</t>
  </si>
  <si>
    <t>Община Хасково, област Хасково</t>
  </si>
  <si>
    <t>"Основен ремонт на общинска пътна мрежа HKV в Община Хасково"</t>
  </si>
  <si>
    <t>Основен ремонт на железопътния надлез на бул. „Съединение“ в гр. Хасково"</t>
  </si>
  <si>
    <t>"Частичен ремонт, реконструкция на външно стълбище и реконструкция на покрив на читалище "Заря"", с местонахождение УПИ I културен дом, кв.387а по РП на гр.Хасково</t>
  </si>
  <si>
    <t>Изграждане на открит спортен комплекс в поземлен имот №77195.31.53, УПИ I, кв. 901 по плана на гр. Хасково и прилежаща към него улица в поземлен имот №77195.31.27 по КК на гр. Хасково</t>
  </si>
  <si>
    <t>Община Велики Преслав, област Шумен</t>
  </si>
  <si>
    <t>Довеждаш водопровод от РШ-Велики Преслав до МФОС и допълнително водоснабдяване на група села от водоснабдителната система язовир "Тича" в общ. Велики Преслав, обл. Шумен (с. Драгоево, с. Златар, с. Суха река, с. Миланово и с. Мокреш)</t>
  </si>
  <si>
    <t>Основен ремонт и реконструкция на ВиК мрежата в това число водопроводи и водопроводни отклонения на територията на град Велики Преслав (9 улици) и водопроводи на територията на селата от общината (с.Драгоево, с.Златар, с.Имренчево, с.Миланово, с.Мокреш, с.Осмар, с.Троица и с.Хан Крум)</t>
  </si>
  <si>
    <t>Обект „Реконструкция и рехабилитация на уличните и тротоарни настилки на улици на територията на гр.Велики Преслав и на селата в общината (Миланово, Хан Крум, Троица, Суха река, Драгоево, Осмар, Мокреш, Златар)“ – част пътна</t>
  </si>
  <si>
    <t>Община Венец, област Шумен</t>
  </si>
  <si>
    <t>„Ремонт на покрив, въвеждане на мерки за енергийна   ефективност и благоустрояване на дворното пространство на СУ „Никола Й. Вапцаров“, с.Венец - Eтап II "Благоустрояване на дворното пространство на СУ "Никола Вапцаров" с. Венец“"</t>
  </si>
  <si>
    <t>„Мерки за енергийна ефективност в сградата на ДГ "Първи юни" в УПИ V-249, кв. 27, с. Осеновец, общ. Венец“</t>
  </si>
  <si>
    <t>„Аварийно-възстановителни работи за сградата на кметство с. Изгрев“</t>
  </si>
  <si>
    <t>Изработване на технически инвестиционни проекти за обект: "Реконструкция на довеждащ водопровод и вътрешна водопроводна мрежа на с. Черноглавци, община Венец, област Шумен“ и ПУП-Парцеларен план - Комплексен проект по реда на чл.150, ал.6 от ЗУТ“</t>
  </si>
  <si>
    <t>Реконструкция на част от уличната мрежа  с. Страхилица, общ. Венец, обл. Шумен – Етап I: Реконструкция на ул. Добруджа</t>
  </si>
  <si>
    <t>Община Върбица, област Шумен</t>
  </si>
  <si>
    <t>Община Каолиново, област Шумен</t>
  </si>
  <si>
    <t xml:space="preserve">"Реконструкция и рехабилитация на общински пътища на територията на община Каолиново" </t>
  </si>
  <si>
    <t xml:space="preserve">„Обновяване и реконструкция на площад и парк в с. Тодор Икономово в имот № I, кв. 61 по плана на с. Тодор Икономово” </t>
  </si>
  <si>
    <t>Община Каспичан, област Шумен</t>
  </si>
  <si>
    <t>„ПОДМЯНА НА ВОДОПРОВОД И РЕХАБИЛИТАЦИЯ НА УЛИЧНА НАСТИЛКА НА УЛ. ХРИСТО БОТЕВ"</t>
  </si>
  <si>
    <t>„Реконструкция и изграждане на водопроводна мрежа на гр. Каспичан ”</t>
  </si>
  <si>
    <t>Община Никола Козлево, област Шумен</t>
  </si>
  <si>
    <t>"Частична подмяна на водопроводна мрежа по ул. "Ленин", с. Пет могили, общ. Никола Козлево"</t>
  </si>
  <si>
    <t>"Основен ремонт на площад в с. Никола Козлево"</t>
  </si>
  <si>
    <t>"Основен ремонт на ул. "Ленин" /път SHU1102/, с. Пет могили, общ. Никола Козлево"</t>
  </si>
  <si>
    <t>Община Нови пазар, област Шумен</t>
  </si>
  <si>
    <t>Корекция на р. Крива, гр. Нови пазар, от ОК 809 до ОК 844  и  изгр. дъно в същ. коригиран участък от ОК 212б до ОК 283а</t>
  </si>
  <si>
    <t>Подмяна на водопровод и асфалтиране на улици в с. Войвода, община Нови пазар</t>
  </si>
  <si>
    <t>Реконструкция, обновяване и благоустрояване на градски пазар гр.Нови пазар</t>
  </si>
  <si>
    <t>Реконструкция настилки,съоръжения, и оборудване на стадион "Христо Ботев" гр. Нови пазар</t>
  </si>
  <si>
    <t xml:space="preserve">Основен ремонт многофункционална зала в с. Войвода </t>
  </si>
  <si>
    <t>Община Смядово, област Шумен</t>
  </si>
  <si>
    <t>Изграждане на  парк „СМЕДА“,  находящ се в УПИ I - 639 (за парк), кв.92а, по плана на гр. Смядово, общ. Смядово, с идентификатор 67708.306.639 по КККР на гр. Смядово, общ. Смядово, обл. Шумен</t>
  </si>
  <si>
    <t>„РЕХАБИЛИТАЦИЯ НА ЧАСТ ОТ  УЛИЦА „ЛЮБЕН КАРАВЕЛОВ“ ,  ГР.СМЯДОВО, ОБЩИНА СМЯДОВО, ОБЛАСТ ШУМЕН"</t>
  </si>
  <si>
    <t>Община Хитрино, област Шумен</t>
  </si>
  <si>
    <t>„Реконструкция на водопроводна мрежа в с. Тимарево, общ. Хитрино – втори етап“</t>
  </si>
  <si>
    <t>„Рехабилитация на път SHU 1065 /ІІІ-7003/-Царев брод-Велино-граница общ.(Шумен-Хитрино)-Живково-Граница общ.(Хитрино-Каолиново)- /SHU 1060/ в участъка от кръстовище с път SHU  2159 до начало регулация на с. Становец, община Хитрино, област Шумен - Втори етап”</t>
  </si>
  <si>
    <t>"Изграждане на спортна площадка в УПИ XVI в кв. 6 в с. Трем"</t>
  </si>
  <si>
    <t>"Реконструкция на спортна площадка в ПИ XII за 146 в с. Живково"</t>
  </si>
  <si>
    <t>"Изграждане на дълбок сондаж с. Добри Войниково, община Хитрино"</t>
  </si>
  <si>
    <t>Община Шумен, област Шумен</t>
  </si>
  <si>
    <t>Проект и авторски надзор за рехабилитация на ул. „Северна“, гр. Шумен</t>
  </si>
  <si>
    <t>Община Болярово, област Ямбол</t>
  </si>
  <si>
    <t>Община Елхово, област Ямбол</t>
  </si>
  <si>
    <t>Основен ремонт на улична мрежа в град Елхово</t>
  </si>
  <si>
    <t>Реконструкция на част от водопроводната мрежа в град Елхово</t>
  </si>
  <si>
    <t>Основен ремонт ул. "Ангел Вълев", гр.Елхово</t>
  </si>
  <si>
    <t>Основен ремонт на улица "Морава" от ул. "Камчия" до о.т. 38 в град Елхово</t>
  </si>
  <si>
    <t>“Основен ремонт на общински път JAM2030 / III - 7009, Бояново - Борисово / - Жребино - Граница общ. ( Елхово - Болярово ) - Попово / JAM1028 /, участък от км 0+000 до км. 3+200”</t>
  </si>
  <si>
    <t>Основен ремонт ул."Ж.Петков" в участъка от пл."Христо Ботев" до ул."Ал. Стамболийски" в град Елхово</t>
  </si>
  <si>
    <t>Изграждане на кръгово кръстовище на ул. "Александър Стамболийски" с ул. "Ангел Вълев", гр. Елхово</t>
  </si>
  <si>
    <t>Община Стралджа, област Ямбол</t>
  </si>
  <si>
    <t xml:space="preserve">"Изграждане на ПСОВ, разделна канализация и водопроводна мрежа град Стралджа" </t>
  </si>
  <si>
    <t>Община Тунджа, област Ямбол</t>
  </si>
  <si>
    <t>Основен ремонт на JAM 2089/ I-7 , Окоп-Елхово / Коневец-Маломир/ JAM 1096 в  участъка от km 2+000 до km 7+127,66 - 2 етап</t>
  </si>
  <si>
    <t>Реконструкция и разширение на водопроводна мрежа с. Ботево, община "Тунджа", втори етап - изграждане на второстепенни клонове</t>
  </si>
  <si>
    <t>Канализационна мрежа с ПСОВ, с. Веселиново</t>
  </si>
  <si>
    <t>Допълнително водоснабдяване на с. Ханово, община "Тунджа"</t>
  </si>
  <si>
    <t>Община Ямбол, област Ямбол</t>
  </si>
  <si>
    <t xml:space="preserve">"Основен ремонт на участък от ул. "Преслав", на север от ул. "Димитър Благоев" от о.т. 1337 до о.т.702", Етап II: "Основен ремонт на участък от ул. "Преслав", на север от ул. "Димитър Благоев", от  ул. "Акация" до о.т. 702: етап II A - Основен ремонт на участък от ул. "Преслав", на север от ул. "Димитър Благоев", от кръстовище с ул. "Акация" до кръстовище с ул. "Тимок" без площта на кръстовищата; етап II Б - Основен ремонт на участък от ул. "Преслав", на север от ул. "Димитър Благоев", от кръстовище с ул. "Тимок" до кръстовище с околовръстен път изток, включително площта на кръстовищата" </t>
  </si>
  <si>
    <t>"Обновяване и модернизиране на градската среда, чрез реконструкция на пешеходни зони - гр. Ямбол", Поетапно изграждане на девет етапа - за Етап VIII - "Пешеходна ул. "Търговска" - част III - от ул. "Преслав" до ул. "Стефан Караджа" и  за Етап  IX - "Пешеходна ул. "Търговска" - част IV от ул. "Стефан Караджа" до ул. "Богомил"</t>
  </si>
  <si>
    <t xml:space="preserve">"Реконструкция на ул. "Георги Гарабчи войвода " от ул. "Русе" о.т.724-725-726-728 до о.т. 729 ул."Индже войвода" гр. Ямбол  </t>
  </si>
  <si>
    <t>"Ремонт, рехабилитация и реконструкция на алея свързваща ул. "Димитър Благоев", ул. "Боровец" с обходен път изток, гр. Ямбол.  Втори етап: "Ремонт, рехабилитация и реконструкция на алеята свързваща ул. "Боровец" с обходен път Изток, изграждане на тротоар и велосипедна алея по цялата дължина на трасето. Първи подетап: - "Ремонт, Рехабилитация и реконструкция на алеята свързваща ул. "Боровец" с обходен път изток</t>
  </si>
  <si>
    <t xml:space="preserve">"Изграждане на асфалтова улица с предвиждане на автобусна спирка и паркинг в имоти с идентификатори 87374.525.27,87374.525.28 и 87374.525.30 по ККарта на гр. Ямбол" - етапно строителство, I ЕТАП – Проектиране и изграждане на обслужваща улица и автобусна спирка от о.т. 10, о.т. 60, о.т 62 до о.т. 61, ПИ 87374.525.30 и 87374.525.28 по ККарта на гр. Ямбол  </t>
  </si>
  <si>
    <t>Изграждане на пътно кръгово кръстовище на ул. “Димитър Благоев“ и ул. “Жорж Папазов“, гр. Ямбол</t>
  </si>
  <si>
    <t>Прогнозен бюджет за 2024 г.
(хил. лв.)</t>
  </si>
  <si>
    <t>Обща прогнозна стойност на проекта
(хил. лв.)</t>
  </si>
  <si>
    <t>Корекция на река Белишка</t>
  </si>
  <si>
    <t>Реконструкция и модернизация на улично осветление в село Горно Краище, село Бабяк и село Дагоново, община Белица</t>
  </si>
  <si>
    <t>Реконструкция и разширение на ПСОВ с.Варвара</t>
  </si>
  <si>
    <t>Основен ремонт на улица-водопровод,канал,отводняване,улично осветление и пътна част ул.Антон Страшимиров /от Захарни заводи АД до ЕРП Север/</t>
  </si>
  <si>
    <t>Основен ремонт ул.Съединение - водопровод,канал,отводняване,улично осветление,пътна част в участъка от ул.Иван Момчилов до ЖП гара Горна Оряховица</t>
  </si>
  <si>
    <t>„Рехабилитация на улична настилка и водопровод ул. д-р Петър Берон в гр. Полски Тръмбеш - СМР, авторски и строителен надзор</t>
  </si>
  <si>
    <t>Реконструкция на част от водоснабдителната система на с. Рабиша</t>
  </si>
  <si>
    <t>Изготвяне на инвестиционен проект за изграждане на вътрешната водопроводна мрежа на вилна зона Маркашница в землището на с. Чифлик, м. Извос</t>
  </si>
  <si>
    <t>РЕКОНСТРУКЦИЯ НА УЛИЦИ В С.МАКРЕШ,ОБЩИНА МАКРЕШ, ОБЛАСТ ВИДИН</t>
  </si>
  <si>
    <t>Основен ремонт на уличната мрежа на с. Борован, Община Борован- I етап</t>
  </si>
  <si>
    <t>„Реконструкция на водопроводната мрежа в с. Плачидол и на компрометирани участъци в селата Стефаново и Бранище "Наличие на проектна готовност (ППР)</t>
  </si>
  <si>
    <t>„Реконструкция на стадиона в село Дончево, ПИ 22988.45.44, Община Добричка, област Добрич“</t>
  </si>
  <si>
    <t>Преустройство на част от сграда детска градина „Здравец“ с. Стожер в социална инфраструктура</t>
  </si>
  <si>
    <t>Рехабилитация и реконструкция на Общински пътища  - път KNL1013</t>
  </si>
  <si>
    <t>Рехабилитация и реконструкция на Общински пътища  - път KNL1016</t>
  </si>
  <si>
    <t>Рехабилитация и реконструкция на улична мрежа в Община Бобов дол Бобов дол, вкл. проектиране - ул. "Д. Благоев"</t>
  </si>
  <si>
    <t>Подпорни стени - ул. "Георги Димитров" при УПИ III-147 и УПИ IV-146, гр. Бобов дол</t>
  </si>
  <si>
    <t>Рехабилитация и реконструкция на улична мрежа в Община Бобов дол Бобов дол, вкл. проектиране - ул. "Св. Спас"</t>
  </si>
  <si>
    <t>Рехабилитация и реконструкция на улична мрежа в Община Бобов дол Бобов дол, вкл. проектиране - ул. "Стефан Стамболов"</t>
  </si>
  <si>
    <t>Подпорни стени - ул. "Георги Димитров",при о.т. 106-107, гр. Бобов дол</t>
  </si>
  <si>
    <t>Водопровод в гр. Бобов дол - Довеждащ водопровод от Хлораторно , ул. "Хаджи Димитър" до ул. "Ал. Стамболийски", кв. Христо Ботев 1400 м</t>
  </si>
  <si>
    <t>Рехабилитация и реконструкция на улична мрежа в Община Бобов дол Бобов дол, вкл. проектиране - ул. "Стубело"</t>
  </si>
  <si>
    <t>Водопровод в гр. Бобов дол - Водопровод по ул."Стубело", ул. "Ивайло", ул. "Антим I" - 1300</t>
  </si>
  <si>
    <t>Водопровод в гр. Бобов дол - Водопровод по ул."Георги Димитров от о.т. до о.т. и кв. "Южен - бл.71, 72, 73, 74" - 900</t>
  </si>
  <si>
    <t>Рехабилитация и реконструкция на улична мрежа в Община Бобов дол Бобов дол, вкл. проектиране - ул. "Никола Вапцаров"</t>
  </si>
  <si>
    <t>Водопровод в гр. Бобов дол - Довеждащ водопровод от Хлораторно, ул. с о.т. …. (Хоспис Бобов дол) до Градски парк 700 м</t>
  </si>
  <si>
    <t>Рехабилитация и реконструкция на улична мрежа в Община Бобов дол Бобов дол, вкл. проектиране - ул. с о.т. 31-33, с. Мала Фуча</t>
  </si>
  <si>
    <t>Водопровод в гр. Бобов дол - Водопровод по ул."Цар. Симеон" - 540</t>
  </si>
  <si>
    <t>Рехабилитация и реконструкция на улична мрежа в Община Бобов дол Бобов дол, вкл. проектиране - ул. "Кокиче" с о.т. 30-19-18, с. Мламолово</t>
  </si>
  <si>
    <t>Подпорни стени - ул. "Алекси Янев", гр. Бобов дол - Наличен проект и РС</t>
  </si>
  <si>
    <t>Водопровод в гр. Бобов дол - Водопровод по ул."Пролет" - 350</t>
  </si>
  <si>
    <t>Рехабилитация и реконструкция на улична мрежа в Община Бобов дол Бобов дол, вкл. проектиране - ул. "Еделвайс" от о.т.   До о.т. , кв. Христо Ботев</t>
  </si>
  <si>
    <t>Рехабилитация и реконструкция на улична мрежа в Община Бобов дол Бобов дол, вкл. проектиране - ул. с о.т.  378-387, кв. Хр. Ботев</t>
  </si>
  <si>
    <t>Водопровод в гр. Бобов дол - Водопровод по ул."Люляк" - 140</t>
  </si>
  <si>
    <t>Водопровод в гр. Бобов дол - Водопровод по ул."Младост" - 130</t>
  </si>
  <si>
    <t>Подпорни стени - ул. "Миньорска" при УПИ I - 111, с. Мламолово</t>
  </si>
  <si>
    <t>"Реконструкция на вътрешна водопроводна мрежа на с.Каленик, община Угърчин"</t>
  </si>
  <si>
    <t>Проектиране и авторски надзор на обект: "Реконструкция на довеждащ водопровод и прилежащи съоръжения от водохващане "Зелени дел", гр. Вършец"</t>
  </si>
  <si>
    <t>„Проектиране и авторски надзор на обект „Доизграждане канализацията на кв. Заножене, гр. Вършец и реконструкция на съпътстваща водопроводна мрежа“</t>
  </si>
  <si>
    <t>Проектиране и авторски надзор на обект: "Обновяване на парк "Слънчева градина"  в гр. Вършец"</t>
  </si>
  <si>
    <t>Проектиране и авторски надзор на обект: "Реконструкция на съществуващ стадион, лекоатлетическа писта и помощни игрища, гр. Вършец"</t>
  </si>
  <si>
    <t>„Проектиране и авторски надзор на обект „Частична рехабилитация на уличното осветление в населените места на Община Вършец“</t>
  </si>
  <si>
    <t>Предпроектни проучвания за "Изграждане на нов сондажен водоизточник на минерална вода на територията на гр. Вършец"</t>
  </si>
  <si>
    <t>Укрепване на свлачище с идентификатор №PER 32.11288-01,с- Витановци-/II-63/, община Перник, област Перник</t>
  </si>
  <si>
    <t>Изготвяне на инвестиционен проект и авторски надзор за обект: "Изграждане на битова канализация на кв. Стара чешма, гр. Перник"</t>
  </si>
  <si>
    <t>Изготвяне на инвестиционен проект и авторски надзор за обект: "Допълнително водоснабдяване на с. Селищен Дол"</t>
  </si>
  <si>
    <t>Изготвяне на инвестиционен проект и авторски надзор за обект: "Ремонт на общински път PER 1094/ I-1, Владая - Перник/- Драгичево-/PER 1095/ от ОТ 101 до ОТ 335, с. Драгичево "</t>
  </si>
  <si>
    <t>Изготвяне на инвестиционен проект и авторски надзор за обект: "Реконструкция на водопровод от кв. Радина чешма до напорен резервоар 500 м3"</t>
  </si>
  <si>
    <t>Изграждане на нова улична мрежа със свързваща инфраструктура на територията на район „Тракия“ – Община Пловдив – Северна улица ОК 278 – ОК 121, Пловдив – Район Тракия</t>
  </si>
  <si>
    <t>Рехабилитация на уличната мрежа на с. Драгомъж</t>
  </si>
  <si>
    <t>Изграждане продължение на ул."Дунав" от ул."Свети Климент“ до кръстовището на бул."България" и бул."Априлско въстание" в гр. Разград</t>
  </si>
  <si>
    <t xml:space="preserve">Изграждане на ул. "Дунав" в участъка от ул. "Паркова" до ул. "Свети Климент“ </t>
  </si>
  <si>
    <t>Инвестиционен проект в работна фаза за реконструкция на съществуващата пречиствателна станция за отпадъчни води в гр.Разград</t>
  </si>
  <si>
    <t>Ремонт на общински път RAZ 1111 / III-204 Разград-Благоево/-граница общ.(Разград-Попово)-Еленово-Дриново /III-204/</t>
  </si>
  <si>
    <t>„Реконструкция на ВиК инфраструктура във в.з. Зелин, община Ботевград“</t>
  </si>
  <si>
    <t>„Реконструкция на ВиК инфраструктура във в.з. Зелин, община Ботевград“,
подобект „Реконструкция на канализационната система във в.з. Зелин община Ботевград“</t>
  </si>
  <si>
    <t xml:space="preserve">"Рехабилитация на общински път SFO 1093 /I-1 (Новачене-Ботевград)Новачене - Боженица/ </t>
  </si>
  <si>
    <t>Реконструкция на общински спортен обект "Колодрум" в град Казанлък в закрита многофункционална спортна зала.</t>
  </si>
  <si>
    <t>РЕМОНТ НА ПЪТ  TGV 1100 (IV-20231) с. Крепча - с. Гърчиново, I-ва резерва в ДФЗ</t>
  </si>
  <si>
    <t>Реконструкция на централен градски парк</t>
  </si>
  <si>
    <t>Изготвяне на инвестиционен проект за обект: „Път VID1042/III-1221/ - Кошава – Гомотарци – Покрай-на - /III – 1221/”, общ. Видин“ с дължина 16 км, включително заустванията на съществуващи улици и пътища във фаза „технически проект“</t>
  </si>
  <si>
    <t>Изготвяне на проект фаза „техническа“: „Ремонт на Речна гара</t>
  </si>
  <si>
    <t>Изготвяне на проект за реконструкция на футболен терен, реконструкция на лекоатлетическа писта и реконструкция/изграждане на трибуни</t>
  </si>
  <si>
    <t>Изготвяне на проект „Ремонт и преустройство на Дизелова централа“</t>
  </si>
  <si>
    <t>Изготвяне на проект „Ремонт на Спортна зала „Фестивална““</t>
  </si>
  <si>
    <t>Изготвяне на обследване за енергийна ефективност на : Външното изкуствено осветление на гр. Видин</t>
  </si>
  <si>
    <t>Изготвяне на работен проект „Внедряване на мерки по енергийна ефективност по системата за външно изкуствено осветление в гр. Видин“</t>
  </si>
  <si>
    <t xml:space="preserve">Изготвяне на технически проект и упражняване на авторски надзор на обект:„Реконструкция и рехабилитация на част от уличната мрежа на гр. Грамада, община Грамада“ </t>
  </si>
  <si>
    <t>Изготвяне на технически проект и упражняване на авторски надзор на обект: „Реконструкция на уличен водопровод ф100мм АЦ по ул. "Първа", с. Водна, общ. Грамада, обл. Видин"</t>
  </si>
  <si>
    <t>Изготвяне на технически проект и упражняване на авторски надзор на обект: „Реконструкция /подмяна/ на част от вътрешната водопроводна мрежа на гр. Грамада, общ. Грамада, обл. Видин"</t>
  </si>
  <si>
    <t>„Прединвестиционни проучвания и изработване на инвестиционни проекти във фаза „Технически проект“, за обект: „Реконструкция на общински път VID3085 /III-141/- Грамада - Водна - /III-1413/ от км 0+000 до km 3+200 и от km 4+160 до км 9+800, с обща дължина 8 840 м”</t>
  </si>
  <si>
    <t>„Прединвестиционни проучвания и изработване на инвестиционни проекти във фаза „Технически проект“, за обект: Реконструкция на общински път VID3083 /III-1411, п.к. Кула-Буковец/ - Медешевци от км 0+000 до км 3+000, с обща дължина 3 000 м”</t>
  </si>
  <si>
    <t>Вътрешна водопроводна мрежа с. Оряховец</t>
  </si>
  <si>
    <t>ИЗГРАЖДАНЕ НА "АТРАКТИВЕН МАРШРУТ ЗА ПЕШЕХОДЕН И ВЕЛОСИПЕДЕН ТУРИЗЪМ - АЛЕЯ  ОТ С.БАНИТЕ ДО ЯЗОВИРНАТА СТЕНА НА МВЕЦ БАНИТЕ"-II-ри етап, Подобект: участък от  км.0+840 до км.1+492,59</t>
  </si>
  <si>
    <t>Подпорна стена под общински  път SML 1008 III-8632, в участък от км. 4+300 до км.4+400, Община Баните, област Смолян</t>
  </si>
  <si>
    <t>Почистване и укрепване с подпорна стена коритото на река Малка Арда в кв. 36 по регулационния план на с. Малка Арда, община Баните, област Смолян</t>
  </si>
  <si>
    <t>Обновяване на парково пространство в с. Оряховец</t>
  </si>
  <si>
    <t>„МНОГОФУНКЦИОНАЛНА СПОРТНА ЗАЛА – пристройка към сграда с идентификатор 87374.533.6.3 – спортна зала „Диана“</t>
  </si>
  <si>
    <t>Основен ремонт - реконструкция на централна градска част - 2 с обособени позиции: ул."Търговска" от ул."Богомил", ул."Срем" до ул."Граф Игнатиев" с идентификатор 87374.541.66, ул."Кара Кольо" от ул."Преслав" до ул."Богомол" с идентификатори 87374.541.58 и 87374.541.59, ул."Стефан Караджа" от ул."Търговска" до ул."Г.С.Раковски" с идентификатор 87374.541.15 и 87374.541.2, ул."Стефан Стамболов" от ул."Стефан Караджа" до ул."Богомил" с идентификатор 87374.541.57 " - Етапно изграждане,</t>
  </si>
  <si>
    <t>Инвестиционно проектиране на улица с.Габрица - от републиканска пътна мрежа до с.Габрица</t>
  </si>
  <si>
    <t>Инвестиционно проектиране на улица с. Горно Фатово - от републиканска пътна мрежа до .Горно Фатово</t>
  </si>
  <si>
    <t>Инвестиционно проектиране на улица с.Долно Фатово - от републиканска пътна мрежа до с.Долно Фатово</t>
  </si>
  <si>
    <t>Инвестиционно проектиране на улица с.Полковник Серафимово - улицата свързваща махала Костовска и махала Згуровска</t>
  </si>
  <si>
    <t>Инвестиционно проектиране на улица с.Чокманово - улицата от републиканска пътна мрежа до махала Пильовска</t>
  </si>
  <si>
    <t>Инвестиционно проектиране на улица с.Чокманово - улицата от републиканска пътна мрежа до Читалище</t>
  </si>
  <si>
    <t>„РЕМОНТ НАУЛ. „ЦАР ИВАН АСЕН II" ОТ ОКОЛОВРЪСТЕН ПЪТ ДО БУЛ. „ПАНОНИЯ, ГР. ВИДИН“</t>
  </si>
  <si>
    <t>„РЕМОНТ НА БУЛ. „ПАНОНИЯ" ОТ ОКОЛОВРЪСТЕН ПЪТ ДО УА. „ЦАР АЛЕКСАНДЪР“ I, ГР. ВИДИН“</t>
  </si>
  <si>
    <t>Основен ремонт на общински път VID2052 /I-1, Видин - София/ - Срацимирово - Въртоп от км0+000 до км2+873</t>
  </si>
  <si>
    <t>Основен ремонт и въвеждане на мерки за енергийна ефективност в сградата на ЦДГ № 66 "Детски рай"</t>
  </si>
  <si>
    <t>Реконструкция, модернизация и въвеждане на мерки за ЕЕ за сградата на ОУ "Самара"</t>
  </si>
  <si>
    <t>Реконструкция, благоустрояване и подобряване на физическата среда на ул. "Граф Игнатиев" (от ул. Димитър Наумов" до бул. "Св. Патриарх Евтимий"</t>
  </si>
  <si>
    <t>Реконструкция, благоустрояване и подобряване на физическата среда на ул. свети Княз Борис" от ул. "Свети Отец Паисий" до бул. "Митрополит Методий Кусев" - II етап</t>
  </si>
  <si>
    <t>Изготвяне на Технически проект и упражняване на авторски надзор за обект: път VID 1120:/II – 14, Видин – Кула/ - Цар Петрово-Тополовец-Граница общини Кула-Видин-Каленик-Дружба – Генерал Мариново – Рупци – о.п. Видин</t>
  </si>
  <si>
    <t>Благоустрояване на централна градска  част град Рудозем, лот 1, зона 5</t>
  </si>
  <si>
    <t>Проектиране, упражняване на авторски надзор и изпълнение на строително-монтажните работи по паркоустрояване и благоустрояване на съществуващ обществен селищен парк- „Лесопарка“ на гр. Рудозем - изграждане на подходи към парка за МПС, велосипеди и пешеходни туристи; паркинг/и; алейна мрежа; енергоспестяващо осветление; зони за отдих, атракциони и др.</t>
  </si>
  <si>
    <t xml:space="preserve"> Реконструкция на улица от ПТ 42 с.Равнината</t>
  </si>
  <si>
    <t>Вътрешна водопроводна мрежа с.Чепинци- лот 10</t>
  </si>
  <si>
    <t>Европейски проекти за общини  - администрирани от Държавен фонд "Земеделие" - Сметка за средствата от ЕС</t>
  </si>
  <si>
    <t>Европейски проекти за общини - администрирани от Национален фонд - Сметка за средствата от ЕС</t>
  </si>
  <si>
    <t>Банско</t>
  </si>
  <si>
    <t>Благоевград</t>
  </si>
  <si>
    <t>Белица</t>
  </si>
  <si>
    <t>Гоце Делчев</t>
  </si>
  <si>
    <t>Гърмен</t>
  </si>
  <si>
    <t>Кресна</t>
  </si>
  <si>
    <t>Петрич</t>
  </si>
  <si>
    <t>Разлог</t>
  </si>
  <si>
    <t>Сандански</t>
  </si>
  <si>
    <t>Сатовча</t>
  </si>
  <si>
    <t>Симитли</t>
  </si>
  <si>
    <t>Струмяни</t>
  </si>
  <si>
    <t>Хаджидимово</t>
  </si>
  <si>
    <t>Якоруда</t>
  </si>
  <si>
    <t>Айтос</t>
  </si>
  <si>
    <t>Бургас</t>
  </si>
  <si>
    <t>Камено</t>
  </si>
  <si>
    <t>Карнобат</t>
  </si>
  <si>
    <t>Малко Търново</t>
  </si>
  <si>
    <t>Несебър</t>
  </si>
  <si>
    <t>Поморие</t>
  </si>
  <si>
    <t>Приморско</t>
  </si>
  <si>
    <t>Руен</t>
  </si>
  <si>
    <t>Созопол</t>
  </si>
  <si>
    <t>Средец</t>
  </si>
  <si>
    <t>Сунгурларе</t>
  </si>
  <si>
    <t>Царево</t>
  </si>
  <si>
    <t>Аврен</t>
  </si>
  <si>
    <t>Варна</t>
  </si>
  <si>
    <t>Аксаково</t>
  </si>
  <si>
    <t>Белослав</t>
  </si>
  <si>
    <t>Бяла</t>
  </si>
  <si>
    <t>Ветрино</t>
  </si>
  <si>
    <t>Вълчи дол</t>
  </si>
  <si>
    <t>Девня</t>
  </si>
  <si>
    <t>Долни чифлик</t>
  </si>
  <si>
    <t>Дългопол</t>
  </si>
  <si>
    <t>Провадия</t>
  </si>
  <si>
    <t>Суворово</t>
  </si>
  <si>
    <t>Велико Търново</t>
  </si>
  <si>
    <t>Горна Оряховица</t>
  </si>
  <si>
    <t>Елена</t>
  </si>
  <si>
    <t>Златарица</t>
  </si>
  <si>
    <t>Лясковец</t>
  </si>
  <si>
    <t>Павликени</t>
  </si>
  <si>
    <t>Полски Тръмбеш</t>
  </si>
  <si>
    <t>Свищов</t>
  </si>
  <si>
    <t>Стражица</t>
  </si>
  <si>
    <t>Сухиндол</t>
  </si>
  <si>
    <t>Белоградчик</t>
  </si>
  <si>
    <t>Видин</t>
  </si>
  <si>
    <t>Бойница</t>
  </si>
  <si>
    <t>Брегово</t>
  </si>
  <si>
    <t>Грамада</t>
  </si>
  <si>
    <t>Димово</t>
  </si>
  <si>
    <t>Кула</t>
  </si>
  <si>
    <t>Макреш</t>
  </si>
  <si>
    <t>Ново село</t>
  </si>
  <si>
    <t>Ружинци</t>
  </si>
  <si>
    <t>Чупрене</t>
  </si>
  <si>
    <t>Борован</t>
  </si>
  <si>
    <t>Враца</t>
  </si>
  <si>
    <t>Бяла Слатина</t>
  </si>
  <si>
    <t>Козлодуй</t>
  </si>
  <si>
    <t>Криводол</t>
  </si>
  <si>
    <t>Мездра</t>
  </si>
  <si>
    <t>Мизия</t>
  </si>
  <si>
    <t>Оряхово</t>
  </si>
  <si>
    <t>Роман</t>
  </si>
  <si>
    <t>Хайредин</t>
  </si>
  <si>
    <t>Габрово</t>
  </si>
  <si>
    <t>Дряново</t>
  </si>
  <si>
    <t>Севлиево</t>
  </si>
  <si>
    <t>Трявна</t>
  </si>
  <si>
    <t>Балчик</t>
  </si>
  <si>
    <t>Добрич</t>
  </si>
  <si>
    <t>Генерал Тошево</t>
  </si>
  <si>
    <t>Добричка</t>
  </si>
  <si>
    <t>Каварна</t>
  </si>
  <si>
    <t>Крушари</t>
  </si>
  <si>
    <t>Тервел</t>
  </si>
  <si>
    <t>Шабла</t>
  </si>
  <si>
    <t>Ардино</t>
  </si>
  <si>
    <t>Кърджали</t>
  </si>
  <si>
    <t>Джебел</t>
  </si>
  <si>
    <t>Кирково</t>
  </si>
  <si>
    <t>Крумовград</t>
  </si>
  <si>
    <t>Момчилград</t>
  </si>
  <si>
    <t>Черноочене</t>
  </si>
  <si>
    <t>Бобов дол</t>
  </si>
  <si>
    <t>Кюстендил</t>
  </si>
  <si>
    <t>Бобошево</t>
  </si>
  <si>
    <t>Дупница</t>
  </si>
  <si>
    <t>Кочериново</t>
  </si>
  <si>
    <t>Невестино</t>
  </si>
  <si>
    <t>Рила</t>
  </si>
  <si>
    <t>Сапарева баня</t>
  </si>
  <si>
    <t>Трекляно</t>
  </si>
  <si>
    <t>Априлци</t>
  </si>
  <si>
    <t>Ловеч</t>
  </si>
  <si>
    <t>Летница</t>
  </si>
  <si>
    <t>Луковит</t>
  </si>
  <si>
    <t>Тетевен</t>
  </si>
  <si>
    <t>Троян</t>
  </si>
  <si>
    <t>Угърчин</t>
  </si>
  <si>
    <t>Ябланица</t>
  </si>
  <si>
    <t>Берковица</t>
  </si>
  <si>
    <t>Монтана</t>
  </si>
  <si>
    <t>Бойчиновци</t>
  </si>
  <si>
    <t>Брусарци</t>
  </si>
  <si>
    <t>Вълчедръм</t>
  </si>
  <si>
    <t>Вършец</t>
  </si>
  <si>
    <t>Георги Дамяново</t>
  </si>
  <si>
    <t>Лом</t>
  </si>
  <si>
    <t>Медковец</t>
  </si>
  <si>
    <t>Чипровци</t>
  </si>
  <si>
    <t>Якимово</t>
  </si>
  <si>
    <t>Батак</t>
  </si>
  <si>
    <t>Пазарджик</t>
  </si>
  <si>
    <t>Белово</t>
  </si>
  <si>
    <t>Брацигово</t>
  </si>
  <si>
    <t>Велинград</t>
  </si>
  <si>
    <t>Лесичово</t>
  </si>
  <si>
    <t>Панагюрище</t>
  </si>
  <si>
    <t>Пещера</t>
  </si>
  <si>
    <t>Ракитово</t>
  </si>
  <si>
    <t>Септември</t>
  </si>
  <si>
    <t>Стрелча</t>
  </si>
  <si>
    <t>Сърница</t>
  </si>
  <si>
    <t>Брезник</t>
  </si>
  <si>
    <t>Перник</t>
  </si>
  <si>
    <t>Земен</t>
  </si>
  <si>
    <t>Ковачевци</t>
  </si>
  <si>
    <t>Радомир</t>
  </si>
  <si>
    <t>Трън</t>
  </si>
  <si>
    <t>Белене</t>
  </si>
  <si>
    <t>Плевен</t>
  </si>
  <si>
    <t>Гулянци</t>
  </si>
  <si>
    <t>Долна Митрополия</t>
  </si>
  <si>
    <t>Долни Дъбник</t>
  </si>
  <si>
    <t>Искър</t>
  </si>
  <si>
    <t>Левски</t>
  </si>
  <si>
    <t>Никопол</t>
  </si>
  <si>
    <t>Пордим</t>
  </si>
  <si>
    <t>Червен бряг</t>
  </si>
  <si>
    <t>Кнежа</t>
  </si>
  <si>
    <t>Асеновград</t>
  </si>
  <si>
    <t>Пловдив</t>
  </si>
  <si>
    <t>Брезово</t>
  </si>
  <si>
    <t>Калояново</t>
  </si>
  <si>
    <t>Карлово</t>
  </si>
  <si>
    <t>Кричим</t>
  </si>
  <si>
    <t>Лъки</t>
  </si>
  <si>
    <t>Марица</t>
  </si>
  <si>
    <t>Перущица</t>
  </si>
  <si>
    <t>Първомай</t>
  </si>
  <si>
    <t>Раковски</t>
  </si>
  <si>
    <t>Родопи</t>
  </si>
  <si>
    <t>Садово</t>
  </si>
  <si>
    <t>Стамболийски</t>
  </si>
  <si>
    <t>Съединение</t>
  </si>
  <si>
    <t>Хисаря</t>
  </si>
  <si>
    <t>Куклен</t>
  </si>
  <si>
    <t>Сопот</t>
  </si>
  <si>
    <t>Завет</t>
  </si>
  <si>
    <t>Разград</t>
  </si>
  <si>
    <t>Исперих</t>
  </si>
  <si>
    <t>Кубрат</t>
  </si>
  <si>
    <t>Лозница</t>
  </si>
  <si>
    <t>Самуил</t>
  </si>
  <si>
    <t>Цар Калоян</t>
  </si>
  <si>
    <t>Борово</t>
  </si>
  <si>
    <t>Русе</t>
  </si>
  <si>
    <t>Ветово</t>
  </si>
  <si>
    <t>Две могили</t>
  </si>
  <si>
    <t>Иваново</t>
  </si>
  <si>
    <t>Сливо поле</t>
  </si>
  <si>
    <t>Ценово</t>
  </si>
  <si>
    <t>Алфатар</t>
  </si>
  <si>
    <t>Силистра</t>
  </si>
  <si>
    <t>Главиница</t>
  </si>
  <si>
    <t>Дулово</t>
  </si>
  <si>
    <t>Кайнарджа</t>
  </si>
  <si>
    <t>Ситово</t>
  </si>
  <si>
    <t>Тутракан</t>
  </si>
  <si>
    <t>Котел</t>
  </si>
  <si>
    <t>Сливен</t>
  </si>
  <si>
    <t>Нова Загора</t>
  </si>
  <si>
    <t>Твърдица</t>
  </si>
  <si>
    <t>Баните</t>
  </si>
  <si>
    <t>Смолян</t>
  </si>
  <si>
    <t>Борино</t>
  </si>
  <si>
    <t>Девин</t>
  </si>
  <si>
    <t>Доспат</t>
  </si>
  <si>
    <t>Златоград</t>
  </si>
  <si>
    <t>Мадан</t>
  </si>
  <si>
    <t>Неделино</t>
  </si>
  <si>
    <t>Рудозем</t>
  </si>
  <si>
    <t>Чепеларе</t>
  </si>
  <si>
    <t>Столична</t>
  </si>
  <si>
    <t>София град</t>
  </si>
  <si>
    <t>Антон</t>
  </si>
  <si>
    <t>София област</t>
  </si>
  <si>
    <t>Божурище</t>
  </si>
  <si>
    <t>Ботевград</t>
  </si>
  <si>
    <t>Годеч</t>
  </si>
  <si>
    <t>Горна Малина</t>
  </si>
  <si>
    <t>Долна баня</t>
  </si>
  <si>
    <t>Драгоман</t>
  </si>
  <si>
    <t>Елин Пелин</t>
  </si>
  <si>
    <t>Етрополе</t>
  </si>
  <si>
    <t>Златица</t>
  </si>
  <si>
    <t>Ихтиман</t>
  </si>
  <si>
    <t>Копривщица</t>
  </si>
  <si>
    <t>Костенец</t>
  </si>
  <si>
    <t>Костинброд</t>
  </si>
  <si>
    <t>Мирково</t>
  </si>
  <si>
    <t>Пирдоп</t>
  </si>
  <si>
    <t>Правец</t>
  </si>
  <si>
    <t>Самоков</t>
  </si>
  <si>
    <t>Своге</t>
  </si>
  <si>
    <t>Сливница</t>
  </si>
  <si>
    <t>Чавдар</t>
  </si>
  <si>
    <t>Челопеч</t>
  </si>
  <si>
    <t>Братя Даскалови</t>
  </si>
  <si>
    <t>Стара Загора</t>
  </si>
  <si>
    <t>Гурково</t>
  </si>
  <si>
    <t>Гълъбово</t>
  </si>
  <si>
    <t>Казанлък</t>
  </si>
  <si>
    <t>Мъглиж</t>
  </si>
  <si>
    <t>Николаево</t>
  </si>
  <si>
    <t>Опан</t>
  </si>
  <si>
    <t>Павел баня</t>
  </si>
  <si>
    <t>Раднево</t>
  </si>
  <si>
    <t>Чирпан</t>
  </si>
  <si>
    <t>Антоново</t>
  </si>
  <si>
    <t>Търговище</t>
  </si>
  <si>
    <t>Омуртаг</t>
  </si>
  <si>
    <t>Опака</t>
  </si>
  <si>
    <t>Попово</t>
  </si>
  <si>
    <t>Димитровград</t>
  </si>
  <si>
    <t>Хасково</t>
  </si>
  <si>
    <t>Ивайловград</t>
  </si>
  <si>
    <t>Любимец</t>
  </si>
  <si>
    <t>Маджарово</t>
  </si>
  <si>
    <t>Минерални бани</t>
  </si>
  <si>
    <t>Свиленград</t>
  </si>
  <si>
    <t>Симеоновград</t>
  </si>
  <si>
    <t>Стамболово</t>
  </si>
  <si>
    <t>Тополовград</t>
  </si>
  <si>
    <t>Харманли</t>
  </si>
  <si>
    <t>Велики Преслав</t>
  </si>
  <si>
    <t>Шумен</t>
  </si>
  <si>
    <t>Венец</t>
  </si>
  <si>
    <t>Върбица</t>
  </si>
  <si>
    <t>Каолиново</t>
  </si>
  <si>
    <t>Каспичан</t>
  </si>
  <si>
    <t>Никола Козлево</t>
  </si>
  <si>
    <t>Нови пазар</t>
  </si>
  <si>
    <t>Смядово</t>
  </si>
  <si>
    <t>Хитрино</t>
  </si>
  <si>
    <t>Болярово</t>
  </si>
  <si>
    <t>Ямбол</t>
  </si>
  <si>
    <t>Елхово</t>
  </si>
  <si>
    <t>Стралджа</t>
  </si>
  <si>
    <t>Тунджа</t>
  </si>
  <si>
    <t>Община Долни чифлик, област Варна</t>
  </si>
  <si>
    <t>Община Трекляно, област Кюстендил</t>
  </si>
  <si>
    <t>Община Вълчедръм, област Монтана</t>
  </si>
  <si>
    <t>Община Долна баня, област София област</t>
  </si>
  <si>
    <t>Община Минерални бани, област Хасково</t>
  </si>
  <si>
    <t>„Реконструкция на компрометирани участъци от  водопроводната  мрежа в с.Аспарухово,Общ. Дългопол  – Етап 1“</t>
  </si>
  <si>
    <t>„Доизграждане на канализационна мрежа и подмяна на водопроводна мрежа в
 гр. Дългопол, Община  Дългопол – Етапи 1, 2, 3, 4 ,5“</t>
  </si>
  <si>
    <t>Основен ремонт на асфалтова настилка по улици  гр.Бяла Слатина</t>
  </si>
  <si>
    <t>„Рехабилитация и реконструкция на  път VAR2021 /I-2, Девня - Варна/ - Игнатиево - Доброглед - /III - 2901/"</t>
  </si>
  <si>
    <t>„Неотложно възстановителни работи на улици и отводнителни канавки от ОТ4 до ОТ17, от ОТ100 до ОТ19 и поясни канали от ОТ1+50м до ОТ100 в с. Въглен, Община Аксаково"</t>
  </si>
  <si>
    <t>"Реконструкция на общински път SML 1032 от път SML 1031 - Тешел - Буйново до с.Ягодина от км.0+000 до км.2+240 общ.Борино обл.Смолян"</t>
  </si>
  <si>
    <t>Реконструкция и рехабилитация на улична водопроводна мрежа</t>
  </si>
  <si>
    <t>Реконструкция на  път № VAR1175/III-904/, Долни чифлик – Кривини – Голица – Булаир от км 3+770 до км 8+900</t>
  </si>
  <si>
    <t>Реконструкция на ул. "Щерьо Певтичев" от о.т. 132 до о.т. 135</t>
  </si>
  <si>
    <t>Реконструкция на ул. "Теменуга" от о.т. 461 до о.т. 212</t>
  </si>
  <si>
    <t>Реконструкция на ул. "Йордан Ноев" от о.т. 110 до о.т. 447</t>
  </si>
  <si>
    <t>Реконструкция на ул. "Димитър Панчев" от о.т. 218 до о.т. 222</t>
  </si>
  <si>
    <t>Реконструкция на ул. "Гроздьо Желев" от о.т. 98 до о.т. 202</t>
  </si>
  <si>
    <t>Реконструкция на улица в с. Господиново " от о.т. 6 през о.т. 24 до о.т. 38</t>
  </si>
  <si>
    <t>Основен ремонт и изграждане на тротоари по ул. "Брегова" от ул. "Черноморка" до ул. "Иван Калчев"</t>
  </si>
  <si>
    <t>“Основен ремонт на общински път JAM2020 / I - 7, Окоп - о.п. Елхово / - Кирилово, участък от км 0+050 до км. 2+050”</t>
  </si>
  <si>
    <t>“Основен ремонт на общински път JAM1021 / I - 7, Мелница - Граница Турция / - Лесово - грн. застава Лесово, участък от км 0+168 до км. 1+368”</t>
  </si>
  <si>
    <t xml:space="preserve">Рехабилитация на път BGS1051 /път III-539/ Русокастро-Ливада -Тръстиково-Константиново /участък от км 4+520 до км 7+320/ Ливада - Тръстиково </t>
  </si>
  <si>
    <t xml:space="preserve"> „Рехабилитация на общински път VAR 2240/III-2901/ Суворово – Дръндар – Николаевка / VAR – 2116/, участък -Суворово- Дръндар от км 0+000 до км 5+540"</t>
  </si>
  <si>
    <t>Изграждане на площадки за игра и спорт на открито в населени места в община Силистра</t>
  </si>
  <si>
    <t>Проектиране за извършване на благоустройство на квартали на гр. Силистра и с. Айдемир и Калипетрово</t>
  </si>
  <si>
    <t>Основен ремонт на път Богорово - Поп Кралево - община Силистра</t>
  </si>
  <si>
    <t>Основен ремонт на път Професор Иширково - Йорданово - община Силистра</t>
  </si>
  <si>
    <t xml:space="preserve">Проектиране на сгради с обществено предназначение в град Силистра </t>
  </si>
  <si>
    <t xml:space="preserve">Проектиране на сградите на читалища в населени места в община Силистра </t>
  </si>
  <si>
    <t>Проектиране за извършване на основен ремонт на улична мрежа в населените места в община Силистра</t>
  </si>
  <si>
    <t>Проектиране на улична мрежа и тротоари на територията на град Силистра</t>
  </si>
  <si>
    <t xml:space="preserve">Православен храм " Св. Роман Сладкопевец" гр. Роман </t>
  </si>
  <si>
    <t>Изграждане на канализация на гр. Куклен, ПОДОБЕКТ: канали с № 69, 108, 109, 86‘ и 86</t>
  </si>
  <si>
    <t>„Ремонт на административната сграда на Община Бяла в гр. Бяла, с цел подобряване на енергийна ефективност и повишаване качеството на предлаганите административни услуги“</t>
  </si>
  <si>
    <t>„Реконструкция, паркоустройство и благоустройство на пл. Екзарх Йосиф I в гр. Бяла“</t>
  </si>
  <si>
    <t>„Разширяване на съществуваща многофункционална спортна зала и изграждане на тренировъчна база в гр. Бяла“</t>
  </si>
  <si>
    <t>„Възстановяване проводимостта на речното корито на р. Шипа в границите на с. Дряновец, обл. Русе”</t>
  </si>
  <si>
    <t>Основен ремонт на общински път BGS 1191 "III-7305,  Череша - Вресово/ - Зайчар" от км 0+865.00 (край на нов асфалт в края на с. Вресово (между О.Т. 144 и О.Т. 155) до км 6+015.59 (начало бордюри в началото на с. Зайчар при О.Т.16)</t>
  </si>
  <si>
    <t>Реконструкция, паркоустрояване и благоустрояване на градски парк в гр. Левски, находящ се в пм. с идентиф. №43236.401.3447 по КК, парцел 1, кв. 130, по плана на гр. Левски, община Левски</t>
  </si>
  <si>
    <t>Строителство на Музейно-експозиционен комплекс „Георги Парцалев” гр. Левски</t>
  </si>
  <si>
    <t>Реконструкция и доизграждане на водопроводната система в гр. Левски - Профили 20, 17, 13 и 10 по ул. ”Малчика”</t>
  </si>
  <si>
    <t>Благоустрояване на урегулирани поземлени имоти в кв. 53в, гр. Карлово</t>
  </si>
  <si>
    <t>Реконструкция на благоустрояване в част от УПИ I – 402, кв. 34, гр. Главиница и прилежащи тротоари</t>
  </si>
  <si>
    <t xml:space="preserve">Основен ремонт на  част от ул.Д.Благоев с.Брестник, подмяна на водопровод и изграждане на улична канализация </t>
  </si>
  <si>
    <t>Изграждане на игрище за футбол, волейбол, баскетбол, тенис корт, съблекалня, трибуна, паркоместа с.Крумово</t>
  </si>
  <si>
    <t>Главна и второстепенна канализационна мрежа в регулацията на с.Брани поле - първи етап-Главен  колектор II</t>
  </si>
  <si>
    <t>Канализация с.Цалапица - Главни колектори - актуализация на второстепенна канализационна мрежа по улици в регулация - І етап</t>
  </si>
  <si>
    <t xml:space="preserve">Канализация с.Ягодово-Главна и второстепенна канализационна мрежа по улици в регулация -първи етап-Главен  колектор I-актуализация </t>
  </si>
  <si>
    <t>Изграждане на ПОДПОРНА СТЕНА, укрепваща  ул. "Крайречна" между осови точки 160-161-162 по регулационния план на село Устина, Община "Родопи"</t>
  </si>
  <si>
    <t>Второстепенна канализационна мрежа по ул."Ал.Стамболийски"/запад/ с.Цалапица</t>
  </si>
  <si>
    <t>Реконструкция и рехабилитация на участък от ул."Кирил и Методий" от кръстовище с ул."Тракия" при км. 0+000 до кръстовище с ул. "Цар Самуил" при км 0+180 с приблизителна дължина 180 м с.Марково</t>
  </si>
  <si>
    <t>Инсталация за компостиране на разделно събрани зелени и/или биоразградими битови отпадъци и на инсталация за предварително третиране на смесено събрани битови отпадъци - РСУО - Асеновград и съпътстваща инфраструктура</t>
  </si>
  <si>
    <t>„РЕКОНСТРУКЦИЯ НА  ВОДОПРОВОД ЗА МИНЕРАЛНА ВОДА ДО ДЕТСКА ГРАДИНА С.ВАРВАРА, ОБЩ. СЕПТЕМВРИ“</t>
  </si>
  <si>
    <t>Реконструкция на уличен водопровод по ул. „Захари Стоянов” - от бул. „България” до ул. „Г. С. Раковски” в гр. Септември, община Септември, обл. Пазарджик</t>
  </si>
  <si>
    <t>Реконструкция на уличен водопровод по ул. „Република” - от бул. „България“ до ул. „Поп Богомил“ в гр. Септември, община Септември, обл. Пазарджик</t>
  </si>
  <si>
    <t>Реконструкция уличен водопровод по ул. „Римски път” - от ул. “Република“ до ул. “Поп Богомил“ в гр. Септември, община Септември, обл. Пазарджик</t>
  </si>
  <si>
    <t>„НОВ ОБЩИНСКИ ПЪТ ОТ ПЪТ ДО ВРЗ-ГР.СЕПТЕМВРИ ДО ПЪТ IV КЛАС „PAZ1206 СЕПТЕМВРИ-ВЕТРЕН“, ПРЕМИНАВАЩ ПРЕЗ ЗЕМЛИЩАТА НА ГР.СЕПТЕМВРИ И ГР.ВЕТРЕН, ОБЩ. СЕПТЕМВРИ, ОБЛ. ПАЗАРДЖИК “</t>
  </si>
  <si>
    <t>Ремонт на бул.Съединение, кв.Девня</t>
  </si>
  <si>
    <t>Подмяна на улични водопроводи на територията на Община Девня</t>
  </si>
  <si>
    <t>Рехабилитация и реконструкция на улици, тротоари и съоръженията и принадлежностите към тях на територията на община Хаджидимово, Подобект: ул. „Драма“ в с. Копривлен от ОТ.4, ОТ.6, ОТ.36, ОТ.37, ОТ.53, ОТ.52, ОТ.51,ОТ.50, ОТ.49 до ОТ.85 с дължина 635,15 м.</t>
  </si>
  <si>
    <t>Реконструкция, ремонт, оборудване и обзавеждане на Народно читалище "Просвета 1915" в гр. Мизия, общ. Мизия, обл. Враца</t>
  </si>
  <si>
    <t>Искане за спешен и неотложен авариен ремонт на сграда - част от ОУ„Христо Ботев” гр. Алфатар</t>
  </si>
  <si>
    <t>Основен ремонт и мерки за енергийна ефективност на сградата на Кметство с.Падина</t>
  </si>
  <si>
    <t>Сграда за обществено хранене с идентификатор 20482.307.40.1, находяща се в УПИ IV "клуб", кв.35 по ПУП-ПРЗ на кв. Повеляново, гр.Девня</t>
  </si>
  <si>
    <t>„Реконструкция и рехабилитация на общински път RAZ 1111 /от регулация с. Дриново до регулация с. Еленово/“</t>
  </si>
  <si>
    <t>„Реконструкция и рехабилитация на общински път TGV 2125 Ломци -  Еленово - Маково от км. 0+000 ДО км. 3+623.50 /от с. Ломци до с. Еленово/“</t>
  </si>
  <si>
    <t>„Реконструкция и рехабилитация на общински път TGV 2125 Ломци – Еленово – Маково от км.4+710 до км. 8+610 /от с. Еленово до граница община  Попово - Търговище/“</t>
  </si>
  <si>
    <t>„Реконструкция и рехабилитация на общински път TGV 2124 / III - 2002, Захари Стояново - Зараево/- Садина - граница общ. (Попово - Опака) - от км. 0+000 до 5+195 /от с. Садина до граница Попово - Опака/“</t>
  </si>
  <si>
    <t>Изграждане на морска кейова стена, вълнолом и рибарски пристан</t>
  </si>
  <si>
    <t>„Изграждане на нова сграда за  Детска градина №12 „Щурче“, гр. Добрич</t>
  </si>
  <si>
    <t>Основен ремонт на детска площадка в градски парк "Свети Георги", гр. Добрич</t>
  </si>
  <si>
    <t>Изграждане на нова детска площадка на открито в кв. Рилци, гр. Добрич</t>
  </si>
  <si>
    <t>„Битова канализация в кв. „Рилци“ – етапи V и VI“</t>
  </si>
  <si>
    <t>Основен ремонт на ул. „Любен Каравелов“ и ул. „Сан Стефано“ - кръстовище</t>
  </si>
  <si>
    <t>Основен ремонт и обновяване на Огледална зала „Нели Божкова”, гр. Добрич</t>
  </si>
  <si>
    <t>„Парк на миниатюрите „Малката Добруджа“ с посетителски център и кафе аперитив – гр. Добрич; Поставяне на миниатюри в двора на ''Къща, в която е живял Йордан Йовков'',  ул. ”Майор Векилски” № 18, гр. Добрич; Поставяне на информационни табели и плочки и съставянето на туристически маршрут между двете сгради недвижими културни ценности и ''Парка на миниатюрите“</t>
  </si>
  <si>
    <t>Подмяна на подпорна стена, намираща се пред блок с адрес бул. "25-ти Септември" №64</t>
  </si>
  <si>
    <t>Основен ремонт и рехабилитация на ул. „Вардар“ в участъка между бул. „Русия“ и ул. „Никола Петков“</t>
  </si>
  <si>
    <t>Основен ремонт на ул."Вежен", в участъка от ул."Иван Шишман"  до ул. „Стефан Караджа“, град Добрич</t>
  </si>
  <si>
    <t>Основен ремонт на ул. "Генерал Столетов" в участъка  от ул. "Вида Димитрова до ул. "Оборище, град Добрич</t>
  </si>
  <si>
    <t>Основен ремонт на ул. "Екзарх Антим I-ви"</t>
  </si>
  <si>
    <t>Основен ремонт на ул. ул. „Каменица“, в участъка от ул. „Генерал Попов“ до ул. „Бойчо Огнянов“</t>
  </si>
  <si>
    <t>Основен ремонт на ул. „Опълченец Димитър Ковачев“ - продължение на Север до ул. „Ружа“</t>
  </si>
  <si>
    <t>Основен ремонт на ул."Оборище", в участъка от ул."Вида Димитрова"  до ул. „Генерал Столетов“, град Добрич</t>
  </si>
  <si>
    <t>Основен ремонт на ул. "Ружа", в участъка от ул. "Каменица" до ул."Опълченец Димитър Ковачев"</t>
  </si>
  <si>
    <t>Основен ремонт на ул. "Ружа",в участъка от ул."Агликина поляна" до ул. "Цар Освободител" и участъка продължение на запад от ул. "Цар Освободител", град Добрич - кв. Балик</t>
  </si>
  <si>
    <t>Основен ремонт на ул. "Тимок"</t>
  </si>
  <si>
    <t>Нов облик на централен пазар град Добрич и прилежащата му територия</t>
  </si>
  <si>
    <t>Ремонт на спортни площадки в СУ „Максим Райкович“ гр. Лясковец“ – трети етап – огради и трибуни</t>
  </si>
  <si>
    <t>„Реконструкция на ул. „Генерал Колев“ в обхвата на ПИ с идентификатор 56784.511.9570 по КК и КР на гр. Пловдив, кв. „Христо Смирненски", гр. Пловдив, община Пловдив, от км +0,00 до км 0+480"</t>
  </si>
  <si>
    <t>Изграждане на пречиствателна станция за отпадъчни води (ПОСВ) за агломерация Микрево, община Струмяни</t>
  </si>
  <si>
    <t xml:space="preserve">Основен ремонт и реконструкция на улица "Александър Стамболийски" (от о.т.107  до о.т.111)  гр. Гурково, община Гурково </t>
  </si>
  <si>
    <t>Проектиране и авторски надзор на обект: " Подмяна на част от довеждащ водопровод от с. Долно Церовене до ВВМ с. Дългоделци"</t>
  </si>
  <si>
    <t>Подмяна водопровод и асфалтова настилка ул. „Плиска“ ОК 154-59-57-655-50-647-край на регулация, гр. Нови пазар</t>
  </si>
  <si>
    <t>Реконструкция и благоустройство на ул. „Васил Левски“, гр. Хисаря, в участъка от о.т. 34 до о.т. 237 (от моста при Беш бунар дере до паркинга на стадион „Крепост“); реконструкция и благоустройство на ул. „Шейново“, гр. Хисаря в участъка от 197г – 197в – 61а-86 (включва неблагоустроената част от ул. „Шейново“ и алеята покрай парк „Летен театър“); реконструкция и благоустрояване на ул. от о.т. 122,121,120,119,118,81 до о.т. 82, по регулационния план на кв. Момина баня гр. Хисаря, община Хисаря</t>
  </si>
  <si>
    <t>Проектиране и авторски надзор на обект: „Реконструкция на водопроводна мрежа в с. Долно Оризово, община Вършец“</t>
  </si>
  <si>
    <t>Прогнозен размер на капиталови разходи по Инвестиционна програма за общински проекти по Приложение №3 към чл. 107, ал. 13 от ЗДБРБ за 2024 г.</t>
  </si>
  <si>
    <t>Замяна на проект</t>
  </si>
  <si>
    <t>Отпадане на проект</t>
  </si>
  <si>
    <t>Вид промяна</t>
  </si>
  <si>
    <t>Промяна на параметри на проект</t>
  </si>
  <si>
    <t>Формуляр за предложение за извършване на промени по Приложение № 3 към чл. 107, ал. 13 към ЗДБРБ за 2024 г.</t>
  </si>
  <si>
    <t>Код на общината по ЕБК</t>
  </si>
  <si>
    <t>Община</t>
  </si>
  <si>
    <t>Бaнcкo</t>
  </si>
  <si>
    <t>Югозападен район</t>
  </si>
  <si>
    <t>Бeлицa</t>
  </si>
  <si>
    <t>Блaгoeвгpaд</t>
  </si>
  <si>
    <t>Гoцe Дeлчeв</t>
  </si>
  <si>
    <t>Гъpмeн</t>
  </si>
  <si>
    <t>Кpecнa</t>
  </si>
  <si>
    <t>Пeтpич</t>
  </si>
  <si>
    <t>Paзлoг</t>
  </si>
  <si>
    <t>Caндaнcки</t>
  </si>
  <si>
    <t>Caтoвчa</t>
  </si>
  <si>
    <t>Cимитли</t>
  </si>
  <si>
    <t>Cтpумяни</t>
  </si>
  <si>
    <t>Xaджидимoвo</t>
  </si>
  <si>
    <t>Якopудa</t>
  </si>
  <si>
    <t>Aйтoc</t>
  </si>
  <si>
    <t>Югоизточен район</t>
  </si>
  <si>
    <t>Буpгac</t>
  </si>
  <si>
    <t>Кaмeнo</t>
  </si>
  <si>
    <t>Кapнoбaт</t>
  </si>
  <si>
    <t>Мaлкo Тъpнoвo</t>
  </si>
  <si>
    <t>Нeceбъp</t>
  </si>
  <si>
    <t>Пoмopиe</t>
  </si>
  <si>
    <t>Пpимopcкo</t>
  </si>
  <si>
    <t>Pуeн</t>
  </si>
  <si>
    <t>Coзoпoл</t>
  </si>
  <si>
    <t>Cpeдeц</t>
  </si>
  <si>
    <t>Cунгуpлape</t>
  </si>
  <si>
    <t>Цapeвo</t>
  </si>
  <si>
    <t>Aвpeн</t>
  </si>
  <si>
    <t>Североизточен район</t>
  </si>
  <si>
    <t>Aкcaкoвo</t>
  </si>
  <si>
    <t>Бeлocлaв</t>
  </si>
  <si>
    <t>Бялa</t>
  </si>
  <si>
    <t>Вapнa</t>
  </si>
  <si>
    <t>Вeтpинo</t>
  </si>
  <si>
    <t>Вълчи Дoл</t>
  </si>
  <si>
    <t>Дeвня</t>
  </si>
  <si>
    <t>Дoлни Чифлик</t>
  </si>
  <si>
    <t>Дългoпoл</t>
  </si>
  <si>
    <t>Пpoвaдия</t>
  </si>
  <si>
    <t>Cувopoвo</t>
  </si>
  <si>
    <t>Вeликo Тъpнoвo</t>
  </si>
  <si>
    <t>Северен централен район</t>
  </si>
  <si>
    <t>Гopнa Opяxoвицa</t>
  </si>
  <si>
    <t>Eлeнa</t>
  </si>
  <si>
    <t>Злaтapицa</t>
  </si>
  <si>
    <t>Ляcкoвeц</t>
  </si>
  <si>
    <t>Пaвликeни</t>
  </si>
  <si>
    <t>Пoлcки Тpъмбeш</t>
  </si>
  <si>
    <t>Cвищoв</t>
  </si>
  <si>
    <t>Cтpaжицa</t>
  </si>
  <si>
    <t>Cуxиндoл</t>
  </si>
  <si>
    <t>Бeлoгpaчик</t>
  </si>
  <si>
    <t>Северозападен район</t>
  </si>
  <si>
    <t>Бoйницa</t>
  </si>
  <si>
    <t>Бpeгoвo</t>
  </si>
  <si>
    <t>Гpaмaдa</t>
  </si>
  <si>
    <t>Димoвo</t>
  </si>
  <si>
    <t>Кулa</t>
  </si>
  <si>
    <t>Мaкpeш</t>
  </si>
  <si>
    <t>Нoвo Ceлo</t>
  </si>
  <si>
    <t>Pужинци</t>
  </si>
  <si>
    <t>Чупpeнe</t>
  </si>
  <si>
    <t>Бopoвaн</t>
  </si>
  <si>
    <t>Бялa Cлaтинa</t>
  </si>
  <si>
    <t>Вpaцa</t>
  </si>
  <si>
    <t>Кoзлoдуй</t>
  </si>
  <si>
    <t>Кpивoдoл</t>
  </si>
  <si>
    <t>Мeздpa</t>
  </si>
  <si>
    <t>Opяxoвo</t>
  </si>
  <si>
    <t>Poмaн</t>
  </si>
  <si>
    <t>Xaйpeдин</t>
  </si>
  <si>
    <t>Гaбpoвo</t>
  </si>
  <si>
    <t>Дpянoвo</t>
  </si>
  <si>
    <t>Ceвлиeвo</t>
  </si>
  <si>
    <t>Тpявнa</t>
  </si>
  <si>
    <t>Бaлчик</t>
  </si>
  <si>
    <t>Гeнepaл Тoшeвo</t>
  </si>
  <si>
    <t>Дoбpич</t>
  </si>
  <si>
    <t>Дoбpичка</t>
  </si>
  <si>
    <t>Кaвapнa</t>
  </si>
  <si>
    <t>Кpушapи</t>
  </si>
  <si>
    <t>Тepвeл</t>
  </si>
  <si>
    <t>Шaблa</t>
  </si>
  <si>
    <t>Apдинo</t>
  </si>
  <si>
    <t>Южен централен район</t>
  </si>
  <si>
    <t>Джeбeл</t>
  </si>
  <si>
    <t>Киpкoвo</t>
  </si>
  <si>
    <t>Кpумoвгpaд</t>
  </si>
  <si>
    <t>Къpджaли</t>
  </si>
  <si>
    <t>Мoмчилгpaд</t>
  </si>
  <si>
    <t>Чepнooчeнe</t>
  </si>
  <si>
    <t>Бобовдол</t>
  </si>
  <si>
    <t>Pила</t>
  </si>
  <si>
    <t>Cапарева Баня</t>
  </si>
  <si>
    <t>Aприлци</t>
  </si>
  <si>
    <t>Pакитово</t>
  </si>
  <si>
    <t>Cептември</t>
  </si>
  <si>
    <t>Cтрелча</t>
  </si>
  <si>
    <t>Бpeзник</t>
  </si>
  <si>
    <t>Зeмeн</t>
  </si>
  <si>
    <t>Кoвaчeвци</t>
  </si>
  <si>
    <t>Пepник</t>
  </si>
  <si>
    <t>Paдoмиp</t>
  </si>
  <si>
    <t>Тpън</t>
  </si>
  <si>
    <t>Бeлeнe</t>
  </si>
  <si>
    <t>Дoлнa Митpoпoлия</t>
  </si>
  <si>
    <t>Дoлни Дъбник</t>
  </si>
  <si>
    <t>Иcкъp</t>
  </si>
  <si>
    <t>Лeвcки</t>
  </si>
  <si>
    <t>Никoпoл</t>
  </si>
  <si>
    <t>Плeвeн</t>
  </si>
  <si>
    <t>Пopдим</t>
  </si>
  <si>
    <t>Чepвeн Бpяг</t>
  </si>
  <si>
    <t>Кнeжa</t>
  </si>
  <si>
    <t>Aсеновград</t>
  </si>
  <si>
    <t>Pаковски</t>
  </si>
  <si>
    <t>Pодопи</t>
  </si>
  <si>
    <t>Cадово</t>
  </si>
  <si>
    <t>Cъединение</t>
  </si>
  <si>
    <t>Xисаря</t>
  </si>
  <si>
    <t>Pазград</t>
  </si>
  <si>
    <t>Cамуил</t>
  </si>
  <si>
    <t>Две Могили</t>
  </si>
  <si>
    <t>Pусе</t>
  </si>
  <si>
    <t>Cливо Поле</t>
  </si>
  <si>
    <t>Aлфатар</t>
  </si>
  <si>
    <t>Cилистра</t>
  </si>
  <si>
    <t>Cитово</t>
  </si>
  <si>
    <t>Cливен</t>
  </si>
  <si>
    <t>Pудозем</t>
  </si>
  <si>
    <t>Cмолян</t>
  </si>
  <si>
    <t>Столична - район Банкя</t>
  </si>
  <si>
    <t>Столична - район Витоша</t>
  </si>
  <si>
    <t xml:space="preserve">Столична - район Възраждане </t>
  </si>
  <si>
    <t>Столична - район Връбница</t>
  </si>
  <si>
    <t>Столична - район Илинден</t>
  </si>
  <si>
    <t>Столична - район Искър</t>
  </si>
  <si>
    <t>Столична - район Изгрев</t>
  </si>
  <si>
    <t>Столична - район Красна Поляна</t>
  </si>
  <si>
    <t>Столична - район Красно село</t>
  </si>
  <si>
    <t>Столична - район Кремиковци</t>
  </si>
  <si>
    <t>Столична - район Лозенец</t>
  </si>
  <si>
    <t>Столична - район Люлин</t>
  </si>
  <si>
    <t>Столична - район Младост</t>
  </si>
  <si>
    <t>Столична - район Надежда</t>
  </si>
  <si>
    <t>Столична - район Нови Искър</t>
  </si>
  <si>
    <t>Столична - район Оборище</t>
  </si>
  <si>
    <t>Столична - район Овча Купел</t>
  </si>
  <si>
    <t>Столична - район Панчарево</t>
  </si>
  <si>
    <t>Столична - район Подуяне</t>
  </si>
  <si>
    <t>Столична - район Сердика</t>
  </si>
  <si>
    <t>Столична - район Слатина</t>
  </si>
  <si>
    <t>Столична - район Средец</t>
  </si>
  <si>
    <t>Столична - район Студентска</t>
  </si>
  <si>
    <t>Столична - район Триадица</t>
  </si>
  <si>
    <t>Долна Баня</t>
  </si>
  <si>
    <t>Eлин Пелин</t>
  </si>
  <si>
    <t>Eтрополе</t>
  </si>
  <si>
    <t>Cамоков</t>
  </si>
  <si>
    <t>Cвоге</t>
  </si>
  <si>
    <t>Cливница</t>
  </si>
  <si>
    <t>Oпан</t>
  </si>
  <si>
    <t>Павел Баня</t>
  </si>
  <si>
    <t>Pаднево</t>
  </si>
  <si>
    <t>Cтара Загора</t>
  </si>
  <si>
    <t>Aнтоново</t>
  </si>
  <si>
    <t>Oмуртаг</t>
  </si>
  <si>
    <t>Oпака</t>
  </si>
  <si>
    <t>Минерални Бани</t>
  </si>
  <si>
    <t>Cвиленград</t>
  </si>
  <si>
    <t>Cимеоновград</t>
  </si>
  <si>
    <t>Cтамболово</t>
  </si>
  <si>
    <t>Xарманли</t>
  </si>
  <si>
    <t>Xасково</t>
  </si>
  <si>
    <t>Нови Пазар</t>
  </si>
  <si>
    <t>Cмядово</t>
  </si>
  <si>
    <t>Xитрино</t>
  </si>
  <si>
    <t xml:space="preserve">Болярово          </t>
  </si>
  <si>
    <t>Eлхово</t>
  </si>
  <si>
    <t>Cтралджа</t>
  </si>
  <si>
    <t>Приложение № 2</t>
  </si>
  <si>
    <t xml:space="preserve">Допълване с нов проект </t>
  </si>
  <si>
    <t>Изграждане на местен път до Парк за мечки с начало ПИ с идентификатор 03504.8.30 по КККР на гр. Белица, минаващи през ПИ с идентификатор 03504.1.515 и завършващ при паркинга на парка с дължина 2 221 м</t>
  </si>
  <si>
    <t>Рехабилитация и модернизация на общинската инфраструктура - системи за външно изкуствено осветление на град Белица и с. Краище, част от община Белица</t>
  </si>
  <si>
    <t>Укрепителни мероприятия по шест броя дерета, преминаващи през с. Краище, общ. Белица</t>
  </si>
  <si>
    <t>Реконструкция на път BLG 1020/II-84, Якоруда-Разлог /жп гара Белица - Краище - Лютово - Бабяк - Орцево от км 14+800 до км 20+655</t>
  </si>
  <si>
    <t>OP-24.001-0001</t>
  </si>
  <si>
    <t>OP-24.001-0002</t>
  </si>
  <si>
    <t>„Реконструкция на канализационната и водопроводна мрежа, реконструкция на асфалтовата настилка и тротоарната настилка и изграждане на кабелен колектор за кабелизация на разпределителната мрежа и улично осветление и слаботокови кабели на ул. „Захари Стоянов”, гр. Банско”</t>
  </si>
  <si>
    <t>OP-24.001-0003</t>
  </si>
  <si>
    <t>OP-24.001-0004</t>
  </si>
  <si>
    <t>OP-24.001-0005</t>
  </si>
  <si>
    <t>OP-24.001-0007</t>
  </si>
  <si>
    <t>OP-24.001-0006</t>
  </si>
  <si>
    <t>OP-24.001-0008</t>
  </si>
  <si>
    <t>OP-24.001-0009</t>
  </si>
  <si>
    <t>OP-24.001-1628</t>
  </si>
  <si>
    <t>OP-24.001-0010</t>
  </si>
  <si>
    <t>OP-24.001-0011</t>
  </si>
  <si>
    <t>OP-24.001-0012</t>
  </si>
  <si>
    <t>OP-24.001-0014</t>
  </si>
  <si>
    <t>OP-24.001-0015</t>
  </si>
  <si>
    <t>OP-24.001-0016</t>
  </si>
  <si>
    <t>OP-24.001-0018</t>
  </si>
  <si>
    <t>OP-24.001-0019</t>
  </si>
  <si>
    <t>OP-24.001-1629</t>
  </si>
  <si>
    <t>Ремонт и реконструкция на ВиК на ул. "Арсени Костенцев" - Етап I.</t>
  </si>
  <si>
    <t>OP-24.001-0020</t>
  </si>
  <si>
    <t>OP-24.001-0021</t>
  </si>
  <si>
    <t>OP-24.001-0022</t>
  </si>
  <si>
    <t>OP-24.001-0023</t>
  </si>
  <si>
    <t>OP-24.001-0024</t>
  </si>
  <si>
    <t>OP-24.001-1630</t>
  </si>
  <si>
    <t>Ремонт и реконструкция на ВиК на ул. "Арсени Костенцев" - Етап II.</t>
  </si>
  <si>
    <t>OP-24.001-0025</t>
  </si>
  <si>
    <t>OP-24.001-0026</t>
  </si>
  <si>
    <t>OP-24.001-0027</t>
  </si>
  <si>
    <t>OP-24.001-0028</t>
  </si>
  <si>
    <t>OP-24.001-0029</t>
  </si>
  <si>
    <t>OP-24.001-0030</t>
  </si>
  <si>
    <t>OP-24.001-0032</t>
  </si>
  <si>
    <t>OP-24.001-1632</t>
  </si>
  <si>
    <t>Ремонт и реконструкция на ВиК на ул. "Арсени Костенцев" - Етап IV.</t>
  </si>
  <si>
    <t>OP-24.001-0033</t>
  </si>
  <si>
    <t>OP-24.001-0034</t>
  </si>
  <si>
    <t>OP-24.001-0035</t>
  </si>
  <si>
    <t>OP-24.001-0036</t>
  </si>
  <si>
    <t>OP-24.001-0037</t>
  </si>
  <si>
    <t>OP-24.001-0038</t>
  </si>
  <si>
    <t>OP-24.001-0039</t>
  </si>
  <si>
    <t>OP-24.001-0040</t>
  </si>
  <si>
    <t>OP-24.001-0041</t>
  </si>
  <si>
    <t>OP-24.001-1652</t>
  </si>
  <si>
    <t>Проект за реконструкция на ул. "Александър Стамболийски"</t>
  </si>
  <si>
    <t>OP-24.001-0042</t>
  </si>
  <si>
    <t>OP-24.001-0043</t>
  </si>
  <si>
    <t>Реконструкция и благоустрояване на междублоково пространство в кв. 134, Благоевград</t>
  </si>
  <si>
    <t>OP-24.001-1631</t>
  </si>
  <si>
    <t>Ремонт и реконструкция на ВиК на ул. "Арсени Костенцев" - Етап III.</t>
  </si>
  <si>
    <t>OP-24.001-1636</t>
  </si>
  <si>
    <t>Проект за реконструкция на общински път BLG2061 - /I-1/ - Благоевград - Бистрица - лет. "Бодрост" - м. "Картала", вкл. до м. "Септемврийче"</t>
  </si>
  <si>
    <t>OP-24.001-0044</t>
  </si>
  <si>
    <t>OP-24.001-0045</t>
  </si>
  <si>
    <t>OP-24.001-0031</t>
  </si>
  <si>
    <t>Основен ремонт на покрив на сграда с ид. 04279.52.26.1 (Доброволно  формирование "Георги Измирлиев - Македончето")</t>
  </si>
  <si>
    <t>OP-24.001-0046</t>
  </si>
  <si>
    <t>OP-24.001-1637</t>
  </si>
  <si>
    <t>Проект за изграждане на парк "Ловен дом", "Ботаническа градина" и р-на на Зоопарк - Благоевград</t>
  </si>
  <si>
    <t>OP-24.001-1638</t>
  </si>
  <si>
    <t>Проект за реконструкция на пешеходна зона на ЦГЧ</t>
  </si>
  <si>
    <t>OP-24.001-1647</t>
  </si>
  <si>
    <t>Проект за реконструкция на парк "Бачиново"</t>
  </si>
  <si>
    <t>OP-24.001-1651</t>
  </si>
  <si>
    <t>Проект за изграждане на социални жилища, паркинг и парк - ид.04279.629.129, ул. "Юрий Гагарин", жк Струмско</t>
  </si>
  <si>
    <t>OP-24.001-1657</t>
  </si>
  <si>
    <t>Проект за изграждане на подземен паркинг на пл. "Македония"</t>
  </si>
  <si>
    <t>OP-24.001-1658</t>
  </si>
  <si>
    <t>Проект за изграждане на подземен паркинг м/у сградите на Районен и Административен съд</t>
  </si>
  <si>
    <t>OP-24.001-0047</t>
  </si>
  <si>
    <t>OP-24.001-0048</t>
  </si>
  <si>
    <t>Проект за изграждане на многоетажен паркинг ("Кончето") (проектиране)</t>
  </si>
  <si>
    <t>OP-24.001-1633</t>
  </si>
  <si>
    <t>Проект за основен ремонт и въвеждане на мерки за ЕЕ на сграда с ид. 04279.612.98.2 (Регионална библиотека, зала "Пейо Яворов" и др.)</t>
  </si>
  <si>
    <t>OP-24.001-0049</t>
  </si>
  <si>
    <t>OP-24.001-0050</t>
  </si>
  <si>
    <t>OP-24.001-1639</t>
  </si>
  <si>
    <t>Проект за обходен маршрут за сметоизвозването и тежки товарни автомобили през с. Бело поле</t>
  </si>
  <si>
    <t>OP-24.001-1640</t>
  </si>
  <si>
    <t>Проект за изграждане на път от м. "Стара гара" до с. Бело поле</t>
  </si>
  <si>
    <t>OP-24.001-1649</t>
  </si>
  <si>
    <t>Проект за реконструкция на бул. "Св. Св. Кирил и Методий"</t>
  </si>
  <si>
    <t>OP-24.001-1656</t>
  </si>
  <si>
    <t xml:space="preserve">Проект за реконструкция на междублоково пространство, жк Струмско, м/у ул. "Броди" и ул. "Яне Сандански" </t>
  </si>
  <si>
    <t>OP-24.001-0051</t>
  </si>
  <si>
    <t>OP-24.001-1641</t>
  </si>
  <si>
    <t>Проект за изграждане на ул. "Св. Иван Рилски", с. Рилци</t>
  </si>
  <si>
    <t>OP-24.001-1635</t>
  </si>
  <si>
    <t>Проект за реконструкция на път BLG1071 - /I-1 - Благоевград - Симитли/ - граница община (Благоевград - Симитли) - Симитли - Черниче - /I-1/</t>
  </si>
  <si>
    <t>OP-24.001-1653</t>
  </si>
  <si>
    <t>Проект за реконструкция на парк "Еленово" (бивш стадион)</t>
  </si>
  <si>
    <t>OP-24.001-1634</t>
  </si>
  <si>
    <t>Изграждане на пристройка към централна сграда за 2 бр. работни места, ДГ №12 "Алени макове"</t>
  </si>
  <si>
    <t>OP-24.001-1644</t>
  </si>
  <si>
    <t>Проект за основен ремонт и въвеждане на мерки за ЕЕ на сграда с ид. 04279.613.106.1 ("Физиотерапия")</t>
  </si>
  <si>
    <t>OP-24.001-1646</t>
  </si>
  <si>
    <t>Проект за реконструкция на път KNL1084 - /III-107/ Кочериново - Бараково - граница община (Кочериново-Благоевград) - Благоевград /BLG2061/</t>
  </si>
  <si>
    <t>OP-24.001-1650</t>
  </si>
  <si>
    <t>Проект за реконструкция на ул. "Броди", жк Струмско</t>
  </si>
  <si>
    <t>OP-24.001-1645</t>
  </si>
  <si>
    <t>Проект за реконструкция на общински път BLG2060 - /I-1/ - Дупница - Благоевград - Рилци - /KNL1084/</t>
  </si>
  <si>
    <t>OP-24.001-1648</t>
  </si>
  <si>
    <t>Проект за реконструкция на бул. "Васил Левски" (от кръстовище с ул. "Крушево" до кръстовище с бул. "Св. Д. Солунски")</t>
  </si>
  <si>
    <t>OP-24.001-1659</t>
  </si>
  <si>
    <t>Проект за изграждане на сграда за предоставяне на социални услуги съгласно Националната карта на социалните услуги в Република България - ид.04279.629.129, ул. "Юрий Гагарин", жк Струмско</t>
  </si>
  <si>
    <t>OP-24.001-0052</t>
  </si>
  <si>
    <t>OP-24.001-1643</t>
  </si>
  <si>
    <t>Проект за изграждане на ул. "Перелик" от о.т.45 до о.т.48, включително корекция на Еленовско дере</t>
  </si>
  <si>
    <t>OP-24.001-1654</t>
  </si>
  <si>
    <t>Проект за реконструкция на кръстовище м/у ул. "Симеон Радев" и ул. "Борис Ангелушев"</t>
  </si>
  <si>
    <t>OP-24.001-1642</t>
  </si>
  <si>
    <t>Проект за пешеходен мост над р. Бистрица, м/у парк "Даме Груев" и алея при Американски общежития</t>
  </si>
  <si>
    <t>OP-24.001-1655</t>
  </si>
  <si>
    <t>Проект за основен ремонт на подлези по ул. "Иван Михайлов"</t>
  </si>
  <si>
    <t>OP-24.001-0053</t>
  </si>
  <si>
    <t>OP-24.001-0054</t>
  </si>
  <si>
    <t>OP-24.001-1662</t>
  </si>
  <si>
    <t>Реконструкция и рехабилитация на улична мрежа в югозападната част на гр. Гоце Делчев</t>
  </si>
  <si>
    <t>OP-24.001-0055</t>
  </si>
  <si>
    <t>OP-24.001-0056</t>
  </si>
  <si>
    <t>OP-24.001-0057</t>
  </si>
  <si>
    <t>OP-24.001-1661</t>
  </si>
  <si>
    <t>Реконструкция и основен ремонт на площадно пространство пред паметник Гоце Делчев и прилежащи улици находящи се в гр. Гоце Делчев</t>
  </si>
  <si>
    <t>OP-24.001-1666</t>
  </si>
  <si>
    <t>Реконструкция и рехабилитация на улици с. Мосомище</t>
  </si>
  <si>
    <t>OP-24.001-1667</t>
  </si>
  <si>
    <t>Реконструкция и рехабилитация на улици с. Брезница</t>
  </si>
  <si>
    <t>OP-24.001-1665</t>
  </si>
  <si>
    <t>Реконструкция и обновяване на футболно игрище“ в УПИ-I, кв.84, с. Брезница, общ. Гоце Делчев</t>
  </si>
  <si>
    <t>OP-24.001-1660</t>
  </si>
  <si>
    <t>Реконструкция на фонтан и околно площадно пространство в УПИ VII, кв.52 по плана на гр. Гоце Делчев</t>
  </si>
  <si>
    <t>OP-24.001-0058</t>
  </si>
  <si>
    <t>OP-24.001-0059</t>
  </si>
  <si>
    <t>OP-24.001-0060</t>
  </si>
  <si>
    <t>OP-24.001-0061</t>
  </si>
  <si>
    <t>OP-24.001-0062</t>
  </si>
  <si>
    <t>OP-24.001-1664</t>
  </si>
  <si>
    <t>Пристройка за обособяване на читалище към сграда на кметство с.Борово, общ. Гоце Делчев</t>
  </si>
  <si>
    <t>OP-24.001-1668</t>
  </si>
  <si>
    <t>Реконструкция и рехабилитация на улица с. Буково</t>
  </si>
  <si>
    <t>OP-24.001-1663</t>
  </si>
  <si>
    <t>Изграждане на нов стоманобетонен мост на улица между о.т.92 и о.т.113 по плана на с. Лъжница, общ. Гоце Делчев</t>
  </si>
  <si>
    <t>OP-24.001-1669</t>
  </si>
  <si>
    <t xml:space="preserve"> Реконструкция и рехабилитация на улици на територията на  Община Гърмен, област Благоевград</t>
  </si>
  <si>
    <t>OP-24.001-0063</t>
  </si>
  <si>
    <t>OP-24.001-1670</t>
  </si>
  <si>
    <t>КПИИ Основен ремонт и реконструкция на стадион,находящ се в УПИ I,кв.63 по плана на с.Дебрен община Гърмен</t>
  </si>
  <si>
    <t>OP-24.001-1671</t>
  </si>
  <si>
    <t>“Укрепителни и брегоукрепителни мероприятия на р.Канина в района на Огняновски минерални бани”, общ.Гърмен, обл.Благоевград</t>
  </si>
  <si>
    <t>OP-24.001-0064</t>
  </si>
  <si>
    <t>Реконструкция на съществуващ довеждаш водопровод от съществуващ водопровод Ст. Ф 100 при същ. резервоар с. Осиково до съществуващ довеждаш водопровод с. Рибново - речно водохващане</t>
  </si>
  <si>
    <t>OP-24.001-0065</t>
  </si>
  <si>
    <t>OP-24.001-0066</t>
  </si>
  <si>
    <t>OP-24.001-0067</t>
  </si>
  <si>
    <t>OP-24.001-0068</t>
  </si>
  <si>
    <t>OP-24.001-0069</t>
  </si>
  <si>
    <t>„Реконструкция на водопроводни клонове по индикативни
улици в гр. Петрич и рехабилитация на улиците, в т.ч. и ремонт на бордюри в обхвата на реконструкцията” с подобекти:
- Подобект 1 „Реконструкция и доизграждане на водопровод и канализация по ул. „Д-р Асен Златаров”, в участъка между о.т. 243 и о.т. 603 по плана на гр. Петрич, имот с идентификатор 56126.603.1685 по КККР на гр. Петрич в кръстовище при о.т. 243 с ул. „Полк. Дрангов”, имот с идентификатор 56126.601.1521 по КККР на гр. Петрич, с дължина L= 200 m”;
- Подобект: "Реконструкция на водопроводни клонове по 17 индикативни улици в гр. Петрич и рехабилитация на 18 индикативни улици,  в т.ч. и ремонт на бордюри, в обхвата на реконструкцията"</t>
  </si>
  <si>
    <t>OP-24.001-0070</t>
  </si>
  <si>
    <t>"Реконструкция на водопровод кв. "Дълбошница", гр. Петрич, община Петрич"</t>
  </si>
  <si>
    <t>OP-24.001-0071</t>
  </si>
  <si>
    <t>OP-24.001-0072</t>
  </si>
  <si>
    <t>OP-24.001-0073</t>
  </si>
  <si>
    <t>OP-24.001-0074</t>
  </si>
  <si>
    <t>OP-24.001-0075</t>
  </si>
  <si>
    <t>OP-24.001-0076</t>
  </si>
  <si>
    <t>OP-24.001-0077</t>
  </si>
  <si>
    <t>OP-24.001-0078</t>
  </si>
  <si>
    <t>OP-24.001-1672</t>
  </si>
  <si>
    <t>"Реконструкция на ул. "Стойо Хаджиев" - гр. Петрич, включително тротоари и реконструкция на прилежащите кръстовища”</t>
  </si>
  <si>
    <t>OP-24.001-0079</t>
  </si>
  <si>
    <t>OP-24.001-0080</t>
  </si>
  <si>
    <t>„Основен ремонт на ул. "Генерал Тодоров" - гр. Петрич от ОТ175 - ОТ73 - ОТ74 - ОТ75 - ОТ48 - ОТ36 - ОТ34 - ОТ33, включително тротоари в участъка"</t>
  </si>
  <si>
    <t>OP-24.001-0081</t>
  </si>
  <si>
    <t>„Основен ремонт на ул. „Тома Митов” от о.т.233-о.т.225, включително тротоари и уличен водопровод в участъка“</t>
  </si>
  <si>
    <t>OP-24.001-0082</t>
  </si>
  <si>
    <t>OP-24.001-0083</t>
  </si>
  <si>
    <t>OP-24.001-0084</t>
  </si>
  <si>
    <t>OP-24.001-0086</t>
  </si>
  <si>
    <t>Реконструкция на площадно и пешеходно пространство на гр. Разлог, общ. Разлог – втори етап</t>
  </si>
  <si>
    <t>OP-24.001-0085</t>
  </si>
  <si>
    <t>OP-24.001-0087</t>
  </si>
  <si>
    <t>OP-24.001-1673</t>
  </si>
  <si>
    <t xml:space="preserve"> „Спортна, културна и развлекателна туристическа атракция - парк Разлог в ПИ 61813.763.48 част от УПИ I, кв. 141 по плана на гр. Разлог, общ. Разлог“</t>
  </si>
  <si>
    <t>OP-24.001-0088</t>
  </si>
  <si>
    <t>OP-24.001-0089</t>
  </si>
  <si>
    <t>„Реконструкция на водопроводна мрежа на село Склаве, община Сандански“   
(за първи етап - 4 373 072 лв., при обща инвестиционна стойност на проекта 7 706 820 лева)</t>
  </si>
  <si>
    <t>OP-24.001-0090</t>
  </si>
  <si>
    <t xml:space="preserve">Пазар и паркинг в УПИ VІІ-1329, 3726, 3740,  кв.60 по плана на град Сандански, имот с идентификатор 65334.300.1409 по КККР на град Сандански
(за първи етап - 3 500 000 лв., при обща инвестиционна стойност на проекта 7 434 820 лв.) </t>
  </si>
  <si>
    <t>OP-24.001-0091</t>
  </si>
  <si>
    <t xml:space="preserve">„Реконструкция вътрешна водопроводна мрежа на село Катунци”
(за първи етап - 3 317 520 лв., при обща инвестиционна стойност на проекта 12 332 520 лева) </t>
  </si>
  <si>
    <t>OP-24.001-0092</t>
  </si>
  <si>
    <t>OP-24.001-0093</t>
  </si>
  <si>
    <t xml:space="preserve">Изграждане на улици „Дезудава“, „Първа", „Втора", „Трета" и „Четвърта" и участък от 1004 - 1048 по уличната регулация на местност „Нишан Таши“, землището на град Сандански и землището на село Поленица
   </t>
  </si>
  <si>
    <t>OP-24.001-0094</t>
  </si>
  <si>
    <t>„Южна дъга – гр.Сандански“
I етап: Път за транспортен достъп до кв.“Изгрев - юг“ от о.т.78 (ПИ 65334.301.9537 – ул.Стефан Стамболов“) през ПИ 57176.28.206, ПИ 57176.28.5, ПИ 65334.216.30, ПИ 65334.131.9 до улица с о.т.64-64а (ПИ 56334.301.6356 – ул.“Синаница“)
II етап: Улица от о.т. 64 (ПИ 65334.301.6356 – ул.“Синаница“) през о.т.64а, 50, 34, 5 до о.т.4 (ПИ 65334.301.54 – ул.“Осогово“)</t>
  </si>
  <si>
    <t>OP-24.001-1674</t>
  </si>
  <si>
    <t>Реконструкция и рехабилитация на път BLG1271//III-197,Гоце Делчев-Сатовча/-Долен от км 0+000 до км. 3+500</t>
  </si>
  <si>
    <t>OP-24.001-0095</t>
  </si>
  <si>
    <t>OP-24.001-1676</t>
  </si>
  <si>
    <t>ОСНОВЕН РЕМОНТ НА СТАДИОН, МОНТАЖ НА СЪОРЪЖЕНИЯ: СКАМЕЙКИ, ИЗГРАЖДАНЕ НА ДРЕНАЖНА И ОРОСИТЕЛНА СИСТЕМА, ОГРАДНА И ПОДПОРНА СТЕНА КЪМ ФОТБОЛНО ИГРИЩЕ (СТАДИОН) В УПИ I ОТ КВ. 3 ПО ПЛАНА НА СЕЛО ПЛЕТЕНА, ОБЩИНА САТОВЧА, ОБЛАСТ БЛАГОЕВГРАД“</t>
  </si>
  <si>
    <t>OP-24.001-1677</t>
  </si>
  <si>
    <t>ОСНОВЕН РЕМОНТ НА СТАДИОН, МОНТАЖ НА СЪОРЪЖЕНИЯ: СКАМЕЙКИ, ИЗГРАЖДАНЕ НА ДРЕНАЖНА И ОРОСИТЕЛНА СИСТЕМА, ОГРАДНА И ПОДПОРНА СТЕНА КЪМ ФОТБОЛНО ИГРИЩЕ (СТАДИОН) В УПИ I ОТ КВ. 41 ПО ПЛАНА НА СЕЛО СЛАЩЕН, ОБЩИНА САТОВЧА, ОБЛАСТ БЛАГОЕВГРАД“</t>
  </si>
  <si>
    <t>OP-24.001-1679</t>
  </si>
  <si>
    <t>Изграждане на корекционни стени на река Бистрица, монтаж на парапети  с.Сатовча</t>
  </si>
  <si>
    <t>OP-24.001-0096</t>
  </si>
  <si>
    <t>OP-24.001-1675</t>
  </si>
  <si>
    <t>Основен ремонт на помещения в сграда Средно училище "Христо Ботев" с.Вълкосел</t>
  </si>
  <si>
    <t>OP-24.001-0097</t>
  </si>
  <si>
    <t>OP-24.001-1684</t>
  </si>
  <si>
    <t>Основен ремонт на тротоари по главен път на село Вълкосел, община Сатовча</t>
  </si>
  <si>
    <t>OP-24.001-1678</t>
  </si>
  <si>
    <t>Изграждане на корекционни стени на река Кочанска,  с.Кочан, община Сатовча</t>
  </si>
  <si>
    <t>OP-24.001-1683</t>
  </si>
  <si>
    <t>Основен ремонт на площадно пространство Туховища, община Сатовча</t>
  </si>
  <si>
    <t>OP-24.001-1680</t>
  </si>
  <si>
    <t>Основен ремонт на площадно пространство Боголин, община Сатовча</t>
  </si>
  <si>
    <t>OP-24.001-1681</t>
  </si>
  <si>
    <t>Основен ремонт на площадно пространство Годешево, община Сатовча</t>
  </si>
  <si>
    <t>OP-24.001-1682</t>
  </si>
  <si>
    <t>Ремонт по вертикална планировка и вътрешен ремонт на стаи на Детска градина с.Слащен</t>
  </si>
  <si>
    <t>OP-24.001-0098</t>
  </si>
  <si>
    <t>OP-24.001-0099</t>
  </si>
  <si>
    <t>OP-24.001-0100</t>
  </si>
  <si>
    <t>OP-24.001-0101</t>
  </si>
  <si>
    <t>OP-24.001-0102</t>
  </si>
  <si>
    <t>OP-24.001-0103</t>
  </si>
  <si>
    <t>OP-24.001-0104</t>
  </si>
  <si>
    <t>OP-24.001-0105</t>
  </si>
  <si>
    <t>OP-24.001-0106</t>
  </si>
  <si>
    <t>OP-24.001-0107</t>
  </si>
  <si>
    <t>OP-24.001-0108</t>
  </si>
  <si>
    <t>OP-24.001-0109</t>
  </si>
  <si>
    <t>OP-24.001-0110</t>
  </si>
  <si>
    <t>OP-24.001-0111</t>
  </si>
  <si>
    <t>OP-24.001-0112</t>
  </si>
  <si>
    <t>OP-24.001-0113</t>
  </si>
  <si>
    <t>OP-24.001-0114</t>
  </si>
  <si>
    <t>OP-24.001-0115</t>
  </si>
  <si>
    <t>OP-24.001-0116</t>
  </si>
  <si>
    <t>OP-24.001-0117</t>
  </si>
  <si>
    <t>OP-24.001-0118</t>
  </si>
  <si>
    <t>OP-24.001-0119</t>
  </si>
  <si>
    <t>OP-24.001-0120</t>
  </si>
  <si>
    <t>OP-24.001-1687</t>
  </si>
  <si>
    <t>Основен ремонт на улична мрежа в град Якоруда :ул." Хаджи Никола Вардев", ул."Никифор поп Филипов",ул. "Ореховица", ул."Витоша", ул."Яне Сандански", ул."Лазарец",ул. "Пелистер",ул. "Якорудски бор",ул. "Стойко Маджере",ул. "Богдан войвода" , ул."Шеста" и ул."Девета".</t>
  </si>
  <si>
    <t>OP-24.001-0121</t>
  </si>
  <si>
    <t>Основен ремонт на улична мрежа в съставните населени места в община Якоруда - с.Аврамово -ул. от  О.Т 13 до О.Т 17, ул. от  О.Т 92 до О.Т 118 и ул.от О.Т 33 до О.Т 36 ; с. Конарско -ул. от О.Т 70 до О.Т 92, ул. От О.Т 70 до О.Т 51 , ул. от О.Т 87 до О.Т 128, ул. от О.Т 52 до О.Т13, ул. от О.Т 104 до О.Т 81 и ул. от О.Т 141 до О.Т 89;С.Черна Места -ул.от О.Т 27 до О.Т 12 ;С.Юруково-ул. от О.Т 39 до О.Т 40 и ул. от О.Т 72 до О.Т 68</t>
  </si>
  <si>
    <t>OP-24.001-0122</t>
  </si>
  <si>
    <t>Основен ремонт на улична мрежа в община Якоруда на следните улици: ул."Екзарх Йосиф", ул."Черковна",ул. "Стара планина", ул."Пирин", ул."Салих Лятифов", ул."Джебре",ул. "Освобождение",ул. "Иван Вазов",ул. "Васил Левски",ул. "Стоян Табаков" и ул."Грънчар".</t>
  </si>
  <si>
    <t>OP-24.001-1685</t>
  </si>
  <si>
    <t>Основен ремонт на сгради, в които се предоставят обществени услуги и благоустрояване на прилежащите терени към тях"</t>
  </si>
  <si>
    <t>OP-24.001-1686</t>
  </si>
  <si>
    <t>Основен ремонт на покривна конструкция на спортна зала , намираща се в град Якоруда, община Якоруда</t>
  </si>
  <si>
    <t>OP-24.001-0123</t>
  </si>
  <si>
    <t>OP-24.001-0124</t>
  </si>
  <si>
    <t>OP-24.001-0125</t>
  </si>
  <si>
    <t xml:space="preserve">„Основен ремонт на общински път BGS 2007 / I - 6 / Айтос - Малка поляна“   </t>
  </si>
  <si>
    <t>OP-24.001-0126</t>
  </si>
  <si>
    <t xml:space="preserve">„Основен ремонт на общински път BGS 2013BGS 2011, гр.Айтос-с.Мъглен- с.Пещерско“   </t>
  </si>
  <si>
    <t>OP-24.001-0127</t>
  </si>
  <si>
    <t>OP-24.001-0128</t>
  </si>
  <si>
    <t>OP-24.001-0129</t>
  </si>
  <si>
    <t>OP-24.001-0130</t>
  </si>
  <si>
    <t>OP-24.001-0131</t>
  </si>
  <si>
    <t>OP-24.001-0132</t>
  </si>
  <si>
    <t>OP-24.001-0133</t>
  </si>
  <si>
    <t>OP-24.001-0135</t>
  </si>
  <si>
    <t>OP-24.001-0134</t>
  </si>
  <si>
    <t>Реконструкция на ул."Гладстон" от о.т. 374А до о.т. 314 с подмяна на същ. водопровод и БФК от о.т. 315 до о.т. 314</t>
  </si>
  <si>
    <t>OP-24.001-0142</t>
  </si>
  <si>
    <t>Изграждане на второ пътно платно по бул.“Никола Петков“ и преконструиране на кръстовище на бул.“Никола Петков“ и ул.“Димитър Димов“, гр.Бургас в кръстовище с кръгово движение</t>
  </si>
  <si>
    <t>OP-24.001-0136</t>
  </si>
  <si>
    <t>OP-24.001-0139</t>
  </si>
  <si>
    <t>OP-24.001-0137</t>
  </si>
  <si>
    <t>Жилищна сграда, за настаняване на млади специалисти в УПИ IV-683, кв.19 ж.к. "Изгрев", гр. Бургас</t>
  </si>
  <si>
    <t>OP-24.001-0143</t>
  </si>
  <si>
    <t>OP-24.001-0141</t>
  </si>
  <si>
    <t xml:space="preserve">Изграждане на нова сграда за диагностична дейност и основен ремонт на съществуваща сграда на Специализирана болница за активно лечение по пневмо-фтизиатрични болести, гр.Бургас </t>
  </si>
  <si>
    <t>OP-24.001-0144</t>
  </si>
  <si>
    <t>OP-24.001-0145</t>
  </si>
  <si>
    <t>OP-24.001-0146</t>
  </si>
  <si>
    <t>OP-24.001-0147</t>
  </si>
  <si>
    <t>OP-24.001-1691</t>
  </si>
  <si>
    <t>Основен ремонт на път I-9 "Варна-Бургас" в участъка от км 236+270 до км 237+840 (дясно платно) и от км.236+257 до км 237+880 (ляво платно)</t>
  </si>
  <si>
    <t>OP-24.001-0148</t>
  </si>
  <si>
    <t>OP-24.001-0138</t>
  </si>
  <si>
    <t>OP-24.001-0149</t>
  </si>
  <si>
    <t>OP-24.001-0151</t>
  </si>
  <si>
    <t>OP-24.001-1689</t>
  </si>
  <si>
    <t>Основен ремонт на парк в УПИ I, кв.45 по плана на ж.к.„Славейков“, гр.Бургас, ПИ с идентификатор 07079.602.330 по КК на гр.Бургас</t>
  </si>
  <si>
    <t>OP-24.001-0152</t>
  </si>
  <si>
    <t>Основен ремонт на сградата на Дентален център I, ул.Александровска 120 гр.Бургас</t>
  </si>
  <si>
    <t>OP-24.001-1688</t>
  </si>
  <si>
    <t>Благоустрояване на обслужваща зони в УПИ I, кв.12 по плана на Зона „А“, ж.р.„Меден Рудник“, гр. Бургас, ПИ с идентификатор 07079.651.293 по КК на гр.Бургас</t>
  </si>
  <si>
    <t>OP-24.001-1690</t>
  </si>
  <si>
    <t>Основен ремонт на част от парк в УПИ I, кв.19 по плана на ж.к.„Изгрев“, гр.Бургас, ПИ с идентификатор 07079.501.696 по КК на гр.Бургас</t>
  </si>
  <si>
    <t>OP-24.001-0153</t>
  </si>
  <si>
    <t>OP-24.001-0140</t>
  </si>
  <si>
    <t xml:space="preserve">Парк със зона за спорт в УПИ I-16 в кв. 116 зона "В", жк. "Меден рудник", гр. Бургас </t>
  </si>
  <si>
    <t>OP-24.001-0154</t>
  </si>
  <si>
    <t>OP-24.001-0155</t>
  </si>
  <si>
    <t>OP-24.001-0156</t>
  </si>
  <si>
    <t>OP-24.001-0157</t>
  </si>
  <si>
    <t>OP-24.001-0158</t>
  </si>
  <si>
    <t>OP-24.001-0159</t>
  </si>
  <si>
    <t>Обслужващ път за ПСОВ Карнобат –участък от 0.00 km до km 1+860
участък от 0.00 km до km 1+860
участък от 0.00 km до km 1+860</t>
  </si>
  <si>
    <t>OP-24.001-1692</t>
  </si>
  <si>
    <t xml:space="preserve">„Основен ремонт на водопроводна мрежа и асфалтови настилки по улици „Люлин”, „Малчика”, „Чавдар Войвода”, "Андрей Пeнев”, „Освобождение”, „Цариброд”, „Атанас Манчев”, „Елин връх”, „Борис Хаджисотиров”, „Райна Княгиня”, Николай Лъсков”, "Балчик" и „Христо Кабакчиев” в кв. „Красно село”, гр. Карнобат” </t>
  </si>
  <si>
    <t>OP-24.001-0160</t>
  </si>
  <si>
    <t>OP-24.001-1693</t>
  </si>
  <si>
    <t>„Изграждане на водопровод, канализация, електрификация и асфалтови настилки на ул. ”Атанас Комшев”, ул. „Паисий Хилендарски, ул. „Иван Карановски”, ул. „Атанас Караиванов", ул.”Стефана Чамурова”, ул. „Паскал Петров”, ул. „Атанас Тодоров” ул. Капитан Петко Войвода”, ул. „Маркели”, ул. "Атанас Жеков”, гр. Карнобат”</t>
  </si>
  <si>
    <t>OP-24.001-1694</t>
  </si>
  <si>
    <t>„Изграждане на водопровод, канализация, електрификация и асфалтови настилки на ул. „Атанас Комшев”, ул. „Маркели”, ул. „Хаджи Мина Попов”, ул. „Якоб Жибцов”, ул. „ Хан Кардам”, гр. Карнобат”</t>
  </si>
  <si>
    <t>OP-24.001-0161</t>
  </si>
  <si>
    <t>OP-24.001-0162</t>
  </si>
  <si>
    <t>OP-24.001-0163</t>
  </si>
  <si>
    <t>Реконструкция на компрометирани участъци nна водопроводната  мрежа в с.Евренозово,Общ. Малко Търново</t>
  </si>
  <si>
    <t>OP-24.001-0164</t>
  </si>
  <si>
    <t>OP-24.001-1697</t>
  </si>
  <si>
    <t>Преустройство на полифункционална обществена сграда с клубно предназначение в УПИ I-общ., кв.28 по плана на с.Равда /ПИ 61056.501.76.2 по к.к. на с.Равда, община Несебър/ - етапно строителство I и II етап</t>
  </si>
  <si>
    <t>OP-24.001-1695</t>
  </si>
  <si>
    <t xml:space="preserve">Закрит плувен басейн в УПИ II, кв. 3 по плана на ж.к. "Черно море", гр. Несебър, община Несебър </t>
  </si>
  <si>
    <t>OP-24.001-1696</t>
  </si>
  <si>
    <t>Подземен паркинг в УПИ I-общ., кв. 57 по плана на  гр. Несебър (ПИ  51500.502.429), община Несебър</t>
  </si>
  <si>
    <t>OP-24.001-0166</t>
  </si>
  <si>
    <t>OP-24.001-0167</t>
  </si>
  <si>
    <t>OP-24.001-1709</t>
  </si>
  <si>
    <t>Преустройство, укрепване и надстройка на съществуващи едноетажни сгради 53045.502.294.4 и 53045.502.294.5 и обособяването на етажна сграда "АРХЕОЛОГИЧЕСКИ МУЗЕЙ" в УПИ I от кв. 24 по регулационния план на гр. Обзор, община Несебър</t>
  </si>
  <si>
    <t>OP-24.001-1698</t>
  </si>
  <si>
    <t>Изграждане на спортни игрища с огради , осветление и паркинг  с местонахождение:  ПИ 11538.501.539 в гр.Свети Влас, община Несебър</t>
  </si>
  <si>
    <t>OP-24.001-1700</t>
  </si>
  <si>
    <t>Реконструкция на улица от о.т.307 кк.Слънчев бряг до кръстовище с ул."Сатурн (в ПИ 51500.505.295 и ПИ 51500.31.43) Община Несебър</t>
  </si>
  <si>
    <t>OP-24.001-1699</t>
  </si>
  <si>
    <t>Ново улично осветление на велоалея от кк “Слънчев бряг“ (път I-9) до ПИ 51500.57.53, землище Несебър</t>
  </si>
  <si>
    <t>OP-24.001-1708</t>
  </si>
  <si>
    <t>Изграждане на площадка за спорт на открито в ПИ 61056.65.17 по плана на с.Равда, гр.Несебър</t>
  </si>
  <si>
    <t>OP-24.001-1702</t>
  </si>
  <si>
    <t>Изграждане на улица  „Резвая“ (ПИ 61056.501.503) от о.т.12-10 с.Равда, община Несебър</t>
  </si>
  <si>
    <t>OP-24.001-1701</t>
  </si>
  <si>
    <t>Изграждане на улица  „Камчия“ (ПИ 61056.501.510) от о.т.596-597-598-590) с.Равда, община Несебър</t>
  </si>
  <si>
    <t>OP-24.001-1703</t>
  </si>
  <si>
    <t xml:space="preserve">Изграждане на осветление на голямо игрище с изкуствена настилка до градски стадион, гр. Несебър, УПИ VI-общ., кв.403, с идент. 51500.508.89 по КК Слънчев бряг - запад, Община Несебър </t>
  </si>
  <si>
    <t>OP-24.001-1706</t>
  </si>
  <si>
    <t>Изграждане на ново улично осветление на улица улица "Искър" /ПИ 61056.501.514/ о.т. 570 - 571 - 574 - 575 - 578, с. Равда, общ. Несебър</t>
  </si>
  <si>
    <t>OP-24.001-1704</t>
  </si>
  <si>
    <t>Изграждане на ново улично осветление на улица "Резвая" /ПИ 61056.501.503/ о.т. 12 - 10, с. Равда, общ. Несебър</t>
  </si>
  <si>
    <t>OP-24.001-1705</t>
  </si>
  <si>
    <t>Изграждане на ново улично осветление на улица улица "Дунав" /ПИ 61056.501.513/ о.т. 564 - 565 - 567 - 569, с. Равда, общ. Несебър</t>
  </si>
  <si>
    <t>OP-24.001-1707</t>
  </si>
  <si>
    <t>Изграждане на ново улично осветление на улица "Камчия" /ПИ 61056.501.510/ о.т. 596 - 597 - 598 - 570, с. Равда, общ. Несебър</t>
  </si>
  <si>
    <t>OP-24.001-0168</t>
  </si>
  <si>
    <t>Основен ремонт на общински път BGS 1144 Горица-Порой-Път III 906, от км. 0+000 до км. 11+782,24 с дължина 11,78 км. Като ще се извърши основен ремонт на целия път, свързващ трите населени места Горица-Гълъбец-Порой с републиканската пътна мрежа Бургас-Каблешково-Варна</t>
  </si>
  <si>
    <t>OP-24.001-0170</t>
  </si>
  <si>
    <t>OP-24.001-0169</t>
  </si>
  <si>
    <t>OP-24.001-0171</t>
  </si>
  <si>
    <t>OP-24.001-1711</t>
  </si>
  <si>
    <t>РЕКОНСТРУКЦИЯ И РЕХАБИЛИТАЦИЯ НА ЧАСТ ОТ УЛИЦА "ГЕОРГИ БЕНКОВСКИ"</t>
  </si>
  <si>
    <t>OP-24.001-1712</t>
  </si>
  <si>
    <t>Реконструкция и рехабилитация на улица в ПИ 37023.501.872 - участък с осови точки 618, 619, 620, 621, 622, 623, 624, 625, 626, 627, 628, 629, 630, 631, 632, 633, 6, 634 и 635 землище гр. Китен, общ. Приморско"</t>
  </si>
  <si>
    <t>OP-24.001-0177</t>
  </si>
  <si>
    <t>OP-24.001-0178</t>
  </si>
  <si>
    <t>РЕКОНСТРУКЦИЯ И ДОИЗГРАЖДАНЕ НА ВОДОПРОВОДНА МРЕЖА</t>
  </si>
  <si>
    <t>OP-24.001-0175</t>
  </si>
  <si>
    <t>OP-24.001-0176</t>
  </si>
  <si>
    <t>OP-24.001-1710</t>
  </si>
  <si>
    <t>БЛАГОУСТРОЯВАНЕ И ТЕКУЩ РЕМОНТ НА ПЛОЩАДНО ПРОСТРАНСТВО ПРЕД АВТОГАРА ГР. КИТЕН</t>
  </si>
  <si>
    <t>OP-24.001-0179</t>
  </si>
  <si>
    <t>OP-24.001-0180</t>
  </si>
  <si>
    <t>OP-24.001-0181</t>
  </si>
  <si>
    <t>Център за извънкласна работа към ОУ "Реджеб Кюпчю", находящ се в недвижим имот, съставляващ у.п.и. V89, кв.8 по плана на с.Топчийско, общ.Руен, обл.Бургас</t>
  </si>
  <si>
    <t>OP-24.001-1713</t>
  </si>
  <si>
    <t>Изграждане и обновяване на площи за широко обществено ползване за трайно задоволяване на обществени потребности от общинско значение на територията на УПИ XIII, кв.25 с.Дъскотна</t>
  </si>
  <si>
    <t>OP-24.001-0182</t>
  </si>
  <si>
    <t>"Улична мрежа в местност"Мисаря"гр.Созопол:Мусала,Стара планина,Хан Аспарух,Хан Исперих,Хан Кубрат,Хан Омуртаг,Хан Тервел,Цар Борис,Цар Иван Асен II,Цар Иван Шишман,Цар Калоян,Цар Петър,Цар Самуил/частично/,Цар Симеон Велики/частично/ и ул.Безименна от о.т.653 до о.т.880-етапно строителство- III и IV етап</t>
  </si>
  <si>
    <t>OP-24.001-0183</t>
  </si>
  <si>
    <t>OP-24.001-1717</t>
  </si>
  <si>
    <t>"Основен ремонт на улици в гр.Созопол"</t>
  </si>
  <si>
    <t>OP-24.001-1716</t>
  </si>
  <si>
    <t>"Реконструкция на Градски парк в кв.70,гр.Созопол"</t>
  </si>
  <si>
    <t>OP-24.001-1714</t>
  </si>
  <si>
    <t>"Изграждане на трасе на улична канализация в обхвата на ПИ с идентификатори 81178.502.20/о.т.201-о.т.202/,ПИ 81178.502.89/о.т.204-о.т.198 и 81178.502.90/о.т.198-о.т.197/ по КК на гр.Черноморец,община Созопол</t>
  </si>
  <si>
    <t>OP-24.001-1715</t>
  </si>
  <si>
    <t>.Изграждане на уличен водопровод и улична канализация за ПИ 67800.503.542 и ПИ 67800.503.541 в м/ст"Мисари",з-ще на гр.Созопол</t>
  </si>
  <si>
    <t>OP-24.001-1719</t>
  </si>
  <si>
    <t>Реконструкция на водопроводната мрежа - с.Загорци</t>
  </si>
  <si>
    <t>OP-24.001-0184</t>
  </si>
  <si>
    <t>Рехабилитация и реконструкция на уличната мрежа в градска среда в гр. Средец – ул.“Йорданка Николова“</t>
  </si>
  <si>
    <t>OP-24.001-1718</t>
  </si>
  <si>
    <t>Реконструкция на водопроводната мрежа - с.Светлина</t>
  </si>
  <si>
    <t>OP-24.001-0185</t>
  </si>
  <si>
    <t>OP-24.001-0186</t>
  </si>
  <si>
    <t>OP-24.001-0188</t>
  </si>
  <si>
    <t>OP-24.001-0187</t>
  </si>
  <si>
    <t>OP-24.001-0189</t>
  </si>
  <si>
    <t>OP-24.001-0190</t>
  </si>
  <si>
    <t>OP-24.001-0191</t>
  </si>
  <si>
    <t>OP-24.001-0192</t>
  </si>
  <si>
    <t>OP-24.001-0193</t>
  </si>
  <si>
    <t>OP-24.001-0194</t>
  </si>
  <si>
    <t>OP-24.001-0195</t>
  </si>
  <si>
    <t>OP-24.001-0196</t>
  </si>
  <si>
    <t>OP-24.001-0197</t>
  </si>
  <si>
    <t>OP-24.001-0198</t>
  </si>
  <si>
    <t>OP-24.001-0199</t>
  </si>
  <si>
    <t>OP-24.001-0200</t>
  </si>
  <si>
    <t>OP-24.001-0201</t>
  </si>
  <si>
    <t>OP-24.001-0202</t>
  </si>
  <si>
    <t>OP-24.001-1721</t>
  </si>
  <si>
    <t>Основен ремонт и рехабилитация на част от уличната мрежа на гр. Белослав, общ. Белослав</t>
  </si>
  <si>
    <t>OP-24.001-1720</t>
  </si>
  <si>
    <t>Основен ремонт и рехабилитация на част от уличната мрежа на с. Страшимирово, общ. Белослав</t>
  </si>
  <si>
    <t>OP-24.001-0203</t>
  </si>
  <si>
    <t>OP-24.001-1722</t>
  </si>
  <si>
    <t>Изграждане /Основен ремонт, преустройство, въвеждане на мерки за енергийна ефективност и осигуряване на достъпна среда/ на административна сграда за обществено ползване - сграда на полицейско управление, находяща се в УПИ IX-412, (ПИ 03719.503.412), квартал 31, по плана на  гр. Белослав,  община Белослав"</t>
  </si>
  <si>
    <t>OP-24.001-0204</t>
  </si>
  <si>
    <t>OP-24.001-0205</t>
  </si>
  <si>
    <t>OP-24.001-0206</t>
  </si>
  <si>
    <t>Разширяване, реконструкция и модернизация на рибарско пристанище „Чайка“, гр. Бяла и свързаните с него укрепване на свлачище и брегоукрепване“
ВТОРИ ЕТАП: „Реконструкция и модернизация на рибарско пристанище „Чайка“ и техническа инфраструктура за пристанищни нужди“, включващ подобекти:
- „Реконструкция и модернизация на рибарско пристанище „Чайка“ и техническа инфраструктура за пристанищни нужди – част ВиК и
- „Реконструкция и модернизация на рибарско пристанище „Чайка“ и техническа инфраструктура за пристанищни нужди – част Електрическа</t>
  </si>
  <si>
    <t>OP-24.001-0207</t>
  </si>
  <si>
    <t>OP-24.001-0208</t>
  </si>
  <si>
    <t>OP-24.001-0209</t>
  </si>
  <si>
    <t>OP-24.001-0210</t>
  </si>
  <si>
    <t>OP-24.001-0211</t>
  </si>
  <si>
    <t>OP-24.001-0212</t>
  </si>
  <si>
    <t>OP-24.001-0213</t>
  </si>
  <si>
    <t>OP-24.001-0214</t>
  </si>
  <si>
    <t>OP-24.001-0215</t>
  </si>
  <si>
    <t>OP-24.001-0220</t>
  </si>
  <si>
    <t xml:space="preserve">Нова сграда на регионална библиотека „Пенчо Славейков“ гр. Варна </t>
  </si>
  <si>
    <t>OP-24.001-0216</t>
  </si>
  <si>
    <t xml:space="preserve">Ремонт на напорен тръбопровод ∅ 500 за отпадъчни води,  находящ се на дъното на Варненското езеро </t>
  </si>
  <si>
    <t>OP-24.001-0218</t>
  </si>
  <si>
    <t>„Нова учебна база на математическа гимназия „Д-Р ПЕТЪР  БЕРОН“ в ПИ 10135.3513.1960 И ПИ 10135.3513.250 в 26-ти  м.р., район „Младост“, град Варна“</t>
  </si>
  <si>
    <t>OP-24.001-0217</t>
  </si>
  <si>
    <t xml:space="preserve">“Основен ремонт общински път VAR 1087/I-9/, кв. „Аспарухово“ кв. „Галата“ от отбивката за местност „Карантината“  до кръстовището с общински път VAR3089/I-9, Варна – Приселци/ – в.з. „Боровец“ – кв. „Галата“ – в.з. „Ракитника“ – х.  „Черноморец“, гр Варна“ </t>
  </si>
  <si>
    <t>OP-24.001-1737</t>
  </si>
  <si>
    <t>Нов: Пречиствателна станция за отпадъчни води и канализационна мрежа на с. Звездица, Община Варна</t>
  </si>
  <si>
    <t>OP-24.001-0262</t>
  </si>
  <si>
    <t>Изготвяне на ТП и Основен ремонт на общински път VAR2086/III-2902/Куманово - граница общ. (Варна-Аксаково)-Каменар/VAR2033/,  община Варна</t>
  </si>
  <si>
    <t>OP-24.001-1727</t>
  </si>
  <si>
    <t xml:space="preserve">Основен ремонт на локално платно на бул. „Владислав Варненчик“ в участъка от бул. „Република“ до бул. „Атанас Москов“ и изграждане на велоалея по бул.„Вл Варненчик“ от бул. „Република“ до бул. „Атанас Москов“, по бул. „Атанас Москов“ от бул. „Вл. Варненчик“ до бул. „Сливница“ и по бул.„Сливница“ от бул „Атанас Москов“ до бул.„Ян Хунияди“, гр. Варна.                               </t>
  </si>
  <si>
    <t>OP-24.001-0223</t>
  </si>
  <si>
    <t xml:space="preserve">Реконструкция и благоустрояване на ул. „Александър Стамболийски“ чрез обособяване на зони на отдих, подмяна на  улично осветление, обновяване на ландшафта по пешеходна та зона на улицата и предблоково пространство в ПИ с ид.  №10135.2562.182, граничещо с бул. „Княз Борис I“ по плана  на 19-ти и 20-ти микрорайони, район „Приморски“, гр. Варна     </t>
  </si>
  <si>
    <t>OP-24.001-0226</t>
  </si>
  <si>
    <t xml:space="preserve">Основен ремонт на ул. „Капитан Райчо“, по плана на 15-ти  м. р., район Младост, гр. Варна </t>
  </si>
  <si>
    <t>OP-24.001-0227</t>
  </si>
  <si>
    <t>Основен ремонт на ул. „Д-р Пискюлиев“ от ул. „Ангел Кънчев“ до бул. „Христо Ботев“, по плана на 10-ти м. р., район  Одесос, гр. Варна</t>
  </si>
  <si>
    <t>OP-24.001-1735</t>
  </si>
  <si>
    <t xml:space="preserve">Основен ремонт на подлези на територията на Община Варна, гр. Варна, включващ: 1. Подлез с идентификатор 10135.4504.564.1 по КК И КР на гр. Варна, находящ се на бул. „Трети март“, р-н „Вл. Варненчик“, гр. Варна, 2. Автомобилен подлез при пътен възел „Почивка“, гр. Варана, 3. Автомобилен подлез на ул. „Шипка“, гр. Варна.                                                  </t>
  </si>
  <si>
    <t>OP-24.001-0224</t>
  </si>
  <si>
    <t>„Основен ремонт на ул. „Св. Св. Константин и Елена“, кв.  Виница, в участъка от ул. „Цар Борис III“ до Гробищен парк,  гр. Варна“</t>
  </si>
  <si>
    <t>OP-24.001-0222</t>
  </si>
  <si>
    <t>Основен ремонт на улица към ЮПЗ – Западна наземна  връзка от Северен пътен възел (СПВ) на Аспарухов мост до  обръщач на Остров пред Петролна база, по плана на южна  промишлена зона (ЮПЗ), гр. Варна, I етап: Основен ремонт на улица към ЮПЗ – Западна назем на връзка, в участъка от СПВ на Аспарухов мост до клапов  мост, включително улица – напречна връзка към БУЛЯРД,  по плана на ЮПЗ, гр. Варна</t>
  </si>
  <si>
    <t>OP-24.001-1726</t>
  </si>
  <si>
    <t xml:space="preserve">Основен ремонт на ул. „Отец Паисий“, по плана на 13-ти м.  р. и 14-ти м. р., район „Одесос“, гр. Варна </t>
  </si>
  <si>
    <t>OP-24.001-1733</t>
  </si>
  <si>
    <t xml:space="preserve">Основен ремонт на ул. "Магнолия" от бул. "Акад. А. Сахаров" до ул. "Г. Сотиров", гр. Варна                         </t>
  </si>
  <si>
    <t>OP-24.001-0229</t>
  </si>
  <si>
    <t xml:space="preserve">Проектиране и изграждане на обект:Парк „Република“ в ПИ 10135.3512.1414 по плана на I-ви м.  р. на ж. к. Младост, гр. Варна </t>
  </si>
  <si>
    <t>OP-24.001-1723</t>
  </si>
  <si>
    <t xml:space="preserve">Проектиране и основен ремонт/изграждане - инженеринг на улично осветление на територията на Община Варна, включващо: 1. ул. „Ген. Колев“  - от бул. „Чаталджа“ до бул. „Владислав Варненчик“; 2. бул. „Владислав Варненчик“ - от бул. „Съборни“ до бул. „Ян Хуняди“; 3. бул. „Христо Смирненски“ – от бул. „Сливница“ до бул. „Владислав Варненчик“; 4. ул. „Георги Пеячевич“ - от бул. „Владислав Варненчик“ до бул. „Васил Левски“; 5.  ул. „Акад. Андрей Сахаров“ - от бул. „Вл. Варненчик“ до бул. „Цар Освободител“; 6. бул. „Ян Хуняди“ - от бул. „Владислав Варненчик“ до бул. „Трети март“; 7. бул. „Република“ - от бул. „Владислав Варненчик“ до бул. „Трети март“; 8. бул. „Света Елена“ - от бул. „Трети март“ до бул. „Константин и Фружин“; 9. бул. „Трети март“ - от бул. „Ян Хуняди“ до бул. „Константин и Фружин“; 10. ул. „Царевец“ - от бул. „Васил Левски“ до бул. „Осми приморски полк“; 11. Пътен възел на летище Варна; 12. бул. „Осми приморски полк“ - от бул. „Христо Смирненски“ до бул. „Цар Борис ІІІ“; 13. Главен път І-9 - от пътен възел к.к. „Св. Св. Константин и Елена“ до входа на к.к. „Златни пясъци“; 14. Аспарухов мост; 15. Междублоково пространство в карето между бул. „Цар Освободител“, бул. „Чаталджа“, ул. „Ген Колев“,  бул. „Осми приморски полк“; 16. Междублоково пространство в карето между бул. „Чаталджа“, ул. „Ген. Колев“, ул. „Селиолу“, ул. „Илинден“                 </t>
  </si>
  <si>
    <t>OP-24.001-1730</t>
  </si>
  <si>
    <t xml:space="preserve">Реконструкция на ул. "Вяра" от бул. "Сливница" до бул. "Цар Освободител", по плана на район "Младост", гр. Варна – проектиране и изграждане                                  </t>
  </si>
  <si>
    <t>OP-24.001-1724</t>
  </si>
  <si>
    <t xml:space="preserve">Изграждане на техническа инфраструктура към индустриална зона в Южна промишлена зона - "Острова" - Община Варна            </t>
  </si>
  <si>
    <t>OP-24.001-1732</t>
  </si>
  <si>
    <t xml:space="preserve">Изработване на Технически проект и детайли и Реконструкция и основен ремонт на сгради „СПОРТНА ЗАЛА - ПРОСТОР", находящи се в ПИ 10135.2556.351, УПИ IV-313 “за спортен комплекс”, кв. 997 по плана на 5-ти м.р., гр.Варна                                                  </t>
  </si>
  <si>
    <t>OP-24.001-0231</t>
  </si>
  <si>
    <t xml:space="preserve">Парк „Младост 1“ в ПИ 10135.3512.48 по плана на I-ви м. р.  на ж. к. Младост, гр. Варна </t>
  </si>
  <si>
    <t>OP-24.001-0225</t>
  </si>
  <si>
    <t xml:space="preserve">Проектиране, облагородяване, на територията на Приморски  парк – местност  Салтанат' </t>
  </si>
  <si>
    <t>OP-24.001-1731</t>
  </si>
  <si>
    <t xml:space="preserve">Изработване на технически проект и работни детайли и СМР за обект: „ЗАЛА ЗА БАДМИНТОН“, в „Спортно-атракционен комплекс Младост“, находящи се в ПИ 10135.3512.240, УПИ X-233, 234 “за спортно-атракционен комплекс ”, кв. 9 по плана на ж.к. „Младост“ IIм.р., гр.Варна                                             </t>
  </si>
  <si>
    <t>OP-24.001-1725</t>
  </si>
  <si>
    <t xml:space="preserve">Основен ремонт на ул. "Сирма войвода" от ул. "Арх. Манол Йорданов" до ул. "Д-р Борис Окс" в ж.к. "Свети Никола", гр. Варна - проектиране и изграждане                                              </t>
  </si>
  <si>
    <t>OP-24.001-0237</t>
  </si>
  <si>
    <t xml:space="preserve">Основен ремонт на улици в кв. "Виница", район "Приморски", гр. Варна, включващ: ул. "Албена ", ул. "Албратос", ул. "Ангел Главчев", ул. "Антон Венчан", ул. "Безмер", в участъка от ул. "Цар Борис III" до ул. "Виница", ул. "Бистра" от ул. "Цар Борис III" до ул. "Безмер", ул. "Божидар Божков", ул. "Гларус", ул. "Горска", ул. "Димитър Димов", ул. "Димитър Талев", ул. "Добри Христов", ул. "Евксиновград", ул. "Иван Йовчев" от ул. "Бистра" до ул. "Йоан Кръстител", ул. "Иван Церов", ул. "Илия Блъсков", ул. "Йоан Кърчовски", ул. "Йордан Радичков", ул. "Йосиф Бдински", ул. "Карамфила Стефански", ул. "Кастрица", ул. "Китен", ул. "Константин Илиев", ул. "Лазур", ул. Ламбо Паскалев", ул. "Леда Милева", ул. "Лозарска", ул. "Мария Бацарова", ул. "Морска Звезда", ул. "Морски звуци", ул. "Найден Райков", ул. "Обзор", ул. "Овеч", ул. "Панайот Василев", ул. "Пенчо Балкански",  ул. "Пеньо Пенев", ул. "Петрич", ул. "Сава Геранов",  ул. "Св. Еактерина", ул. "Св. Климент Охридски", ул. "Св. Обретенов", ул. "Св. Параскева", ул. "Съби Велков", ул. "Тодор Пеев", ул. "Тодор Хаджистанчев", ул. "Хоризонт", ул. "Черно море"                            </t>
  </si>
  <si>
    <t>OP-24.001-0236</t>
  </si>
  <si>
    <t xml:space="preserve">Основен ремонт на улици в кв. "Виница", район "Приморски", гр. Варна, включващ: ул. "Ал. Кръстев" от ул. „Св. Димитър Солунски“ до ул. „Кастрица“, ул. "Аладжа Манстир" от ул. „Кастрица“ до ул. „Овеч“, ул. "Константин Павлов" от ул. „Цар Борис III“ до ул. „Св. Прокопий Варненски“, ул. "Св. Димитър Солунски" от ул. „Св. Прокопий Варненски“ до ул. „Александър Кръстев“, ул. "Св. Прокопий Варненски" от ул. „Константин Павлов“ до ул. „Св. Димитър Солунски“, гр. Варна- проектиране и изграждане                           </t>
  </si>
  <si>
    <t>OP-24.001-0219</t>
  </si>
  <si>
    <t xml:space="preserve">Основен ремонт на подлези на територията на Община Варна, гр. Варна, включващ: 1. Пешеходен подлез №3 при ул. „Найден Геров“, 2. Пешеходен подлез №4 – „Спортна зала“ и Автоподлез, 3. Автоподлез „Фестивален комплекс Варна“ – проектиране и изграждане                                </t>
  </si>
  <si>
    <t>OP-24.001-1729</t>
  </si>
  <si>
    <t xml:space="preserve">Изготвяне на Технически проект и работни детайли и Реконструкция и основен ремонт на сгради и съоръжения в „ПЛУВЕН КОМПЛЕКС ПРИМОРСКИ“, находящи се в ПИ 10135.1509.15, УПИ I - “плувен
комплекс”, кв. 1 по плана на ПУП-ПРЗ СЗ-5 – Приморски зона, гр.Варна                                                 </t>
  </si>
  <si>
    <t>OP-24.001-0240</t>
  </si>
  <si>
    <t>Изготвяне на ТП за обект: Реконструкция на пътен възел на бул. „Васил Левски“ с  бул. „Осми приморски полк“ (при сп. Явор), по плана на  район „Приморски“</t>
  </si>
  <si>
    <t>OP-24.001-0252</t>
  </si>
  <si>
    <t xml:space="preserve">Изготвяне на ТП за обект: Проектиране на улична мрежа в „Западна промишлена зона  2“ </t>
  </si>
  <si>
    <t>OP-24.001-0239</t>
  </si>
  <si>
    <t xml:space="preserve">Реконструкция и основен ремонт на прилежаща сграда  към Художествен музей „Георги Велчев“ с идентификатор  10135.1504.67.3, находящ се в УПИ Х-15, /с идентификатор  10135.1504.67/, кв. 409, по плана на 4-ти м.р., с административен адрес гр. Варна, ул. „Ген. Радко Димитриев“ №8, филиал  на Градска художествена галерия „Борис Георгиев“, с цел  създаване на Арт-център „Георги Велчев“ </t>
  </si>
  <si>
    <t>OP-24.001-0253</t>
  </si>
  <si>
    <t>Изготвяне на ТП за обект: Основен ремонт на сгради в имот 10135.1505.218, област Вар на, община Варна, гр. Варна, район „Одесос“, бул. „8-ми  Приморски полк“№43</t>
  </si>
  <si>
    <t>OP-24.001-0246</t>
  </si>
  <si>
    <t xml:space="preserve">Изготвяне на ТП за обект:Реконструкция на пътен възел на бул. „Вл. Варненчик“ с  бул. „Хр. Смирненски“, по плана на район „Младост“, гр. Варна </t>
  </si>
  <si>
    <t>OP-24.001-0256</t>
  </si>
  <si>
    <t xml:space="preserve">Изготвяне на Технически Проект за обект:Реконструкция на пътен възел на бул. „Вл. Варненчик“ с  бул. „Република“, по плана на ЗПЗ, гр. Варна </t>
  </si>
  <si>
    <t>OP-24.001-1736</t>
  </si>
  <si>
    <t>Нов: Проектиране, реконструкция и основен ремонт на покривни конструкции на сгради в OБEKT: „БАЗА ЗА КОНЕН СПОРТ-ЮГ", находящи се в ПИ 10135.2029.32, кв. Виница, район Приморски, гр. Варна</t>
  </si>
  <si>
    <t>OP-24.001-0241</t>
  </si>
  <si>
    <t>Изготвяне на ТП за обект: Благоустрояване на междублоково пространство и прилежащата улична мрежа между бул. „Христо Смирненски“,  ул. „Роза“, бул. „Васил Левски“, ул. „Прилеп“, по плана на  25-ти м. р., район Приморски, гр. Варна</t>
  </si>
  <si>
    <t>OP-24.001-0242</t>
  </si>
  <si>
    <t>Изготвяне на ТП за обект: Благоустрояване на междублоково пространство и прилежа щата улична мрежа между бул. „Христо Смирненски“, улица  западно от „Кемер дере“, бул. „Васил Левски“, ул. „Д-р Басанович“, ул. „Васил Ставрев“, по плана на 24-ти м. р., район  Приморски, гр. Варна</t>
  </si>
  <si>
    <t>OP-24.001-0243</t>
  </si>
  <si>
    <t>Изготвяне на ТП за обект: Основен ремонт на улици в 8-ми м. р., район „Одесос“,  гр. Варна, включващ: ул. „Александър Малинов“, ул. „Коп ривщица“, ул. „Марко Балабанов“, ул. „27 юли“, ул. „Воден“,  ул. „Иван Вазов“, ул. „Иларион Макариополски“, ул. „Петър  Парчевич“, ул. „Петър Енчев“, ул. „Баба Рада“, ул. „Стефан  Стамболов“, ул. „Одрин“, ул. „Преспа“, ул. „Цар Самуил“,  ул. „Княз Дондуков“, ул. „Цар Иван Шишман“, ул. „Йоан  Екзарх“, ул. „Хан Крум“, ул. „Хан Аспарух“ от ул. „Свети  Климент“ до ул. „Михаил Колони“</t>
  </si>
  <si>
    <t>OP-24.001-1734</t>
  </si>
  <si>
    <t xml:space="preserve">Благоустрояване на междублоково пространство заключено между бул. Чаталджа, ул. Цар Асен, ул. Войнишка и ул. Драва Чех, по плана на 6-ти м.р., гр. Варна    </t>
  </si>
  <si>
    <t>OP-24.001-0244</t>
  </si>
  <si>
    <t>Изготвяне на ТП за обект:Благоустрояване на междублоково пространство и прилежащата улична мрежа между бул. „Христо Смирненски“,  ул. „Подвис“, бул. „Васил Левски“, ул. „Роза“, по плана на  25-ти м. р., район Приморски, гр. Варна</t>
  </si>
  <si>
    <t>OP-24.001-0245</t>
  </si>
  <si>
    <t>Изготвяне на ТП за обект: Благоустрояване на междублоково пространство и прилежащата улична мрежа между бул. „Христо Смирненски“,  ул. „Васил Ставрев“, ул. „Д-р Басанович“, бул. „Васил Лев ски“, ул. „Ген. Георги Попов“, по плана на 24-ти м. р., район  Приморски, гр. Варна</t>
  </si>
  <si>
    <t>OP-24.001-0265</t>
  </si>
  <si>
    <t>Обществен паркинг (Буферен етажен) в имот 10135.2557.358,  област Варна, Община Варна, гр. Варна, район Приморски,  бул. „Цар Освободител“ № 100 (проектиране и строителен  надзор)</t>
  </si>
  <si>
    <t>OP-24.001-0249</t>
  </si>
  <si>
    <t>Изготвяне на ТП за обект: Благоустрояване на междублоково пространство и прилежащата улична мрежа между бул. „Сливница“, източно от бл.  20, северно от бл. 23, ул. „Тихомир“, ул. „Вярност“, ул. „Милосърдие“, ул. „Драгаш“, ул. „Радост“, западно от бл. 14, по  плана на ж. к. „Трошево“, район Младост, гр. Варна</t>
  </si>
  <si>
    <t>OP-24.001-0255</t>
  </si>
  <si>
    <t>Изготвяне на ТП за обект:Основен ремонт на улици в 7-ми м.р., район „Одесос“,  гр. Варна, включващ: ул. „Русе“, ул. „Райко Жинзифов“,  ул. „Капитан Петко Войвода“, ул. „Бачо Киро“, ул. „Кавала“  от ул. „Козолодуй“ до ул. „Русе“, ул. „Прага“, ул. „Пирот“,  ул. „Кръстю Мирски“, ул. „Крали Марко“ от ул. „Козлодуй“  до ул. „Дунав“</t>
  </si>
  <si>
    <t>OP-24.001-0258</t>
  </si>
  <si>
    <t>Изготвяне на ТП за обект:Благоустрояване на междублоково пространство в обхвата на  карето бул. „Владислав Варненчик“ , ул. „Радост“, ул. „Милосърдие“, ул. „Йордан Йовков“, ул. „Хан Кубрат“, ул. „Фантазия“, по плана на район Младост, гр. Варна</t>
  </si>
  <si>
    <t>OP-24.001-0259</t>
  </si>
  <si>
    <t>Изготвяне на ТП за обект:Благоустрояване на междублоково пространство и прилежащата улична мрежа в ж. к. „Владислав Варненчик“, 3-ти м.р.,  гр. Варна</t>
  </si>
  <si>
    <t>OP-24.001-0260</t>
  </si>
  <si>
    <t>Изготвяне на ТП за обект:Основен ремонт на улици в 3-ти м.р., район „Одесос“,  гр. Варна, включващ ул. „Опълчеснка, ул. „Любен Каравелов“, ул. „Славянска“, ул. „Македония“, ул. „Братя Миладинови“, ул. „Александър Пушкин“</t>
  </si>
  <si>
    <t>OP-24.001-0264</t>
  </si>
  <si>
    <t>Изготвяне на ТП за обект:Обществен паркинг (етажен) в ПИ 10135.2555.291 област  Варна, Община Варна, гр. Варна, район Приморски (проектиране и строителен надзор)</t>
  </si>
  <si>
    <t>OP-24.001-0261</t>
  </si>
  <si>
    <t>Изготвяне на ТП за обект:Благоустрояване на междублоково пространство и прилежащата улична мрежа в район „Аспарухово“ между бул. „Първи май“, ул. „Георги Стаматов“, ул. „Нишава“, ул. „Моряшка“, ул. „Св. Св. Кирил и Методий“, гр. Варна</t>
  </si>
  <si>
    <t>OP-24.001-0254</t>
  </si>
  <si>
    <t>Изработване на инвестиционен проект „Консервация, реставрация, социализация и експониране на Аспарухов Вал“, паркоустройство и благоустройство на прилежащата територия  и посетителски център в „Аспарухов парк“, кв. „Аспарухово“,  гр. Варна</t>
  </si>
  <si>
    <t>OP-24.001-0263</t>
  </si>
  <si>
    <t>Изготвяне на ТП за обект:Основен ремонт на ул. „30-та“ от „Гробищен парк“, кв. „Виница“, до вход курортен комплекс „Св. св. Константин и Еле на“, район Приморски, гр. Варна</t>
  </si>
  <si>
    <t>OP-24.001-1728</t>
  </si>
  <si>
    <t xml:space="preserve">Изработване на технически проект и работни детайли и Реконструкция и основен ремонт на сгради в „ГРЕБНА БАЗА - СИЯ НЕЙКОВА, ВАРНА", находяща се в УПИ I-„за студентска гребна база“ /ПИ 10135.5200.93/, м-ст „Малка Чайка“, район Аспарухово, гр. Варна                                                  </t>
  </si>
  <si>
    <t>OP-24.001-0266</t>
  </si>
  <si>
    <t xml:space="preserve">Изготвяне на ТП за обект:Улица, свързваща ул. „Никола Вапцаров“ с бул. „Ал. Стамболийски“ по плана на ж. к. „Чайка“, гр Варна </t>
  </si>
  <si>
    <t>OP-24.001-0267</t>
  </si>
  <si>
    <t>OP-24.001-0268</t>
  </si>
  <si>
    <t>OP-24.001-0269</t>
  </si>
  <si>
    <t xml:space="preserve">„Ремонт и реконструкция на улица между о.т.50-51-52-53-54-55-56-57-
58-61-62, с.Невша“ </t>
  </si>
  <si>
    <t>OP-24.001-0270</t>
  </si>
  <si>
    <t>OP-24.001-1738</t>
  </si>
  <si>
    <t>Строеж: „Реконструкция на част от път VAR 1112 от км 0+000 (кръст. с път II-27) до км 14+600 (кръст. с път III-2702) I ЕТАП: Участък от км 10+710 с. Брестак до км 14+600 (кръст. с път III-2702)</t>
  </si>
  <si>
    <t>OP-24.001-0271</t>
  </si>
  <si>
    <t>OP-24.001-1739</t>
  </si>
  <si>
    <t>Строителство на : "Многофункционална спортна зала", в УПИ I-23, кв.4 (ПИ с идентификатор №12574.501.1317) по плана на гр. Вълчи дол, общ. Вълчи дол, обл. Варна</t>
  </si>
  <si>
    <t>OP-24.001-0272</t>
  </si>
  <si>
    <t>OP-24.001-0274</t>
  </si>
  <si>
    <t>OP-24.001-0275</t>
  </si>
  <si>
    <t>OP-24.001-0276</t>
  </si>
  <si>
    <t>OP-24.001-0277</t>
  </si>
  <si>
    <t>OP-24.001-0278</t>
  </si>
  <si>
    <t>OP-24.001-0279</t>
  </si>
  <si>
    <t>OP-24.001-0280</t>
  </si>
  <si>
    <t>OP-24.001-0281</t>
  </si>
  <si>
    <t>OP-24.001-0282</t>
  </si>
  <si>
    <t>OP-24.001-0283</t>
  </si>
  <si>
    <t>Реконструкция на водопроводна мрежа и изграждане на канализационна мрежа по ул. "Шипка", ул. "Рила", ул. "Смолян" и ул. "Витоша"</t>
  </si>
  <si>
    <t>OP-24.001-0284</t>
  </si>
  <si>
    <t>OP-24.001-0285</t>
  </si>
  <si>
    <t>OP-24.001-0287</t>
  </si>
  <si>
    <t>OP-24.001-0288</t>
  </si>
  <si>
    <t>OP-24.001-1740</t>
  </si>
  <si>
    <t>"Изграждане на спортна зала в гр. Дългопол, общ. Дългопол"</t>
  </si>
  <si>
    <t>OP-24.001-0289</t>
  </si>
  <si>
    <t>OP-24.001-0290</t>
  </si>
  <si>
    <t>OP-24.001-0291</t>
  </si>
  <si>
    <t>OP-24.001-0292</t>
  </si>
  <si>
    <t>OP-24.001-0293</t>
  </si>
  <si>
    <t>OP-24.001-0294</t>
  </si>
  <si>
    <t>OP-24.001-1741</t>
  </si>
  <si>
    <t>„Изготвяне на технически проект и упражняване на авторски надзор на обект: Реконструкция на водопроводна мрежа в с. Изгрев, общ. Суворово, обл. Варна“</t>
  </si>
  <si>
    <t>OP-24.001-0295</t>
  </si>
  <si>
    <t>OP-24.001-0296</t>
  </si>
  <si>
    <t>OP-24.001-0297</t>
  </si>
  <si>
    <t>OP-24.001-0298</t>
  </si>
  <si>
    <t>OP-24.001-0299</t>
  </si>
  <si>
    <t>OP-24.001-1748</t>
  </si>
  <si>
    <t>Реконструкция на улица „Мармарлийска", гр. Велико Търново</t>
  </si>
  <si>
    <t>OP-24.001-1743</t>
  </si>
  <si>
    <t xml:space="preserve">Ремонт на общински път VTR 1013, „/път ІІІ-504, Ресен -Стефан Стамболово/ - с.Никюп -граница общ. (В.Търново - Г.Оряховица) - Крушето", включващ участъците от км  5+300 до км 7+368; (в участъка от край с.Никюп до граница с община Горна Оряховица) </t>
  </si>
  <si>
    <t>OP-24.001-1744</t>
  </si>
  <si>
    <t xml:space="preserve">Общински път VTR 1013, „/път ІІІ-504, Ресен -Стефан Стамболово/ - с.Никюп -граница общ. (В.Търново - Г.Оряховица) - Крушето", включващ участъците от км  0+045 до км 3+871; (в участъка от Малкия Ресен до с.Никюп) </t>
  </si>
  <si>
    <t>OP-24.001-1745</t>
  </si>
  <si>
    <t>Реконструкция на улица „Полтава“ чрез изграждане на подпорна стена  -  I етап, гр. Велико Търново</t>
  </si>
  <si>
    <t>OP-24.001-1746</t>
  </si>
  <si>
    <t>Реконструкция на ул."Панайот Волов", гр. Велико Търново</t>
  </si>
  <si>
    <t>OP-24.001-1749</t>
  </si>
  <si>
    <t>Проектиране и основен ремонт с въвеждане на мерки за енергийна ефективност на ДКС "Васил Левски", гр. В.Търново</t>
  </si>
  <si>
    <t>OP-24.001-1742</t>
  </si>
  <si>
    <t>Възстановяване на подпорна стена на ул."Бузлуджа", кв.240б, о.т. 8832-149-150, гр.Велико Търново</t>
  </si>
  <si>
    <t>OP-24.001-1753</t>
  </si>
  <si>
    <t>Проектиране на водопровод и изграждане на ВиК мрежа на с.Беляковец, общ.В.Търново - Фаза 1</t>
  </si>
  <si>
    <t>OP-24.001-1747</t>
  </si>
  <si>
    <t>Проектиране  и реконструкция на улица „Полтава“- етап II, гр. Велико Търново</t>
  </si>
  <si>
    <t>OP-24.001-1750</t>
  </si>
  <si>
    <t>Реконструкция  на ул."Никола Габровски" ( ОК 233 - ОК 72 ), в т.ч. и улица с ОК 1905 - ОК 8100 - ОК 8101, връзка с улица "Магистрална", гр. Велико Търново</t>
  </si>
  <si>
    <t>OP-24.001-1751</t>
  </si>
  <si>
    <t>Реконструкция на ул. "Йоновка", гр.Велико Търново</t>
  </si>
  <si>
    <t>OP-24.001-1752</t>
  </si>
  <si>
    <t>Реконструкция на ул. "Ниш", гр.Велико Търнов</t>
  </si>
  <si>
    <t>OP-24.001-0304</t>
  </si>
  <si>
    <t>Основен ремонт на улична мрежа  гр.Горна Оряховица с подобекти:  ул.Васил Априлов, ул.Мано Тодоров, ул.Пирот и ул.Христо Смирненски</t>
  </si>
  <si>
    <t>OP-24.001-0302</t>
  </si>
  <si>
    <t>OP-24.001-0303</t>
  </si>
  <si>
    <t>OP-24.001-0305</t>
  </si>
  <si>
    <t>OP-24.001-0306</t>
  </si>
  <si>
    <t>OP-24.001-0307</t>
  </si>
  <si>
    <t>Основен ремонт на общински път VTR 1292 /III-514, Камен-п.к.Сушица/ -Граница общ.(Стражица - Г.Оряховица) Паисий-Стрелец-Граница общ. (Горна Оряховица- П.Тръмбеш) - Петко Каравелово -/I-5/", участък от км 4+200 до км 8+693,65</t>
  </si>
  <si>
    <t>OP-24.001-0308</t>
  </si>
  <si>
    <t>Основен ремонт на път VTR 2050 " /III-4073, Горски горен Тръмбеш - Драганово/ - Горски Долен Тръмбеш-Върбица , участък от км 3+350 до км 5+885.28</t>
  </si>
  <si>
    <t>OP-24.001-0309</t>
  </si>
  <si>
    <t>Основен ремонт на общински път VTR 1013 - /III-504, Ресен-Стамболово/ - Никюп-Граница общ.(В.Търново - Г.Оряховица) Крушето, участък от км 9+230 до км 11+324.74</t>
  </si>
  <si>
    <t>OP-24.001-0310</t>
  </si>
  <si>
    <t>Основен ремонт на общински път VTR 1013 - /I-5, П.Тръмбеш-В.Търново/ - Крушето, участък от км 7+370 до км 9+217.47</t>
  </si>
  <si>
    <t>OP-24.001-0311</t>
  </si>
  <si>
    <t>Основен ремонт на общински път VTR 2053 от път /III - 514, Сушица - Драганово/ - Стрелец - /VTR 1292/, Участък: от км 6+105 до км  до км 7+875.20</t>
  </si>
  <si>
    <t>OP-24.001-1754</t>
  </si>
  <si>
    <t>Изграждане водопровод, канализация, отводняване, улично осветление и основен ремонт пътна част по ул. Цар Освободител, гр.Горна Оряховица</t>
  </si>
  <si>
    <t>OP-24.001-0300</t>
  </si>
  <si>
    <t>Основен ремонт на улична мрежа гр.Горна Оряховица с подобекти: ул.Младост  и ул.П.Р.Славейков, ул.П.Цвикев</t>
  </si>
  <si>
    <t>OP-24.001-1755</t>
  </si>
  <si>
    <t>Реконструкция на водопроводна мрежа на улица „Разпоповци“ - гр. Елена</t>
  </si>
  <si>
    <t>OP-24.001-0314</t>
  </si>
  <si>
    <t>OP-24.001-0312</t>
  </si>
  <si>
    <t>OP-24.001-0313</t>
  </si>
  <si>
    <t>OP-24.001-0315</t>
  </si>
  <si>
    <t>OP-24.001-1756</t>
  </si>
  <si>
    <t>"Канализация гр. Златарица, Колектор I по ул. "Георги Димитров" и ул. "Александър Стамболийски" по десния бряг на река Златаришка"</t>
  </si>
  <si>
    <t>OP-24.001-0316</t>
  </si>
  <si>
    <t>OP-24.001-0317</t>
  </si>
  <si>
    <t>OP-24.001-0318</t>
  </si>
  <si>
    <t>OP-24.001-0319</t>
  </si>
  <si>
    <t>OP-24.001-0320</t>
  </si>
  <si>
    <t>OP-24.001-0321</t>
  </si>
  <si>
    <t>OP-24.001-0322</t>
  </si>
  <si>
    <t>OP-24.001-0323</t>
  </si>
  <si>
    <t xml:space="preserve">Път ІV 34325 VTR 1202 /ІІІ 405 Павликени - Дъскот - Паскалевец - граница община Павликени - Велико Търново VTR 1012 / от км 13+738 до 19+510 - ЕТАП 2 - реконструкция и рехабилитация-Подетап 2.1.от км 13+738,23 до км 15+720 </t>
  </si>
  <si>
    <t>OP-24.001-1757</t>
  </si>
  <si>
    <t xml:space="preserve">„Реконструкция на вътрешната водопроводна мрежа на гр. Павликени - ІІ етап, подетапи ІІ.7.1, ІІ.7.2, ІІ.7.3 и ІІ.7.4“ </t>
  </si>
  <si>
    <t>OP-24.001-0326</t>
  </si>
  <si>
    <t>OP-24.001-0327</t>
  </si>
  <si>
    <t>OP-24.001-1758</t>
  </si>
  <si>
    <t>„Реконструкция и модернизация на водоснабдителната система с. Недан“ – І етап (тласкател и гл.кл.1, гл.кл.2, кл.1, кл.2 и кл.2а)</t>
  </si>
  <si>
    <t>OP-24.001-1761</t>
  </si>
  <si>
    <t>„Изготвяне на технически проект за „Реконструкция на вътрешна водопроводна мрежа в с. Долна Липница“ и последващо осъществяване на авторски надзор“ (само за проектирането)</t>
  </si>
  <si>
    <t>OP-24.001-1763</t>
  </si>
  <si>
    <t>„Изготвяне на технически проект за „Реконструкция на вътрешна водопроводна мрежа в с. Лесичери“ и последващо осъществяване на авторски надзор“ (само за проектирането)</t>
  </si>
  <si>
    <t>OP-24.001-1759</t>
  </si>
  <si>
    <t>„Изготвяне на технически проект за „Реконструкция на вътрешна водопроводна мрежа в с. Бутово“ и последващо осъществяване на авторски надзор“ (само за проектирането)</t>
  </si>
  <si>
    <t>OP-24.001-1764</t>
  </si>
  <si>
    <t>„Изготвяне на технически проект за „Реконструкция на вътрешна водопроводна мрежа в с. Патреш“ и последващо осъществяване на авторски надзор“ (само за проектирането)</t>
  </si>
  <si>
    <t>OP-24.001-1760</t>
  </si>
  <si>
    <t>„Изготвяне на технически проект за „Реконструкция на вътрешна водопроводна мрежа в с. Горна Липница“ и последващо осъществяване на авторски надзор“ (само за проектирането)</t>
  </si>
  <si>
    <t>OP-24.001-1762</t>
  </si>
  <si>
    <t>„Изготвяне на технически проект за „Реконструкция на вътрешна водопроводна мрежа в с. Дъскот“ и последващо осъществяване на авторски надзор“ (само за проектирането)</t>
  </si>
  <si>
    <t>OP-24.001-0328</t>
  </si>
  <si>
    <t>OP-24.001-0329</t>
  </si>
  <si>
    <t>Реконструкция на водопровод и изграждане на дъждовна канализация по улица "Кирил и Методий" и улица "Добружда" в град Полски Тръмбеш</t>
  </si>
  <si>
    <t>OP-24.001-0330</t>
  </si>
  <si>
    <t>OP-24.001-0331</t>
  </si>
  <si>
    <t>OP-24.001-0332</t>
  </si>
  <si>
    <t>OP-24.001-0333</t>
  </si>
  <si>
    <t>OP-24.001-0334</t>
  </si>
  <si>
    <t>OP-24.001-0335</t>
  </si>
  <si>
    <t>OP-24.001-0336</t>
  </si>
  <si>
    <t>OP-24.001-0337</t>
  </si>
  <si>
    <t>OP-24.001-0338</t>
  </si>
  <si>
    <t>OP-24.001-0339</t>
  </si>
  <si>
    <t>OP-24.001-0340</t>
  </si>
  <si>
    <t>OP-24.001-0341</t>
  </si>
  <si>
    <t>OP-24.001-1766</t>
  </si>
  <si>
    <t>„Консервационно-реставрационни работи (КРР), експониране и социализиране на недвижима културна ценност (НКЦ) – Средновековна крепост „Калето” (до Пристанището) с категория „национално значение“. Благоустрояване на градска жизнена среда в местата за обществено ползване – парк „Калето“, гр. Свищов” - „I етап – Подобект 1 - КРР, експониране и социализиране на НКЦ – Средновековна крепост „Калето” с категория „национално значение“</t>
  </si>
  <si>
    <t>OP-24.001-1765</t>
  </si>
  <si>
    <t>„Основен ремонт на компрометирани настилки и водна площ на площад „Алеко“, гр.Свищов, община Свищов”</t>
  </si>
  <si>
    <t>OP-24.001-1772</t>
  </si>
  <si>
    <t xml:space="preserve"> „Ремонт, обновяване, оборудване и прилагане на мерки за енергийна ефективност в сградата на НЧ „Възраждане“ с. Българско Сливово, общ. Свищов“</t>
  </si>
  <si>
    <t>OP-24.001-0342</t>
  </si>
  <si>
    <t>OP-24.001-1771</t>
  </si>
  <si>
    <t>„Основен ремонт на пазар „Велешана”, УПИ XVI, кв. 16 по плана на гр. Свищов, община Свищов“.</t>
  </si>
  <si>
    <t>OP-24.001-0343</t>
  </si>
  <si>
    <t>OP-24.001-0344</t>
  </si>
  <si>
    <t>OP-24.001-1775</t>
  </si>
  <si>
    <t>"Ремонт реконструкция и подобряване на енергийната ефективност на Народно читалище "Просвета -1912 г.”, с. Драгомирово</t>
  </si>
  <si>
    <t>OP-24.001-0345</t>
  </si>
  <si>
    <t>OP-24.001-1774</t>
  </si>
  <si>
    <t>„Водопровод за минерална вода“ - съоръжение на техническата инфраструктура от Сондаж №4-хг от НМВ „Свищов“ чрез помпена станция с черпателен резервоар в ПИ 65766.702.338 до ПИ 65766.702.334 по КК и КР на гр. Свищов, община Свищов</t>
  </si>
  <si>
    <t>OP-24.001-1776</t>
  </si>
  <si>
    <t>„Възстановяване на воденица при р. „Текир дере“, имот 65766.508.21 по КККР гр. Свищов, местност „Паметниците“, Община Свищов, Област Велико Търново“</t>
  </si>
  <si>
    <t>OP-24.001-1770</t>
  </si>
  <si>
    <t>Ремонт на покрив на МБАЛ Д-р Димитър Павлович" – Сграда с идентификатор № 65766.702.334.3 по КК и КР на гр. Свищов”</t>
  </si>
  <si>
    <t>OP-24.001-0346</t>
  </si>
  <si>
    <t>OP-24.001-1768</t>
  </si>
  <si>
    <t>„Аварийно–възстановителни работи за реконструкция на улична канализационна мрежа на територията на гр. Свищов
   Подобект 1: Реконструкция на улична канализационна мрежа ул. Стефан Караджа и Иларион Макариополски, град Свищов.
Подобект 2: Реконструкция на улична канализационна мрежа по ул. „Емануил Чакъров“, гр. Свищов.
Подобект 3: Реконструкция на улична канализационна мрежа по ул. „Д-р Димитър Павлович“, гр. Свищов.
 Подобект 4: „Реконструкция на улична канализационна мрежа по ул. „Иларион Макариополски“, гр. Свищов“.</t>
  </si>
  <si>
    <t>OP-24.001-1773</t>
  </si>
  <si>
    <t>„Ремонт и реконструкция на сондаж Р-4хг от находище за минерална вода № 68, гр. Свищов, общ. Свищов, обл. Велико Търново”</t>
  </si>
  <si>
    <t>OP-24.001-1767</t>
  </si>
  <si>
    <t>„Рехабилитация на ул. „Иларион Макриополски“ гр.Свищов от ОК177 до ОК193“</t>
  </si>
  <si>
    <t>OP-24.001-1769</t>
  </si>
  <si>
    <t>„Основен ремонт на детска площадка”</t>
  </si>
  <si>
    <t>OP-24.001-0347</t>
  </si>
  <si>
    <t>OP-24.001-0348</t>
  </si>
  <si>
    <t>OP-24.001-0349</t>
  </si>
  <si>
    <t>OP-24.001-0350</t>
  </si>
  <si>
    <t>OP-24.001-0351</t>
  </si>
  <si>
    <t>OP-24.001-0352</t>
  </si>
  <si>
    <t>OP-24.001-1777</t>
  </si>
  <si>
    <t>Реконструкция на част от водопроводната мрежа на с.Сушица – етап втори</t>
  </si>
  <si>
    <t>OP-24.001-1778</t>
  </si>
  <si>
    <t>"Реконструкция на водопроводи в с. Сушица”
"Реконструкция на водопровод по ул. Първи май в участъка от  ул. Хр. Смирненски до ул. Ал. Стамболийски, с. Сушица"- Етап 1
"Реконструкция на водопровод по ул. Ал. Стамболийски в участъка от ул. Първи май до ул. Христо Ботев, с. Сушица" – Етап 2</t>
  </si>
  <si>
    <t>OP-24.001-1783</t>
  </si>
  <si>
    <t>Изготвяне на работен проект за обект "Благоустрояване на дворно пространство на ДГ "Ангел Каралийчев" в УПИ I, кв.89, гр. Стражица"</t>
  </si>
  <si>
    <t>OP-24.001-1784</t>
  </si>
  <si>
    <t>Изготвяне на работен проект за обект „Изграждане на покрит общински пазар и благоустрояване на прилежащото пространство в УПИ I, кв. 163, гр. Стражица“</t>
  </si>
  <si>
    <t>OP-24.001-1781</t>
  </si>
  <si>
    <t>Изготвяне на работен проект за "Реконструкция на улични настилки в селищата на община Стражица и ул."Сава Цонев" гр.Стражица“</t>
  </si>
  <si>
    <t>OP-24.001-1782</t>
  </si>
  <si>
    <t>Изготвяне на работен проект за обект "Реконструкция на съоръжения и изграждане на инсталации в градски стадион в УПИ I, кв.164А, гр. Стражица"</t>
  </si>
  <si>
    <t>OP-24.001-1780</t>
  </si>
  <si>
    <t xml:space="preserve">Изготвяне на работен проект за обект „Реконструкция на участъци от водопроводните мрежи в с. Асеново, с. Благоево, с. Горски Сеновец, с. Лозен и с. Царски Извор“ </t>
  </si>
  <si>
    <t>OP-24.001-1779</t>
  </si>
  <si>
    <t xml:space="preserve">Изготвяне на работен проект за обект „Реконструкция на участъци от водопроводната мрежа на гр. Стражица“ </t>
  </si>
  <si>
    <t>OP-24.001-0353</t>
  </si>
  <si>
    <t>OP-24.001-0354</t>
  </si>
  <si>
    <t>OP-24.001-0355</t>
  </si>
  <si>
    <t>OP-24.001-0356</t>
  </si>
  <si>
    <t>OP-24.001-0357</t>
  </si>
  <si>
    <t>OP-24.001-0358</t>
  </si>
  <si>
    <t>OP-24.001-0359</t>
  </si>
  <si>
    <t>OP-24.001-0360</t>
  </si>
  <si>
    <t>OP-24.001-0361</t>
  </si>
  <si>
    <t>OP-24.001-0362</t>
  </si>
  <si>
    <t>OP-24.001-0363</t>
  </si>
  <si>
    <t>OP-24.001-0364</t>
  </si>
  <si>
    <t>OP-24.001-0365</t>
  </si>
  <si>
    <t>OP-24.001-0366</t>
  </si>
  <si>
    <t>OP-24.001-0367</t>
  </si>
  <si>
    <t>OP-24.001-0368</t>
  </si>
  <si>
    <t>OP-24.001-0369</t>
  </si>
  <si>
    <t>OP-24.001-0370</t>
  </si>
  <si>
    <t>OP-24.001-0371</t>
  </si>
  <si>
    <t>OP-24.001-0372</t>
  </si>
  <si>
    <t>OP-24.001-0373</t>
  </si>
  <si>
    <t>OP-24.001-0374</t>
  </si>
  <si>
    <t>OP-24.001-0375</t>
  </si>
  <si>
    <t>OP-24.001-0376</t>
  </si>
  <si>
    <t>OP-24.001-0377</t>
  </si>
  <si>
    <t>OP-24.001-0378</t>
  </si>
  <si>
    <t>OP-24.001-0379</t>
  </si>
  <si>
    <t>OP-24.001-0380</t>
  </si>
  <si>
    <t>OP-24.001-0381</t>
  </si>
  <si>
    <t>OP-24.001-0382</t>
  </si>
  <si>
    <t>OP-24.001-0383</t>
  </si>
  <si>
    <t>OP-24.001-0384</t>
  </si>
  <si>
    <t>OP-24.001-0385</t>
  </si>
  <si>
    <t>OP-24.001-0386</t>
  </si>
  <si>
    <t>OP-24.001-0387</t>
  </si>
  <si>
    <t>OP-24.001-0388</t>
  </si>
  <si>
    <t>OP-24.001-0389</t>
  </si>
  <si>
    <t>OP-24.001-0390</t>
  </si>
  <si>
    <t>OP-24.001-0391</t>
  </si>
  <si>
    <t>OP-24.001-0392</t>
  </si>
  <si>
    <t>OP-24.001-0393</t>
  </si>
  <si>
    <t>OP-24.001-0394</t>
  </si>
  <si>
    <t>OP-24.001-0395</t>
  </si>
  <si>
    <t>OP-24.001-0396</t>
  </si>
  <si>
    <t>OP-24.001-0397</t>
  </si>
  <si>
    <t>OP-24.001-0398</t>
  </si>
  <si>
    <t>OP-24.001-0399</t>
  </si>
  <si>
    <t>OP-24.001-0400</t>
  </si>
  <si>
    <t>OP-24.001-0401</t>
  </si>
  <si>
    <t>OP-24.001-0402</t>
  </si>
  <si>
    <t>OP-24.001-0403</t>
  </si>
  <si>
    <t>OP-24.001-0404</t>
  </si>
  <si>
    <t>OP-24.001-0405</t>
  </si>
  <si>
    <t>OP-24.001-1785</t>
  </si>
  <si>
    <t>Рехабилитация на бул."Панония" от ул."Цар Иван Асен II" до ул."Гео Милев"</t>
  </si>
  <si>
    <t>OP-24.001-0406</t>
  </si>
  <si>
    <t>OP-24.001-0407</t>
  </si>
  <si>
    <t>OP-24.001-0408</t>
  </si>
  <si>
    <t>OP-24.001-0409</t>
  </si>
  <si>
    <t xml:space="preserve">„ИЗРАБОТВАНЕ НА ИНВЕСТИЦИОННИ ПРОЕКТИ ЗА УЛИЦИ, ПЪТИЩА И МЕЖ-ДУБЛОКОВИ ПРОСТРАНСТВА НА ТЕРИТО-РИЯТА НА ОБЩИНА ВИДИН“
За Обособена позиция № 1 – Изготвяне на инвестиционен проект за обект: „Ремонт на ул. „Широка“ от ЖП надлез до бул. „Панония“, гр. Видин
За Обособена позиция № 2 – Изготвяне на инвестиционен проект за обект: „Ремонт на път, свързващ Стари и Нови гробища на гр. Видин“
За Обособена позиция № 3 – Изготвяне на инвестиционен проект за обект: „Ремонт на междублоково пространство между жилищни блокове №14, №16 и №26 на ж.к. Бонония, гр. Видин“
За Обособена позиция № 4 – Изготвяне на инвестиционен проект за обект: „Ремонт на междублоково пространство между жилищни блокове №16, №26, №27 и №28 на ж.к. Бонония, гр. Видин“–
За Обособена позиция № 5 – Изготвяне на инвестиционен проект за обект: „Ремонт на междублоково пространство между жилищни блокове №14 и №16 на ж.к. Г. Бенковски, гр. Видин“
За Обособена позиция № 6 – Изготвяне на инвестиционен проект за обект: „Ремонт на ул. „Цар Симеон Велики“, гр. Видин
За Обособена позиция № 7 – Изготвяне на инвестиционен проект за обект: „Ремонт на ул. „Редута“, гр. Ви-дин </t>
  </si>
  <si>
    <t>OP-24.001-0410</t>
  </si>
  <si>
    <t>OP-24.001-1786</t>
  </si>
  <si>
    <t>Изготвяне на инвестиционен проект за благоустрояване на кв."Нов път", гр.Видин</t>
  </si>
  <si>
    <t>OP-24.001-0411</t>
  </si>
  <si>
    <t>OP-24.001-0412</t>
  </si>
  <si>
    <t>Изготвяне на проект за Гребна база Видин и изграждане на гребен канал до река Дунав</t>
  </si>
  <si>
    <t>OP-24.001-1787</t>
  </si>
  <si>
    <t>Изготвяне на инвестиционен проект за благоустрояване на ж.к."Бонония", гр.Видин</t>
  </si>
  <si>
    <t>OP-24.001-1788</t>
  </si>
  <si>
    <t>Изготвяне на инвестиционен проект за благоустрояване на ж.к."Бонония 2", гр.Видин</t>
  </si>
  <si>
    <t>OP-24.001-1789</t>
  </si>
  <si>
    <t>Изготвяне на инвестиционен проект за благоустрояване на ж.к."Гео Милев", гр.Видин</t>
  </si>
  <si>
    <t>OP-24.001-1790</t>
  </si>
  <si>
    <t>Изготвяне на инвестиционен проект за благоустрояване на ж.к."Крум Бъчваров", гр.Видин</t>
  </si>
  <si>
    <t>OP-24.001-1791</t>
  </si>
  <si>
    <t>Изготвяне на инвестиционен проект за благоустрояване на ж.к."Васил Левски", гр.Видин</t>
  </si>
  <si>
    <t>OP-24.001-1792</t>
  </si>
  <si>
    <t>Изготвяне на инвестиционен проект за благоустрояване на ж.к."Панония", гр.Видин</t>
  </si>
  <si>
    <t>OP-24.001-1793</t>
  </si>
  <si>
    <t>Изготвяне на инвестиционен проект за благоустрояване на ж.к."Строител", гр.Видин</t>
  </si>
  <si>
    <t>OP-24.001-1794</t>
  </si>
  <si>
    <t>Изготвяне на инвестиционен проект за благоустрояване на ж.к."Химик", гр.Видин</t>
  </si>
  <si>
    <t>OP-24.001-0413</t>
  </si>
  <si>
    <t>Изготвяне на инвестиционен проект за обект: „Ремонт на централна градска част – ул. „Железничар-ска“, ул. „Княз Александър Батенберг“ в обхвата до ул. „Цар Симеон Велики“ и до ул. „Цар Александър II”, гр. Видин“ във фаза „техническа“</t>
  </si>
  <si>
    <t>OP-24.001-1795</t>
  </si>
  <si>
    <t>Изготвяне на инвестиционен проект за благоустрояване на ж.к."Вида", гр.Видин</t>
  </si>
  <si>
    <t>OP-24.001-1796</t>
  </si>
  <si>
    <t>Изготвяне на инвестиционен проект за благоустрояване на ж.к."Александър Стамболийски", гр.Видин</t>
  </si>
  <si>
    <t>OP-24.001-0414</t>
  </si>
  <si>
    <t>OP-24.001-0415</t>
  </si>
  <si>
    <t>OP-24.001-0416</t>
  </si>
  <si>
    <t>OP-24.001-0417</t>
  </si>
  <si>
    <t>OP-24.001-1797</t>
  </si>
  <si>
    <t>Изготвяне на инвестиционен проект "Кът за отдих в с.Покрайна"</t>
  </si>
  <si>
    <t>OP-24.001-0418</t>
  </si>
  <si>
    <t>OP-24.001-1800</t>
  </si>
  <si>
    <t xml:space="preserve">Основен ремонт на ул. "Н.Й. Вапцаров" от О.Т.183 през О.Т.458 до О.Т.460 - гр.Грамада </t>
  </si>
  <si>
    <t>OP-24.001-0419</t>
  </si>
  <si>
    <t>OP-24.001-0420</t>
  </si>
  <si>
    <t>OP-24.001-1802</t>
  </si>
  <si>
    <t>Благоустрояване и паркоустрояване на УПИ Х, кв.15, по плана на гр. Грамада, община Грамада</t>
  </si>
  <si>
    <t>OP-24.001-1798</t>
  </si>
  <si>
    <t xml:space="preserve">реконструкция на уличен водопровод  Ф100мм АЦ по улица „Първа“, село Водна, Община Грамада, Област Видин </t>
  </si>
  <si>
    <t>OP-24.001-1801</t>
  </si>
  <si>
    <t>Основен ремонт на ул. "Втора" от О.Т. 43, през осови точки 44,30, 29,28,48,49,50,51,70,69,68,66,63,64,58,59 до О.Т.60, с.Бранковци, общ. Грамада</t>
  </si>
  <si>
    <t>OP-24.001-0421</t>
  </si>
  <si>
    <t>OP-24.001-1799</t>
  </si>
  <si>
    <t xml:space="preserve">реконструкция на уличен водопровод   ф60мм ац по улица „Никола Вапцаров“, гр. Грамада, общ. Грамада, обл. Видин </t>
  </si>
  <si>
    <t>OP-24.001-0422</t>
  </si>
  <si>
    <t>OP-24.001-0423</t>
  </si>
  <si>
    <t>OP-24.001-0424</t>
  </si>
  <si>
    <t>OP-24.001-0425</t>
  </si>
  <si>
    <t xml:space="preserve">Изготвяне на технически проект и упражняване на авторски надзор на обект: „Реконструкция и внедряване на мерки за енергийна ефективност на административна, делова сграда с идентификатор 17654.501.754.1, по КККР на гр. Грамада, община Грамада“  </t>
  </si>
  <si>
    <t>OP-24.001-0426</t>
  </si>
  <si>
    <t>OP-24.001-0427</t>
  </si>
  <si>
    <t>Рехабилитация на път VID 1003 / III-102, Бела - Белоградчик / - Граница община (Белоградчик - Димово) - Орешец – Медовница - / I - 1 /</t>
  </si>
  <si>
    <t>OP-24.001-0428</t>
  </si>
  <si>
    <t>OP-24.001-1803</t>
  </si>
  <si>
    <t>Реконструкция и обновяване на спортно съоръжение "Стадион" гр.Кула</t>
  </si>
  <si>
    <t>OP-24.001-1806</t>
  </si>
  <si>
    <t>Основен ремонт на административна сграда /младежки дом/ с идентификатор 40525.701.2081.1 - инженеринг</t>
  </si>
  <si>
    <t>OP-24.001-1805</t>
  </si>
  <si>
    <t xml:space="preserve">Технически проект за Благоустрояване и обновяване на парк в гр.Кула </t>
  </si>
  <si>
    <t>OP-24.001-1804</t>
  </si>
  <si>
    <t>Технически проект за Основен ремонт на улици в селата на Община
Кула</t>
  </si>
  <si>
    <t>OP-24.001-1807</t>
  </si>
  <si>
    <t>Изготвяне на технически проект за обект: Изграждане на общински приют за безстопанствени кучета в гр.Кула</t>
  </si>
  <si>
    <t>OP-24.001-0429</t>
  </si>
  <si>
    <t>OP-24.001-0430</t>
  </si>
  <si>
    <t>OP-24.001-0431</t>
  </si>
  <si>
    <t>OP-24.001-0432</t>
  </si>
  <si>
    <t>OP-24.001-0433</t>
  </si>
  <si>
    <t>OP-24.001-0434</t>
  </si>
  <si>
    <t>OP-24.001-0435</t>
  </si>
  <si>
    <t>OP-24.001-0436</t>
  </si>
  <si>
    <t>OP-24.001-0437</t>
  </si>
  <si>
    <t>Реконструкция на улица "Петко Р. Славейков" с. Ново село</t>
  </si>
  <si>
    <t>OP-24.001-0438</t>
  </si>
  <si>
    <t>Основен ремонт и асфалтиране на ул. "Дванадесета" с. Ясен</t>
  </si>
  <si>
    <t>OP-24.001-0439</t>
  </si>
  <si>
    <t>OP-24.001-0440</t>
  </si>
  <si>
    <t>OP-24.001-0441</t>
  </si>
  <si>
    <t>OP-24.001-0442</t>
  </si>
  <si>
    <t>OP-24.001-0443</t>
  </si>
  <si>
    <t>OP-24.001-0444</t>
  </si>
  <si>
    <t>OP-24.001-0445</t>
  </si>
  <si>
    <t>OP-24.001-0446</t>
  </si>
  <si>
    <t>OP-24.001-0447</t>
  </si>
  <si>
    <t>OP-24.001-0448</t>
  </si>
  <si>
    <t>OP-24.001-0449</t>
  </si>
  <si>
    <t>OP-24.001-0450</t>
  </si>
  <si>
    <t>OP-24.001-0451</t>
  </si>
  <si>
    <t>OP-24.001-0452</t>
  </si>
  <si>
    <t>OP-24.001-0453</t>
  </si>
  <si>
    <t>OP-24.001-0454</t>
  </si>
  <si>
    <t>OP-24.001-0455</t>
  </si>
  <si>
    <t>OP-24.001-0456</t>
  </si>
  <si>
    <t>OP-24.001-0457</t>
  </si>
  <si>
    <t>OP-24.001-0458</t>
  </si>
  <si>
    <t>OP-24.001-0459</t>
  </si>
  <si>
    <t>Реконструкция и удължаване на водопроводната система и изграждане на нова канализационна система на с. Згориград, Община Враца"</t>
  </si>
  <si>
    <t>OP-24.001-0460</t>
  </si>
  <si>
    <t>OP-24.001-1835</t>
  </si>
  <si>
    <t>Ремонт и модернизация на съществуваща лекоатлетическа писта</t>
  </si>
  <si>
    <t>OP-24.001-1809</t>
  </si>
  <si>
    <t>"Инженеринг- проектиране, СМР и упражняване на Авторски надзор за обект: "Основен ремонт на ул. "Генерал Леонов" в участъка от бул. "Втори юни" до ул. "Козлодуйски бряг", гр. Враца"</t>
  </si>
  <si>
    <t>OP-24.001-1832</t>
  </si>
  <si>
    <t>"Инженеринг- проектиране, СМР и упражняване на Авторски надзор за обект: "Основен ремонт на ул. "Кокиче", с. Бели извор, Община Враца"</t>
  </si>
  <si>
    <t>OP-24.001-1834</t>
  </si>
  <si>
    <t>"Инженеринг- проектиране, СМР и упражняване на Авторски надзор за обект: "Основен ремонт на ул. "Никола Петков", с. Челопек, Oбщина Враца"</t>
  </si>
  <si>
    <t>OP-24.001-1810</t>
  </si>
  <si>
    <t>"Инженеринг- проектиране, СМР и упражняване на Авторски надзор за обект: "Основен ремонт на ул. "Безименна(междублоково пространство  на блокове "Химици"" в участъка от ул. "Генерал Леонов" до ул. "Радецки", гр. Враца"</t>
  </si>
  <si>
    <t>OP-24.001-1811</t>
  </si>
  <si>
    <t>"Инженеринг- проектиране, СМР и упражняване на Авторски надзор за обект: "Основен ремонт на ул. "Димчо Дебелянов" в участъка от ул. "Дико Илиев" до бул. "Мито Орозов", гр. Враца"</t>
  </si>
  <si>
    <t>OP-24.001-1819</t>
  </si>
  <si>
    <t>"Инженеринг- проектиране, СМР и упражняване на Авторски надзор за обект: "Основен ремонт на ул. "Васил Атанасов" в участъка от бул. "Втори Юни" до ул. "Амур", гр. Враца"</t>
  </si>
  <si>
    <t>OP-24.001-1817</t>
  </si>
  <si>
    <t>"Инженеринг- проектиране, СМР и упражняване на Авторски надзор за обект: "Основен ремонт на предблоково пространство за  бл. № 26 в ж.к. "Дъбника", гр. Враца"</t>
  </si>
  <si>
    <t>OP-24.001-1814</t>
  </si>
  <si>
    <t>"Инженеринг- проектиране, СМР и упражняване на Авторски надзор за обект: "Основен ремонт на ул. "Ангел Кънчев" в участъка от ул. "Цар Борис I-ви" до ул. "Ниш", гр. Враца"</t>
  </si>
  <si>
    <t>OP-24.001-1825</t>
  </si>
  <si>
    <t>Инженеринг- проектиране, СМР и упражняване на Авторски надзор за обект: Основен ремонт на предблоково пространство за  бл. № 41 и бл. № 43 в ж.к. "Дъбника", гр. Враца"</t>
  </si>
  <si>
    <t>OP-24.001-1813</t>
  </si>
  <si>
    <t>"Инженеринг- проектиране, СМР и упражняване на Авторски надзор за обект: "Основен ремонт на ул. "Антим I-ви" в участъка от бул. "Христо Ботев" до ул. "Стефанаки Савов", гр. Враца"</t>
  </si>
  <si>
    <t>OP-24.001-1833</t>
  </si>
  <si>
    <t>"Инженеринг- проектиране, СМР и упражняване на Авторски надзор за обект: "Основен ремонт на ул. "Тракия", с. Паволче, Община Враца"</t>
  </si>
  <si>
    <t>OP-24.001-1812</t>
  </si>
  <si>
    <t>"Инженеринг- проектиране, СМР и упражняване на Авторски надзор за обект: "Основен ремонт на ул. "Безименна (Река Лева 58)" в участъка от ул. "Генерал Гурко" до ул. "Граф Игнатиев", гр. Враца"</t>
  </si>
  <si>
    <t>OP-24.001-1821</t>
  </si>
  <si>
    <t>"Инженеринг- проектиране, СМР и упражняване на Авторски надзор за обект: "Основен ремонт на ул. "Поп Сава Катрафилов" в участъка от ул. "Трапезица" до бул. "Река Лева", гр. Враца"</t>
  </si>
  <si>
    <t>OP-24.001-1831</t>
  </si>
  <si>
    <t>"Инженеринг- проектиране, СМР и упражняване на Авторски надзор за обект: "Основен ремонт на ул. "Драва" в участъка от ул. "Преслав" до ул. "Драгоман", гр. Враца"</t>
  </si>
  <si>
    <t>OP-24.001-1820</t>
  </si>
  <si>
    <t>"Инженеринг- проектиране, СМР и упражняване на Авторски надзор за обект: "Основен ремонт на ул. "Атанас Йованович" в участъка от ул. "Елин Пелин" до ул. "Черна Вода", гр. Враца"</t>
  </si>
  <si>
    <t>OP-24.001-1815</t>
  </si>
  <si>
    <t>"Инженеринг- проектиране, СМР и упражняване на Авторски надзор за обект: "Основен ремонт на ул. "Братя Миладинови" в участъка от ул. "Дико Илиев" до бул. "Мито Орозов 35", гр. Враца"</t>
  </si>
  <si>
    <t>OP-24.001-1808</t>
  </si>
  <si>
    <t>„Изготвяне на технически проект и упражняване на авторски надзор за обект: „РЕКОНСТРУКЦИЯ И УДЪЛЖАВАНЕ НА ВОДОПРОВДНАТА СИСТЕМА И ИЗГРАЖДАНЕ НА НОВА КАНАЛИЗАЦИОННА СИСТЕМА НА С. ЗГОРИГРАД, ОБЩИНА ВРАЦА“</t>
  </si>
  <si>
    <t>OP-24.001-1816</t>
  </si>
  <si>
    <t>"Инженеринг- проектиране, СМР и упражняване на Авторски надзор за обект: "Основен ремонт на предблоково пространство за  бл. № 21 в ж.к. "Дъбника", гр. Враца"</t>
  </si>
  <si>
    <t>OP-24.001-1828</t>
  </si>
  <si>
    <t>"Инженеринг- проектиране, СМР и упражняване на Авторски надзор за обект: "Основен ремонт на предблоково пространство за  бл. № 34 в ж.к. "Дъбника", гр. Враца"</t>
  </si>
  <si>
    <t>OP-24.001-1829</t>
  </si>
  <si>
    <t>"Инженеринг- проектиране, СМР и упражняване на Авторски надзор за обект: "Основен ремонт на предблоково пространство за  бл. № 3 и бл. № 4 в ж.к. "Младост", гр. Враца"</t>
  </si>
  <si>
    <t>OP-24.001-1818</t>
  </si>
  <si>
    <t>"Инженеринг- проектиране, СМР и упражняване на Авторски надзор за обект: "Основен ремонт на предблоково пространство за  бл. "Стоян Заимов № 40", гр. Враца"</t>
  </si>
  <si>
    <t>OP-24.001-1827</t>
  </si>
  <si>
    <t>"Инженеринг- проектиране, СМР и упражняване на Авторски надзор за обект: "Основен ремонт на предблоково пространство между  бл. "Вапцаров 3" и бл. "Вапцаров 5", гр. Враца"</t>
  </si>
  <si>
    <t>OP-24.001-1822</t>
  </si>
  <si>
    <t>"Инженеринг- проектиране, СМР и упражняване на Авторски надзор за обект: "Основен ремонт на ул. "Мито Бояджиев" в участъка от ул. "Кръстьо Българията" до ул. "Георги Бързашки", гр. Враца"</t>
  </si>
  <si>
    <t>OP-24.001-1824</t>
  </si>
  <si>
    <t>"Инженеринг- проектиране, СМР и упражняване на Авторски надзор за обект: "Основен ремонт на ул. "Цар Калоян" в участъка от ул. "Стоян Заимов" до ул. "Трайко Китанчев"</t>
  </si>
  <si>
    <t>OP-24.001-1826</t>
  </si>
  <si>
    <t>"Инженеринг- проектиране, СМР и упражняване на Авторски надзор за обект: "Основен ремонт на ул. "Камчия" в участъка от ул. "Топилки" до ул. "Три уши", гр. Враца"</t>
  </si>
  <si>
    <t>OP-24.001-1823</t>
  </si>
  <si>
    <t>"Инженеринг- проектиране, СМР и упражняване на Авторски надзор за обект: "Основен ремонт на ул. "Ниш" в участъка от ул. "Ангел Кънчев" до ул. "Цар Симеон I-ви", гр. Враца"</t>
  </si>
  <si>
    <t>OP-24.001-1830</t>
  </si>
  <si>
    <t>"Инженеринг- проектиране, СМР и упражняване на Авторски надзор за обект: "Основен ремонт на ул. "Никола Занкин" в участъка от ул. "Река Лева" до ул. "Драва", гр. Враца"</t>
  </si>
  <si>
    <t>OP-24.001-0461</t>
  </si>
  <si>
    <t>OP-24.001-0462</t>
  </si>
  <si>
    <t>OP-24.001-0463</t>
  </si>
  <si>
    <t>"Реконструкция на местни пътища, част от общинската пътна мрежа на община Криводол" с подобект: "Общински път № VRC 1067/III-101,Криводол-Бойчиновци-Ракево-Добруша-Градешница-граница общ.(Криводол-Бойчиновци)от км 5+100 до км 12+170 и от км 13+325 до км 13+595, с обща дължина 7340 м"</t>
  </si>
  <si>
    <t>OP-24.001-0464</t>
  </si>
  <si>
    <t>OP-24.001-1836</t>
  </si>
  <si>
    <t>Реконструкция и обновяване на площад „България“ и прилежащите пешеходни пространства и паркинги</t>
  </si>
  <si>
    <t>OP-24.001-1837</t>
  </si>
  <si>
    <t>Изграждане на комбинирана междуквартална площадка за игра, спорт и отдих в кв. 10, гр. Мездра</t>
  </si>
  <si>
    <t>OP-24.001-1838</t>
  </si>
  <si>
    <t>Преустройство на съществуващо помещение в многофункционална зала ул. Хр. Ботев № 27 в УПИ XI1412 от кв. 68 по плана на гр. Мездра</t>
  </si>
  <si>
    <t>OP-24.001-1839</t>
  </si>
  <si>
    <t>Благоустройство на централното площадно пространство кв. 15 с. Моравица, общ. Мездра</t>
  </si>
  <si>
    <t>OP-24.001-1840</t>
  </si>
  <si>
    <t>Преустройство и основен ремонт на кметство Зверино, УПИ I-568, 569, кв. 74 (30510.501.569.1) по плана на с. Зверино</t>
  </si>
  <si>
    <t>OP-24.001-0465</t>
  </si>
  <si>
    <t>OP-24.001-0466</t>
  </si>
  <si>
    <t>OP-24.001-0467</t>
  </si>
  <si>
    <t>OP-24.001-0468</t>
  </si>
  <si>
    <t>Реконструкция на лекоатлетическа писта и прилежаща инфраструктура в двора на ОУ "Цанко Церковски" гр. Мизия</t>
  </si>
  <si>
    <t>OP-24.001-0469</t>
  </si>
  <si>
    <t>OP-24.001-1841</t>
  </si>
  <si>
    <t>„Рехабилитация на общински път VRC1128 - Горни Вадин - Долни Вадин,  от км 0+000 до км 8+200“ /I-ви етап км 0+000 до км 5+200 /</t>
  </si>
  <si>
    <t>OP-24.001-0470</t>
  </si>
  <si>
    <t>OP-24.001-0471</t>
  </si>
  <si>
    <t>OP-24.001-1845</t>
  </si>
  <si>
    <t>Плътна ограда и благоустрояване на дворно пространство към Православен храм " Св. Роман Сладкопевец" , УПИ XVIII-713, кв. 30 по КРП на гр. Роман</t>
  </si>
  <si>
    <t>OP-24.001-0472</t>
  </si>
  <si>
    <t>OP-24.001-1846</t>
  </si>
  <si>
    <t>Основен ремонт и подмяна на водопровод на ул."Александър Стамболийски" от ОК 181 до ОК 248, гр.Роман</t>
  </si>
  <si>
    <t>OP-24.001-0473</t>
  </si>
  <si>
    <t>OP-24.001-1843</t>
  </si>
  <si>
    <t>Основен ремонт и подмяна на водопровод на ул."Карашка " от ОК 309 до ОК 301 и участък от ул.“Малък Искър“, гр.Роман;</t>
  </si>
  <si>
    <t>OP-24.001-0474</t>
  </si>
  <si>
    <t>OP-24.001-1844</t>
  </si>
  <si>
    <t>Основен ремонт и подмяна на водопровод на ул."Генерал Скобелев " от ОК 64 до ОК59 гр.Роман</t>
  </si>
  <si>
    <t>OP-24.001-1842</t>
  </si>
  <si>
    <t>Основен ремонт и подмяна на водопровод на ул."Гео Милев", гр.Роман; от ОК 71 до ОК 72</t>
  </si>
  <si>
    <t>OP-24.001-1847</t>
  </si>
  <si>
    <t>ремнот и реконструкция на съществуваща сграда  в Домашен социолен патронаж  находящ се упи XVIII, пл.№ 1849, кв.111</t>
  </si>
  <si>
    <t>OP-24.001-0476</t>
  </si>
  <si>
    <t>OP-24.001-0477</t>
  </si>
  <si>
    <t>OP-24.001-0478</t>
  </si>
  <si>
    <t>OP-24.001-0479</t>
  </si>
  <si>
    <t>OP-24.001-0480</t>
  </si>
  <si>
    <t>OP-24.001-1848</t>
  </si>
  <si>
    <t>Водоснабдяване и канализация на район "Зоопарка" и зона "Градище" гр.Габрово</t>
  </si>
  <si>
    <t>OP-24.001-0481</t>
  </si>
  <si>
    <t>OP-24.001-1854</t>
  </si>
  <si>
    <t>Нoв парк в кв. Младост, гр.Габрово - УПИ II – за ЕСП училище кв. 54 по плана на кв. Младост, гр. Габрово – I етап, V част, ПИ 14218.501.1143 по КККР</t>
  </si>
  <si>
    <t>OP-24.001-0482</t>
  </si>
  <si>
    <t xml:space="preserve"> Водоснабдяване на група села: Седянковци, Свинарски дол, Ветрово, Читаковци, Шипчени и Сейковци от вътрешната водопроводна мрежа на гр.Габрово</t>
  </si>
  <si>
    <t>OP-24.001-0483</t>
  </si>
  <si>
    <t>OP-24.001-1849</t>
  </si>
  <si>
    <t>Основен ремонт на пътна естакада в Северната промишлена зона на гр.Габрово за квартал „Трендафила "- град Габрово</t>
  </si>
  <si>
    <t>OP-24.001-1853</t>
  </si>
  <si>
    <t>Аварийно укрепване на пътно платно на ул. Негенска, град Габрово</t>
  </si>
  <si>
    <t>OP-24.001-0484</t>
  </si>
  <si>
    <t xml:space="preserve"> Водоснабдяване на група села: Шарани, Банковци, Гръблевци, Солари, Иванили, Парчовци, Спанци и Гайкини от вътрешната водопроводна мрежа на гр.Габрово</t>
  </si>
  <si>
    <t>OP-24.001-1850</t>
  </si>
  <si>
    <t>Преустройство на част от сграда за социални дейности /част от корпус А и корпус В на бивш Дом „Майка и дете“/за обособяване на Център за интегрирани здравно-социални услуги</t>
  </si>
  <si>
    <t>OP-24.001-1852</t>
  </si>
  <si>
    <t>Аварийно укрепване на брега на река Янтра при ул."Иван Калпазанов"- град Габрово</t>
  </si>
  <si>
    <t>OP-24.001-1855</t>
  </si>
  <si>
    <t>Основен ремонт на улица Петър Михов и прилежащи пространства, град Габрово</t>
  </si>
  <si>
    <t>OP-24.001-1851</t>
  </si>
  <si>
    <t>Аварийно укрепване на терен зад спортно хале на стадион "Христо Ботев" - град Габрово</t>
  </si>
  <si>
    <t>OP-24.001-1856</t>
  </si>
  <si>
    <t>Реконструкция на водопровод и възстановяване на настилки по улици в кв. Априлово, гр. Габрово – ул. Ножарска, ул. Слънчев дол, ул. Казашка, ул. Въстаническа, пл. Добри Пенчев</t>
  </si>
  <si>
    <t>OP-24.001-0485</t>
  </si>
  <si>
    <t>OP-24.001-0486</t>
  </si>
  <si>
    <t>OP-24.001-0487</t>
  </si>
  <si>
    <t>OP-24.001-0489</t>
  </si>
  <si>
    <t>OP-24.001-0490</t>
  </si>
  <si>
    <t>OP-24.001-1857</t>
  </si>
  <si>
    <t>„Подпорна стена на ляв бряг на река Дряновска в района на автогара от съществуваща пасарелка за ж.п. гара до съществуваща подпорна стена по течението“</t>
  </si>
  <si>
    <t>OP-24.001-0491</t>
  </si>
  <si>
    <t>OP-24.001-0492</t>
  </si>
  <si>
    <t>OP-24.001-1858</t>
  </si>
  <si>
    <t xml:space="preserve">„Ремонт фасади, вътрешен ремонт и вертикална планировка на съществуваща административна сграда - УПИ II, кв. 8 по плана на с. Ганчовец, общ. Дряново, обл. Габрово“ </t>
  </si>
  <si>
    <t>OP-24.001-0493</t>
  </si>
  <si>
    <t>OP-24.001-0494</t>
  </si>
  <si>
    <t>OP-24.001-0495</t>
  </si>
  <si>
    <t xml:space="preserve">Реконструкция на довеждащ водопровод до ПСПВ "Стоките" и източен водопроводен клон за питейна вода. </t>
  </si>
  <si>
    <t>OP-24.001-0496</t>
  </si>
  <si>
    <t>Реконструкция на довеждащ водопровод до ПСПВ "Стоките" и източен водопроводен клон за питейна вода.
Подобект: ИЗТОЧЕН ВОДОПРОВОДЕН КЛОН ЗА ПИТЕЙНА ВОДА  – ЕТАП 1
Участък № 4-5: Водопровод от т. 389 до т. 570, с дължина 4 064,96 м</t>
  </si>
  <si>
    <t>OP-24.001-0497</t>
  </si>
  <si>
    <t>OP-24.001-0498</t>
  </si>
  <si>
    <t>OP-24.001-0499</t>
  </si>
  <si>
    <t>OP-24.001-0500</t>
  </si>
  <si>
    <t>OP-24.001-0501</t>
  </si>
  <si>
    <t>Реконструкция на довеждащ водопровод до ПСПВ "Стоките" и източен водопроводен клон за питейна вода.
Подобект: ИЗТОЧЕН ВОДОПРОВОДЕН КЛОН ЗА ПИТЕЙНА ВОДА  – ЕТАП 1
Участък № 1.1: Водопровод от т. 1 до т. 38, с дължина 1 040,28 м</t>
  </si>
  <si>
    <t>OP-24.001-0503</t>
  </si>
  <si>
    <t>OP-24.001-0504</t>
  </si>
  <si>
    <t>OP-24.001-0505</t>
  </si>
  <si>
    <t>OP-24.001-0506</t>
  </si>
  <si>
    <t>OP-24.001-1859</t>
  </si>
  <si>
    <t>„Внедряване на мерки за енергийна ефективност в сграда за здравно заведение, находяща в УПИ I, кв. 23 по плана на гр. Трявна с административен адрес ул. "Лясков дял" №1“, Етап 1 – „Внедряване на мерки за енергийна ефективност в блок 1, блок 2 и блок 3, от сграда за здравно заведение, находяща в УПИ I, кв. 23 по плана на гр. Трявна с административен адрес ул. "Лясков дял" №1“</t>
  </si>
  <si>
    <t>OP-24.001-0507</t>
  </si>
  <si>
    <t>OP-24.001-0511</t>
  </si>
  <si>
    <t>Реконструкция на улици в община - Трявна етап 2</t>
  </si>
  <si>
    <t>OP-24.001-0508</t>
  </si>
  <si>
    <t>OP-24.001-0509</t>
  </si>
  <si>
    <t>OP-24.001-0510</t>
  </si>
  <si>
    <t>OP-24.001-1860</t>
  </si>
  <si>
    <t>Изготвяне на технически проект за подмяна на съществуващ довеждащ водопровод Гръбчево - Трявна</t>
  </si>
  <si>
    <t>OP-24.001-0512</t>
  </si>
  <si>
    <t>"Рехабилитация на общински път DOB 1047  с дължина 9 130.00 м.л.</t>
  </si>
  <si>
    <t>OP-24.001-1864</t>
  </si>
  <si>
    <t xml:space="preserve">"DOB 1047 - / III-296 / - Василево - Балканци - граница община (Г. Тошево-Балчик) – Дропла – Преспа – Сенокос - Храброво-/ DOB 1107 /; участък от с. Дропла (до табелата), общ. Балчик до граница на землището на с. Василево, общ. Ген. Тошево с дължина 4 500,00 метра." </t>
  </si>
  <si>
    <t>OP-24.001-0513</t>
  </si>
  <si>
    <t>OP-24.001-1865</t>
  </si>
  <si>
    <t>„Изграждане на Спортен комплекс в кв. Балик, Етап 2 - Спортна зала, игрища за волейбол и баскетбол, алейна мрежа"</t>
  </si>
  <si>
    <t>OP-24.001-1863</t>
  </si>
  <si>
    <t>„Рехабилитация на път  DOB 3016 от кръстовище с ул. "Златко Петков" по плана на гр. Балчик, до кръстовище с път I-9(E87)“</t>
  </si>
  <si>
    <t>OP-24.001-1862</t>
  </si>
  <si>
    <t>"Рехабилитация на път DOB 1010 (III-902, Оброчище - Кичево/ -Кранево /I-9); У-к  от км 0+000 до км 2+253.91"</t>
  </si>
  <si>
    <t>OP-24.001-1861</t>
  </si>
  <si>
    <t>„Траурен дом находящ се  в Поземлен имот 02508.542.229, област Добрич, община Балчик, гр. Балчик, м. с. Момчил“</t>
  </si>
  <si>
    <t>OP-24.001-1866</t>
  </si>
  <si>
    <t xml:space="preserve"> „Рехабилитация на ул. „Варненска” - гр. Балчик - участък от ул. „Стара планина” до главен път I-9 (E87); участък от км 0+000 до км 1+481.52 (DOB 1011)</t>
  </si>
  <si>
    <t>OP-24.001-1868</t>
  </si>
  <si>
    <t>Подмяна на улични водопроводи в следните населени места на територията на община Генерал Тошево: Подобект 1: „Подмяна на водопровод по улична мрежа в село Красен - улица „Първа““;
Подобект 2: „Подмяна на водопровод по улична мрежа в село Изворово - улица „Първа““;
Подобект 3: „Подмяна на водопровод по улична мрежа в село Къпиново - улица „Първа““;
 Подобект 4: „Подмяна на водопровод по улична мрежа в село Спасово – Сърнено - улица „Двадесет и шеста““;
Подобект 5: „Подмяна на водопровод по улична мрежа в село Спасово - улица „Първа““;
Подобект 6: „Подмяна на водопровод по улична мрежа в село Кардам - улица „Добротица“;
Подобект 7: „Подмяна на водопровод по улична мрежа в село Малина - улица „Първа““;</t>
  </si>
  <si>
    <t>OP-24.001-0514</t>
  </si>
  <si>
    <t>Рехабилитация на път DOB 3048 /III-296, Ген. Тошево – Василево - Каварна / - с.Средина“ от км 0+000 до км 4+700 ЕТАПНОСТ НА СТРОИТЕЛСТВОТО: Етап I - участък от км 0+005.70 до км 4+030.00</t>
  </si>
  <si>
    <t>OP-24.001-1867</t>
  </si>
  <si>
    <t>Рехабилитация на път DOB3045 / III - 296, Ген. Тошево -Преселенци / - Писарово от км.0+000 до км.3+500</t>
  </si>
  <si>
    <t>OP-24.001-1869</t>
  </si>
  <si>
    <t>Подобряване на енергийната ефективност на сградата на  СУ "Никола Й Вапцаров" гр.Генерал Тошево</t>
  </si>
  <si>
    <t>OP-24.001-1870</t>
  </si>
  <si>
    <t>Енергийно обновяване на ДГ "Пролет "  в УПИ I-1884 кв.104 гр.Генерал Тошево</t>
  </si>
  <si>
    <t>OP-24.001-0516</t>
  </si>
  <si>
    <t>OP-24.001-0515</t>
  </si>
  <si>
    <t>Проектиране и авторски надзор а обект "Рехабилитация на улица Димитър Благоев - Трети март гр.Генерал Тошево</t>
  </si>
  <si>
    <t>OP-24.001-1871</t>
  </si>
  <si>
    <t>Проектиране и авторски надзор на улични водопроводи в следните населени места на територията на община Генерал Тошево: Подобект 1: „Подмяна на водопровод по улична мрежа в село Росен - улица „Първа““;
Подобект 2: „Подмяна на водопровод по улична мрежа в село Чернооково - улица „Шеста" от ок.5 до ок.38 и улица "Десета" от ок.38 до ок.31“;                                                                                                        Подобект 3:  Проектиране на водопровод по улична мрежа в село Кардам - улица „Опълченка“  -
Подобект 4: „Подмяна на водопровод по улична мрежа в село Спасово - улица „Първа“ от ок.59 до ок76.“;</t>
  </si>
  <si>
    <t>OP-24.001-0517</t>
  </si>
  <si>
    <t>OP-24.001-0518</t>
  </si>
  <si>
    <t>OP-24.001-0519</t>
  </si>
  <si>
    <t>OP-24.001-0520</t>
  </si>
  <si>
    <t>OP-24.001-0521</t>
  </si>
  <si>
    <t>OP-24.001-0522</t>
  </si>
  <si>
    <t>OP-24.001-0523</t>
  </si>
  <si>
    <t>"Основен ремонт и изграждане на достъпна архитектурна среда за хора с увреждания при спортен комплекс "Добротица", ж. к. "Добротица", бул. "25-ти септември" №1 по плана на ЦГЧ, гр. Парк "Св. Георги", гр. Добрич"</t>
  </si>
  <si>
    <t>OP-24.001-0524</t>
  </si>
  <si>
    <t>OP-24.001-0525</t>
  </si>
  <si>
    <t>OP-24.001-0526</t>
  </si>
  <si>
    <t>OP-24.001-0527</t>
  </si>
  <si>
    <t>OP-24.001-0528</t>
  </si>
  <si>
    <t>OP-24.001-0529</t>
  </si>
  <si>
    <t>OP-24.001-0536</t>
  </si>
  <si>
    <t>Основен ремонт на водопроводи и улична настилка по ул. „Св. Св. Кирил и Методий“ – промишлена зона „Запад“ в участък с дължина 300 м.</t>
  </si>
  <si>
    <t>OP-24.001-0530</t>
  </si>
  <si>
    <t>Спортно-тренировъчно игрище с естествен терен за футбол и съблекални в парк "Свети Георги", гр. Добрич</t>
  </si>
  <si>
    <t>OP-24.001-0531</t>
  </si>
  <si>
    <t>OP-24.001-0532</t>
  </si>
  <si>
    <t>OP-24.001-0533</t>
  </si>
  <si>
    <t>OP-24.001-0534</t>
  </si>
  <si>
    <t>OP-24.001-0535</t>
  </si>
  <si>
    <t>OP-24.001-0537</t>
  </si>
  <si>
    <t>OP-24.001-0538</t>
  </si>
  <si>
    <t>OP-24.001-0539</t>
  </si>
  <si>
    <t>OP-24.001-0540</t>
  </si>
  <si>
    <t>OP-24.001-0541</t>
  </si>
  <si>
    <t>OP-24.001-0542</t>
  </si>
  <si>
    <t>OP-24.001-0543</t>
  </si>
  <si>
    <t>OP-24.001-0544</t>
  </si>
  <si>
    <t>OP-24.001-0545</t>
  </si>
  <si>
    <t>OP-24.001-0546</t>
  </si>
  <si>
    <t>OP-24.001-0547</t>
  </si>
  <si>
    <t>OP-24.001-0548</t>
  </si>
  <si>
    <t>OP-24.001-0549</t>
  </si>
  <si>
    <t>OP-24.001-0550</t>
  </si>
  <si>
    <t>OP-24.001-0551</t>
  </si>
  <si>
    <t>OP-24.001-0552</t>
  </si>
  <si>
    <t>OP-24.001-0553</t>
  </si>
  <si>
    <t>Основен ремонт на път Безмер - Гуслар (DOB 1192)</t>
  </si>
  <si>
    <t>OP-24.001-0554</t>
  </si>
  <si>
    <t>OP-24.001-1877</t>
  </si>
  <si>
    <t>Рехабилитация на общински
път DOB3193 /DOB1192/ Безмер - Мали Извор /ІІІ - 7102/</t>
  </si>
  <si>
    <t>OP-24.001-0555</t>
  </si>
  <si>
    <t>Преустройство на сграда, предоставена от МС в комплекс с общински жилища и трапезария</t>
  </si>
  <si>
    <t>OP-24.001-0556</t>
  </si>
  <si>
    <t>Изграждане на инфраструктура на две новообразувани улици в гр.Тервел- водопровод, канализация,пътна настилка, улично осветление, тротоари</t>
  </si>
  <si>
    <t>OP-24.001-1872</t>
  </si>
  <si>
    <t>Преустройство на неизползваема сграда на детска градина за превръщането й в общинска пералня</t>
  </si>
  <si>
    <t>OP-24.001-1873</t>
  </si>
  <si>
    <t>„КРЪГОВО КРЪСТОВИЩЕ
МЕЖДУ УЛИЦА „ТИЧА” / III 207 ВЕТРИНО – КОЧМАР – ТЕРВЕЛ – АЛФАТАР/, ОБЩИНСКИ ПЪТ DOB3194 ТЕРВЕЛ – ПОЛКОВНИК САВОВО И УЛИЦА „ЦАР КАЛОЯН” ПРИ ВХОДА НА ГРАД ТЕРВЕЛ”</t>
  </si>
  <si>
    <t>OP-24.001-0557</t>
  </si>
  <si>
    <t>OP-24.001-1874</t>
  </si>
  <si>
    <t>Основен ремонт улица
 "Четиринадесета "с.Жегларци</t>
  </si>
  <si>
    <t>OP-24.001-0558</t>
  </si>
  <si>
    <t>OP-24.001-1876</t>
  </si>
  <si>
    <t>Основен ремонт на
 ул."Захари Стоянов" в гр.Тервел</t>
  </si>
  <si>
    <t>OP-24.001-1875</t>
  </si>
  <si>
    <t>Основен ремонт на
водопреносна мрежа на ул.2-ра в с.Божан</t>
  </si>
  <si>
    <t>OP-24.001-1878</t>
  </si>
  <si>
    <t>Основен ремонт на покриви с номера 4,8,9,10 и изграждане на мълниезащита на покрива на сградата на Общинска администрация Тервел</t>
  </si>
  <si>
    <t>OP-24.001-0559</t>
  </si>
  <si>
    <t>OP-24.001-0560</t>
  </si>
  <si>
    <t>OP-24.001-0561</t>
  </si>
  <si>
    <t>OP-24.001-0562</t>
  </si>
  <si>
    <t>OP-24.001-0563</t>
  </si>
  <si>
    <t>Рехабилитация на ул. „2-ри юни“ и ул. „Червеноармейска“ в гр. Шабла, общ. Шабла</t>
  </si>
  <si>
    <t>OP-24.001-1883</t>
  </si>
  <si>
    <t>Проектиране и авторски надзор за обект:   "Основен ремонт, реконструкция и изграждане на нова техническа инфраструктура в гр. Шабла, община Шабла"</t>
  </si>
  <si>
    <t>OP-24.001-1879</t>
  </si>
  <si>
    <t>Проектиране и авторски надзор за обект:  "Основен ремонт, реконструкция и изграждане на нова техническа инфраструктура в СО "Къмпинг-Добруджа", община Шабла"</t>
  </si>
  <si>
    <t>OP-24.001-1880</t>
  </si>
  <si>
    <t>Проектиране и авторски надзор за обект:   "Основен ремонт, реконструкция и изграждане на нова техническа инфраструктура в СО "Кария", община Шабла"</t>
  </si>
  <si>
    <t>OP-24.001-1882</t>
  </si>
  <si>
    <t>Проектиране и авторски надзор за обект:  "Рехабилитация на общински път DOB2222 /I-9, Дуранкулак-Шабла/-Крапец-къмпинг Карвуна/"</t>
  </si>
  <si>
    <t>OP-24.001-1881</t>
  </si>
  <si>
    <t>Проектиране и авторски надзор за обект: "Рехабилитация на общински път DOB1224 /III-901, Шабла-фар Шабла/ - езеро Шабленско езеро/ и общински път  DOB1225 /DOB1224, Шабла-Шабленско езеро/ - езеро Шабленска тузла/"</t>
  </si>
  <si>
    <t>OP-24.001-1884</t>
  </si>
  <si>
    <t>„Реконструкция и рехабилитация на общински път „KRZ2003/ III-865, п.к. Стояново - Светулка/ - Седларци - Жълтуша - /KRZ1002/“ от км 0+000 до км 5+537“</t>
  </si>
  <si>
    <t>OP-24.001-0565</t>
  </si>
  <si>
    <t>"Реконструкция и модернизация на зрителна зала в НЧ "Родопска искра в гр. Ардино, община Ардино"</t>
  </si>
  <si>
    <t>OP-24.001-0564</t>
  </si>
  <si>
    <t>„Обновяване и модернизиране на градската среда, чрез благоустрояване на пешеходна крайречна зона и речното корито на р. Ардинска - гр. Ардино“</t>
  </si>
  <si>
    <t>OP-24.001-0566</t>
  </si>
  <si>
    <t>"Изпълнение на дълбоки сондажи на усвоими количества подземни води на територията на община Ардино - гр. Ардино, с. Кроячево"</t>
  </si>
  <si>
    <t>OP-24.001-0567</t>
  </si>
  <si>
    <t>OP-24.001-0568</t>
  </si>
  <si>
    <t>OP-24.001-0569</t>
  </si>
  <si>
    <t>OP-24.001-1886</t>
  </si>
  <si>
    <t>Основен ремонт на градски стадион в УПИ I, кв.12 по ПУП на гр.Джебел, общ.Джебел /ПИ с идентификатор 20746.501.262 по КККР на гр. Джебел</t>
  </si>
  <si>
    <t>OP-24.001-0570</t>
  </si>
  <si>
    <t>OP-24.001-0571</t>
  </si>
  <si>
    <t>OP-24.001-1885</t>
  </si>
  <si>
    <t xml:space="preserve">Изграждане на закрит басейн за минерална вода в УПИ I, кв.54 по ПУП на гр.Джебел, общ. Джебел /ПИ с идентификатор 20746.501.333 по КККР на гр. Джебел, общ. Джебел   </t>
  </si>
  <si>
    <t>OP-24.001-0572</t>
  </si>
  <si>
    <t>OP-24.001-0573</t>
  </si>
  <si>
    <t>OP-24.001-0574</t>
  </si>
  <si>
    <t>OP-24.001-0575</t>
  </si>
  <si>
    <t>OP-24.001-0576</t>
  </si>
  <si>
    <t>OP-24.001-0577</t>
  </si>
  <si>
    <t>OP-24.001-0578</t>
  </si>
  <si>
    <t>OP-24.001-0579</t>
  </si>
  <si>
    <t>OP-24.001-0580</t>
  </si>
  <si>
    <t>OP-24.001-0581</t>
  </si>
  <si>
    <t>OP-24.001-0582</t>
  </si>
  <si>
    <t>OP-24.001-0583</t>
  </si>
  <si>
    <t>OP-24.001-0584</t>
  </si>
  <si>
    <t>OP-24.001-0585</t>
  </si>
  <si>
    <t>OP-24.001-0586</t>
  </si>
  <si>
    <t>OP-24.001-0587</t>
  </si>
  <si>
    <t>OP-24.001-1891</t>
  </si>
  <si>
    <t>"Обновяване на "Градски парк"Момчилград</t>
  </si>
  <si>
    <t>OP-24.001-1890</t>
  </si>
  <si>
    <t>Благоустрояване на улици в квартали 103, 116, 117, 118, 119, 120, 121, 122, 123  гр. Момчилград, Част: В и К  ̎</t>
  </si>
  <si>
    <t>OP-24.001-1887</t>
  </si>
  <si>
    <t>„Основен ремонт на улица „Капитан Петко войвода“, ул. „Стара планина“ и ул. „Чучулига“ в гр. Момчилград и прилежащи площи към тях“</t>
  </si>
  <si>
    <t>OP-24.001-1888</t>
  </si>
  <si>
    <t>Обект: „Рехабилитация на общински път KRZ 2378 /II-59, Звездел-Крумовград/ - Чайка - махала Търнене от км 0+000 до км 3+487“</t>
  </si>
  <si>
    <t>OP-24.001-0588</t>
  </si>
  <si>
    <t>„Рехабилитация на Път KRZ2375/ II - 59, Момчилград –
Звездел / - мах. Ауста от км. 0+000 до км. 1+800  с дължина 1 800 м</t>
  </si>
  <si>
    <t>OP-24.001-1892</t>
  </si>
  <si>
    <t>Изграждане на метална конструкция на покрит пазар - обновяване на съществуващ градски  пазар в УПИ ІV ,кв.33 , гр.Момчилград</t>
  </si>
  <si>
    <t>OP-24.001-1889</t>
  </si>
  <si>
    <t>„Рехабилитация на общински път КRZ2380 / КRZ1370, Груево - Летовник / - Свобода от км 0+000 до км. 0+914,42" с дължина 0,9 км.;</t>
  </si>
  <si>
    <t>OP-24.001-0589</t>
  </si>
  <si>
    <t>OP-24.001-0590</t>
  </si>
  <si>
    <t>OP-24.001-0591</t>
  </si>
  <si>
    <t>OP-24.001-0592</t>
  </si>
  <si>
    <t>OP-24.001-0593</t>
  </si>
  <si>
    <t>Реконструкция и рехабилитация на съществуващи улици ул. "В. Левски" от път III-602 (Б. дол - Бабино) от о.т.49-48-364-378-43, ул. "Дъбрава" от път III-602 (Б. дол - Бабино), кръстовище с ул. "Ал. Янев" от о.т. 31-34-37, ул. "Дунав" от път III-602 (Б. дол - Бабино) от о.т.73-74-75, ул. "Ал. Стамболийски" от път III-623 (Б. дол-Жедна) от о.т. 114-111-63-61, тротоари и прин. към тях в гр. Бобов дол</t>
  </si>
  <si>
    <t>OP-24.001-0594</t>
  </si>
  <si>
    <t>OP-24.001-0595</t>
  </si>
  <si>
    <t>OP-24.001-1893</t>
  </si>
  <si>
    <t>Реконструкция и рехабилитация на ул. "27-ми Октомври" - централна градска част, гр. Бобов дол</t>
  </si>
  <si>
    <t>OP-24.001-0597</t>
  </si>
  <si>
    <t>OP-24.001-0598</t>
  </si>
  <si>
    <t>OP-24.001-0599</t>
  </si>
  <si>
    <t>OP-24.001-0600</t>
  </si>
  <si>
    <t>OP-24.001-0601</t>
  </si>
  <si>
    <t>OP-24.001-0602</t>
  </si>
  <si>
    <t>OP-24.001-0603</t>
  </si>
  <si>
    <t>Водопровод в гр. Бобов дол - Довеждащ водопровод от Хлораторно до ул. "Георги Димитров"1400 м</t>
  </si>
  <si>
    <t>OP-24.001-0604</t>
  </si>
  <si>
    <t>OP-24.001-0605</t>
  </si>
  <si>
    <t>OP-24.001-0606</t>
  </si>
  <si>
    <t>OP-24.001-0607</t>
  </si>
  <si>
    <t>OP-24.001-0620</t>
  </si>
  <si>
    <t>Рехабилитация и реконструкция на улична мрежа в Община Бобов дол, Бобов дол, вкл. проектиране - ул. "Иван Вазов"</t>
  </si>
  <si>
    <t>OP-24.001-0608</t>
  </si>
  <si>
    <t>OP-24.001-0609</t>
  </si>
  <si>
    <t>OP-24.001-0610</t>
  </si>
  <si>
    <t>OP-24.001-0611</t>
  </si>
  <si>
    <t>OP-24.001-0612</t>
  </si>
  <si>
    <t>OP-24.001-0613</t>
  </si>
  <si>
    <t>OP-24.001-0614</t>
  </si>
  <si>
    <t>OP-24.001-0616</t>
  </si>
  <si>
    <t>Водопровод в гр. Бобов дол - Довеждащ водопровод от Хлораторно до ул. "Димитър Благоев" 300 м</t>
  </si>
  <si>
    <t>OP-24.001-0617</t>
  </si>
  <si>
    <t>OP-24.001-0619</t>
  </si>
  <si>
    <t>Водопровод в гр. Бобов дол - Довеждащ водопровод от Хлораторно до Хидрофор кв. Миньор 200 м</t>
  </si>
  <si>
    <t>OP-24.001-0621</t>
  </si>
  <si>
    <t>OP-24.001-0622</t>
  </si>
  <si>
    <t>OP-24.001-0623</t>
  </si>
  <si>
    <t>OP-24.001-0624</t>
  </si>
  <si>
    <t>OP-24.001-0625</t>
  </si>
  <si>
    <t>OP-24.001-0626</t>
  </si>
  <si>
    <t>OP-24.001-0627</t>
  </si>
  <si>
    <t>OP-24.001-1894</t>
  </si>
  <si>
    <t>Рехабилитация на участъци от вътрешна водопроводна мрежа на гр. Кочериново, област Кюстендил</t>
  </si>
  <si>
    <t>OP-24.001-1895</t>
  </si>
  <si>
    <t>„Рехабилитация на общински път KNL3087 (/KNL1086/-Стоб-Пороминово-/KNL1084/) от км.2+470 до км.5+100, община Кочериново, област Кюстендил“,  Етап I  км.2+470 до км.4+100</t>
  </si>
  <si>
    <t>OP-24.001-0628</t>
  </si>
  <si>
    <t>OP-24.001-0629</t>
  </si>
  <si>
    <t>OP-24.001-0630</t>
  </si>
  <si>
    <t>OP-24.001-0631</t>
  </si>
  <si>
    <t>OP-24.001-0632</t>
  </si>
  <si>
    <t>Основен ремонт на сградата на езикова гимназия "Доктор Петър Берон", Етап I.2 - Въвеждане на мерки за енергийна ефективност; Етап II - Ремонт на инсталации , в УПИ I, кв. 127 гр. Кюстендил, авторски и строителен надзор</t>
  </si>
  <si>
    <t>OP-24.001-1896</t>
  </si>
  <si>
    <t>Благоустройство на външните пространства, изкуствено осветление и спортни съоръжения, находящи се на територията на спортен комплекс "Осогово" в гр. Кюстендил, в УПИ II, кв. 204 гр. Кюстендил, авторски и строителен надзор</t>
  </si>
  <si>
    <t>OP-24.001-0633</t>
  </si>
  <si>
    <t>OP-24.001-0634</t>
  </si>
  <si>
    <t>Реконструкция на водопроводна мрежа от напорен резервоар до о.т.143а, по път III-601 (от о.т.113б до о.т.150), по ул. "Възход" (от о.т.143а до о. т. 37), по ул. "Пионер" (от о.т.37 до о.т.40), по ул. "Христо Божички" (от о.т. 143а до о.т. 33), по ул. "Младост" (от о.т. 33 до о.т. 36), село Соволяно, общ. Кюстендил</t>
  </si>
  <si>
    <t>OP-24.001-0635</t>
  </si>
  <si>
    <t>Реконструкция на водопроводна мрежа по път III-637 (от о.т.225 до о.т.126), по път III-637 (от о.т.122 до о. т. 8), по ул. "Драговищенско шосе" (от о.т.8 до о.т.47), село Драговищица, общ. Кюстендил</t>
  </si>
  <si>
    <t>OP-24.001-0636</t>
  </si>
  <si>
    <t>OP-24.001-0637</t>
  </si>
  <si>
    <t>Основен ремонт на съществуващи улици, ведно с водопровод, тротоари и пътно платно на територията на гр. Кюстендил: етап II- ул. "Уилям Гладстон" в участъка между бул. "Александър Стамболийски" и ул. "Свети Мина"; етап III - ул. "Нов живот" в участъка между бул. "Цар Освободител" и ул. "Сливница", авторски и строителен надзор</t>
  </si>
  <si>
    <t>OP-24.001-0639</t>
  </si>
  <si>
    <t>Проект за "Основен ремонт и реконструкция на 70 км общинска пътна мрежа и съоръжения на територията на община Кюстендил"</t>
  </si>
  <si>
    <t>OP-24.001-0646</t>
  </si>
  <si>
    <t>Основен ремонт на сграда с идентификатор 17680.501.59.1 по КККР, авторски и строителен надзор</t>
  </si>
  <si>
    <t>OP-24.001-0641</t>
  </si>
  <si>
    <t>Проект за "Улици и съпътстваща инфраструктура по ПУП за м. Хисарлъка" гр. Кюстендил</t>
  </si>
  <si>
    <t>OP-24.001-0642</t>
  </si>
  <si>
    <t>Проект за "Социални жилища за социално слаби и малцинствени групи" в УПИ II, V, VI, VII, VIII и IX в кв. 56 и в УПИ IX и X в кв. 53 по плана на кв. "Изток", гр. Кюстендил</t>
  </si>
  <si>
    <t>OP-24.001-0643</t>
  </si>
  <si>
    <t>Проучване и проектиране на "Укрепване на алеи и улици в гр. Кюстендил и м. Хисарлъка"</t>
  </si>
  <si>
    <t>OP-24.001-0644</t>
  </si>
  <si>
    <t xml:space="preserve">Геоложко и хидрогеоложко проучване за откриване на водоизточник за питейно водоснабдяване на с. Дворище </t>
  </si>
  <si>
    <t>OP-24.001-0645</t>
  </si>
  <si>
    <t xml:space="preserve">Геоложко и хидрогеоложко проучване за реконструкция на водовземно съоръжение за питейни води за селата Катрище, Таваличево и Горна Гращица </t>
  </si>
  <si>
    <t>OP-24.001-0648</t>
  </si>
  <si>
    <t>Проект за "Спортен комплекс "Странджата", вкл. многофункционална спортна зала" в УПИ I, кв. 11 гр. Кюстендил</t>
  </si>
  <si>
    <t>OP-24.001-0647</t>
  </si>
  <si>
    <t>Обследване и технически проект за "ВиК на с. Коняво, вкл. ПСОВ"</t>
  </si>
  <si>
    <t>OP-24.001-0649</t>
  </si>
  <si>
    <t>Проект за "Реконструкция на водовземни съоръжения и водопроводна мрежа на с. Радловци, вкл. ПСПВ"</t>
  </si>
  <si>
    <t>OP-24.001-0650</t>
  </si>
  <si>
    <t>Обследване и технически проект за "ВиК на с. Пиперков чифлик, вкл. ПСОВ"</t>
  </si>
  <si>
    <t>OP-24.001-0651</t>
  </si>
  <si>
    <t>Проект за "Реконструкция на водовземното съоръжение и водопроводната мрежа на с. Граница, вкл. ПСПВ"</t>
  </si>
  <si>
    <t>OP-24.001-0652</t>
  </si>
  <si>
    <t>Проект за "Корекция на 680 м от р. Банщица на територията на гр. Кюстендил - продължение на изградената корекция - до моста на околовръстния път"</t>
  </si>
  <si>
    <t>OP-24.001-0653</t>
  </si>
  <si>
    <t>Проект за "Реконструкция на водопроводната мрежа на с. Горна Гращица, вкл. ПСПВ"</t>
  </si>
  <si>
    <t>OP-24.001-0657</t>
  </si>
  <si>
    <t>Проект за "Реконструкция на ВиК мрежата на с. Николичевци, вкл. ПСОВ"</t>
  </si>
  <si>
    <t>OP-24.001-0658</t>
  </si>
  <si>
    <t>Обследване и проект за "Реконструкция на ВиК на с. Жабокрът, вкл. ПСОВ"</t>
  </si>
  <si>
    <t>OP-24.001-0656</t>
  </si>
  <si>
    <t>Проект за "Основен ремонт на ОДК" в УПИ I, кв. 325 гр. Кюстендил</t>
  </si>
  <si>
    <t>OP-24.001-0654</t>
  </si>
  <si>
    <t>Изработка на Генерален план за организация на движението на Община Кюстендил</t>
  </si>
  <si>
    <t>OP-24.001-0659</t>
  </si>
  <si>
    <t>Проект за: "Благоустройство на външните пространства, изкуствено осветление и спортни съоръжения, находящи се на територията на спортен комплекс "Осогово" в гр. Кюстендил"  в УПИ II, кв. 204 гр. Кюстендил</t>
  </si>
  <si>
    <t>OP-24.001-0660</t>
  </si>
  <si>
    <t>Проект за "Траурен обреден дом с прилежащи сгради и ограда на централния траурен парк в Кюстендил"</t>
  </si>
  <si>
    <t>OP-24.001-0661</t>
  </si>
  <si>
    <t>Проект за "Улици и съпътстваща инфраструктура по ПУП за Станева махала в м. Хисарлъка" гр. Кюстендил</t>
  </si>
  <si>
    <t>OP-24.001-0662</t>
  </si>
  <si>
    <t>"Реконструкция и рехабилитация на съществуващи улици в общ.Невестино: "</t>
  </si>
  <si>
    <t>OP-24.001-0663</t>
  </si>
  <si>
    <t>OP-24.001-0664</t>
  </si>
  <si>
    <t>OP-24.001-0665</t>
  </si>
  <si>
    <t>OP-24.001-0666</t>
  </si>
  <si>
    <t>Улична канализационна мрежа и довеждащ външен колектор кв. 105-111 гр. Сапарева баня</t>
  </si>
  <si>
    <t>OP-24.001-1897</t>
  </si>
  <si>
    <t>ПОКРИТИЕ НА СГРАДА ЗА ОБЩЕСТВЕНО ОБСЛУЖВАНЕ С ПРЕДНАЗНАЧЕНИЕ – АМФИТЕАТЪР, НАХОДЯЩ СЕ В ГРАД САПАРЕВА БАНЯ</t>
  </si>
  <si>
    <t>OP-24.001-1898</t>
  </si>
  <si>
    <t>Реконструкция на второстепенни водопроводни клонове с.Сапарево, Община Сапарева баня (кл.1-10)</t>
  </si>
  <si>
    <t>OP-24.001-1899</t>
  </si>
  <si>
    <t>ЕКСПОЗИЦИОННА СГРАДА "ЗА КУЛТУРНО-ИСТОРИЧЕСКО НАСЛЕДСТВО" В ГРАД САПАРЕВА БАНЯ</t>
  </si>
  <si>
    <t>OP-24.001-1902</t>
  </si>
  <si>
    <t>Строителство, реконструкция и рехабилитация на улици , тротоари , съоръженията и принадлежностите към тях в гр.Сапарева баня, община Сапарева баня“</t>
  </si>
  <si>
    <t>OP-24.001-0667</t>
  </si>
  <si>
    <t>Реконструкция на водопровод за допълнително водоснабдяване на с.Сапарево</t>
  </si>
  <si>
    <t>OP-24.001-1901</t>
  </si>
  <si>
    <t>Строителство, реконструкция и рехабилитация на улици , тротоари , съоръженията и принадлежностите към тях в с.Ресилово, община Сапарева баня“</t>
  </si>
  <si>
    <t>OP-24.001-1900</t>
  </si>
  <si>
    <t>Строителство, реконструкция и рехабилитация на улици , тротоари , съоръженията и принадлежностите към тях в с.Овчарци, община Сапарева баня“</t>
  </si>
  <si>
    <t>OP-24.001-1903</t>
  </si>
  <si>
    <t>„РЕКОНСТРУКЦИЯ И РЕХАБИЛИТАЦИЯ НА УЛИЧНА МРЕЖА, ТРОТОАРИ, СЪОРЪЖЕНИЯТА И ПРИНАДЛЕЖНОСТИТЕ КЪМ ТЯХ В ОБЩИНА САПАРЕВА БАНЯ“: С.САПАРЕВО</t>
  </si>
  <si>
    <t>OP-24.001-0668</t>
  </si>
  <si>
    <t>OP-24.001-0669</t>
  </si>
  <si>
    <t>OP-24.001-0670</t>
  </si>
  <si>
    <t>OP-24.001-0671</t>
  </si>
  <si>
    <t>OP-24.001-0672</t>
  </si>
  <si>
    <t>«Реконструкция на част от вътрешна водопроводна мрежа и изграждане
на канализация в гр. Летница – етапно строителство»</t>
  </si>
  <si>
    <t>OP-24.001-0673</t>
  </si>
  <si>
    <t>OP-24.001-0674</t>
  </si>
  <si>
    <t>OP-24.001-0676</t>
  </si>
  <si>
    <t>OP-24.001-1912</t>
  </si>
  <si>
    <t>Изработване на работен проект за "Регионална система за управление на отпадъците за регион Ловеч"</t>
  </si>
  <si>
    <t>OP-24.001-0677</t>
  </si>
  <si>
    <t>OP-24.001-0675</t>
  </si>
  <si>
    <t>Преустройство на бившата казарма в модерен градски парк</t>
  </si>
  <si>
    <t>OP-24.001-0678</t>
  </si>
  <si>
    <t>OP-24.001-0679</t>
  </si>
  <si>
    <t>OP-24.001-0682</t>
  </si>
  <si>
    <t>OP-24.001-0680</t>
  </si>
  <si>
    <t xml:space="preserve">Път LOV 2070 - Участък от улица "Кубрат" километър 0+000 до километър 1+680   </t>
  </si>
  <si>
    <t>OP-24.001-1904</t>
  </si>
  <si>
    <t>Основен ремонт на улична мрежа на  кв. Кольо Фичето, гр. Ловеч,  улица "Стара планина"</t>
  </si>
  <si>
    <t>OP-24.001-1913</t>
  </si>
  <si>
    <t>Основен ремонт на улична мрежа на ж.к. Младост, гр. Ловеч,  улица "Стара планина"</t>
  </si>
  <si>
    <t>OP-24.001-1907</t>
  </si>
  <si>
    <t>Основен ремонт на улична мрежа на ж.к. Младост, гр. Ловеч, Подобект улица "Ерфурт"</t>
  </si>
  <si>
    <t>OP-24.001-1906</t>
  </si>
  <si>
    <t>Основен ремонт на улична мрежа на ж.к. Младост, гр. Ловеч, улица "Академик Иван Урумов" от ОТ 1 - ОТ 82 - ОТ 266</t>
  </si>
  <si>
    <t>OP-24.001-0681</t>
  </si>
  <si>
    <t>OP-24.001-1905</t>
  </si>
  <si>
    <t>Основен ремонт на улична мрежа на ж.к. Младост, гр. Ловеч, улица 2-79</t>
  </si>
  <si>
    <t>OP-24.001-1908</t>
  </si>
  <si>
    <t>Обследване и основен ремонт на сградата на читалището в с. Дойренци с прилагане на мерки за енергийна ефективност</t>
  </si>
  <si>
    <t>OP-24.001-1911</t>
  </si>
  <si>
    <t>Обследване и основен ремонт на сградата на читалището в с. Слатина с прилагане на мерки за енергийна ефективност</t>
  </si>
  <si>
    <t>OP-24.001-0683</t>
  </si>
  <si>
    <t>Изграждане на вътрешна водопроводна мрежа на с. Александрово</t>
  </si>
  <si>
    <t>OP-24.001-1910</t>
  </si>
  <si>
    <t>Обследване и основен ремонт на сградата на читалището в с. Славяни с прилагане на мерки за енергийна ефективност</t>
  </si>
  <si>
    <t>OP-24.001-1909</t>
  </si>
  <si>
    <t>Обследване и основен ремонт на сградата на читалището в с. Радювене с прилагане на мерки за енергийна ефективност</t>
  </si>
  <si>
    <t>OP-24.001-1917</t>
  </si>
  <si>
    <t>Реконструкция/рехабилитация на общински път LOV 1095 - от км 5+110 до км 7+860 - 2.750 км.</t>
  </si>
  <si>
    <t>OP-24.001-0684</t>
  </si>
  <si>
    <t>Реконструкция/рехабилитация на участък от общински път LOV 1093 - етап 2 (от км 5+000 до км 7+860)</t>
  </si>
  <si>
    <t>OP-24.001-0685</t>
  </si>
  <si>
    <t>"Реконструкция, пристрояване, модернизация и внедряване на мерки за енергийна ефективност в сградата на спортна зала "Христо Ботев", находяща се в  УПИ I - 981, кв.25, гр. Луковит, община Луковит с идентификатор № 44327.502.981 по КК на гр. Луковит"</t>
  </si>
  <si>
    <t>OP-24.001-1916</t>
  </si>
  <si>
    <t>Реконструкция/рехабилитация на участък от общински път LOV 1094 - /LOV 1093, Луковит - жп гара Карлуково/ - Карлуково център, от км 0+000 до км 1+390 - 1.390</t>
  </si>
  <si>
    <t>OP-24.001-1914</t>
  </si>
  <si>
    <t>Реконструкция и модернизация на сградата на Детска градина "Славейче", село Дерманци, община Луковит (СМР и оборудване)</t>
  </si>
  <si>
    <t>OP-24.001-1918</t>
  </si>
  <si>
    <t xml:space="preserve">Инженеринг - проектиране, упражняване на авторски надзор и изпълнение на СМР за обект: "Мултифункционална спортна площадка в УПИ I, кв.93 по Регулационния и кадастрален план на с. Дерманци, община Луковит" </t>
  </si>
  <si>
    <t>OP-24.001-1915</t>
  </si>
  <si>
    <t>Инженеринг за реконструкция и модернизация на НЧ "Дико Илиев 1904" с. Карлуково, община Луковит</t>
  </si>
  <si>
    <t>OP-24.001-0686</t>
  </si>
  <si>
    <t>"Реконструкция на водоснабдителна мрежа за град Тетевен"</t>
  </si>
  <si>
    <t>OP-24.001-0700</t>
  </si>
  <si>
    <t>"Основен ремонт на общински път LOV3114  /III - 358/ Тетевен - м. Козница - паметник Сава Младенов"</t>
  </si>
  <si>
    <t>OP-24.001-0702</t>
  </si>
  <si>
    <t>"Основен ремонт на общински път LOV 2115  III - 3701, Ямна - Черни Вит  - м. Десеткар - Дивчовото"</t>
  </si>
  <si>
    <t>OP-24.001-0695</t>
  </si>
  <si>
    <t>"Реконструкция на улица Христо Ботев с ОТ 246-226 и улица Капитан Войновски с ОТ 96-237, с. Черни Вит"</t>
  </si>
  <si>
    <t>OP-24.001-1923</t>
  </si>
  <si>
    <t>"Реконструкция на водоснабдителна мрежа за с. Галата, община Тетевен"</t>
  </si>
  <si>
    <t>OP-24.001-0687</t>
  </si>
  <si>
    <t>"Изграждане на захранващо водопроводно трасе за село Глогово, община Тетевен"</t>
  </si>
  <si>
    <t>OP-24.001-0705</t>
  </si>
  <si>
    <t>"Основен ремонт на общински път LOV2112 III-358, Шипково-Тетевен-Рибарица- паметник Георги Бенковски"</t>
  </si>
  <si>
    <t>OP-24.001-0693</t>
  </si>
  <si>
    <t>"Изграждане на ново мостово съоръжение над река Бели Вит, на мястото на съществуващо съоръжение между ОТ 76 и ОТ 75, гр. Тетевен“</t>
  </si>
  <si>
    <t>OP-24.001-0690</t>
  </si>
  <si>
    <t>"Реконструкция на вътрешна водопроводна мрежа в обхвата на квартали № 33,24,21,19,14,13,12,10,5 и част от кв. 3 - гр. Тетевен - Етап 2"</t>
  </si>
  <si>
    <t>OP-24.001-0689</t>
  </si>
  <si>
    <t>"Основен ремонт на съществуващи спортни площадки на територията на Община Тетевен - с. Градежница, с. Глогово и с. Рибарица"</t>
  </si>
  <si>
    <t>OP-24.001-1919</t>
  </si>
  <si>
    <t>"Изграждане на улица "ген. Дендевил" и водопровод, с. Голям Извор, община Тетевен"</t>
  </si>
  <si>
    <t>OP-24.001-0691</t>
  </si>
  <si>
    <t>"Реконструкция сграда на НЧ "Цачо Ненов - 1897 г." - с. Гложене"</t>
  </si>
  <si>
    <t>OP-24.001-0694</t>
  </si>
  <si>
    <t>"Реконструкция на улица Йото Николов Врачев, с. Гложене"</t>
  </si>
  <si>
    <t>OP-24.001-0697</t>
  </si>
  <si>
    <t>"Реконструкция на улица в землище село Гложене, водеща до местност Рупци, с. Гложене, община Тетевен"</t>
  </si>
  <si>
    <t>OP-24.001-0696</t>
  </si>
  <si>
    <t>"Основен ремонт на общински път LOV 2121  /ІІІ - 358/ Тетевен - Бабинци"</t>
  </si>
  <si>
    <t>OP-24.001-0698</t>
  </si>
  <si>
    <t>"Основен ремонт на общински път LOV 2113  /ІІІ - 358, Рибарица - Тетевен/ - Брязово"</t>
  </si>
  <si>
    <t>OP-24.001-1920</t>
  </si>
  <si>
    <t>"Реконструкция на улица "Първомайска" и водопровод, с. Голям Извор, община Тетевен"</t>
  </si>
  <si>
    <t>OP-24.001-0699</t>
  </si>
  <si>
    <t>"Основен ремонт на общински път LOV 2111  /III - 358, Рибарица - Тетевен/ - Васильово - мах. Езерото"</t>
  </si>
  <si>
    <t>OP-24.001-0703</t>
  </si>
  <si>
    <t>"Частична реконструкция и изграждане на водопроводна мрежа в с. Градежница, Община Тетевен"</t>
  </si>
  <si>
    <t>OP-24.001-0692</t>
  </si>
  <si>
    <t>"Изграждане на дендрологичен горски парк Арбуретум, гр. Тетевен"</t>
  </si>
  <si>
    <t>OP-24.001-0709</t>
  </si>
  <si>
    <t>"Изграждане на конзолен паркинг с дължина 100 м. и укрепване на подпорна стена от десния бряг на река Бели Вит, по улица  Христо Ботев между ОТ 273-270"</t>
  </si>
  <si>
    <t>OP-24.001-1922</t>
  </si>
  <si>
    <t>"Основен ремонт на централен площад в с. Български Извор, Община Тетевен"</t>
  </si>
  <si>
    <t>OP-24.001-0704</t>
  </si>
  <si>
    <t>"Основен ремонт на общински път LOV 3120 /I-4 Български извор-Микре/ - Малка Желязна"</t>
  </si>
  <si>
    <t>OP-24.001-0707</t>
  </si>
  <si>
    <t>"Изграждане на рекреационен парк за спорт и отдих в местност Синчец, гр. Тетевен"</t>
  </si>
  <si>
    <t>OP-24.001-1921</t>
  </si>
  <si>
    <t>"Реконструкция на улица "Цар Самуил", с. Градежница, община Тетевен"</t>
  </si>
  <si>
    <t>OP-24.001-0706</t>
  </si>
  <si>
    <t>"Основен ремонт на общински път LOV1119  /I - 4, Български извор - Микре  Български извор - Галата/"</t>
  </si>
  <si>
    <t>OP-24.001-0710</t>
  </si>
  <si>
    <t>OP-24.001-0711</t>
  </si>
  <si>
    <t>OP-24.001-0712</t>
  </si>
  <si>
    <t>OP-24.001-0713</t>
  </si>
  <si>
    <t>OP-24.001-0714</t>
  </si>
  <si>
    <t>OP-24.001-0715</t>
  </si>
  <si>
    <t>OP-24.001-0716</t>
  </si>
  <si>
    <t>OP-24.001-0717</t>
  </si>
  <si>
    <t>OP-24.001-0718</t>
  </si>
  <si>
    <t>OP-24.001-0719</t>
  </si>
  <si>
    <t>OP-24.001-0720</t>
  </si>
  <si>
    <t>OP-24.001-0721</t>
  </si>
  <si>
    <t>OP-24.001-0722</t>
  </si>
  <si>
    <t>OP-24.001-0723</t>
  </si>
  <si>
    <t>OP-24.001-0724</t>
  </si>
  <si>
    <t>OP-24.001-0725</t>
  </si>
  <si>
    <t>OP-24.001-0726</t>
  </si>
  <si>
    <t>OP-24.001-1927</t>
  </si>
  <si>
    <t>Изграждане на трасе за писта за летен биатлон (ролбан)</t>
  </si>
  <si>
    <t>OP-24.001-0727</t>
  </si>
  <si>
    <t>OP-24.001-0728</t>
  </si>
  <si>
    <t>OP-24.001-1925</t>
  </si>
  <si>
    <t>Изграждане на детски площадки в ДГ "Здравец", гр. Троян</t>
  </si>
  <si>
    <t>OP-24.001-0729</t>
  </si>
  <si>
    <t>OP-24.001-0730</t>
  </si>
  <si>
    <t>OP-24.001-0731</t>
  </si>
  <si>
    <t>OP-24.001-0732</t>
  </si>
  <si>
    <t>OP-24.001-1926</t>
  </si>
  <si>
    <t>Преустройство на сграда - общинска собственост в с. Голяма Желязна, община Троян за Здравна служба</t>
  </si>
  <si>
    <t>OP-24.001-0733</t>
  </si>
  <si>
    <t>OP-24.001-1924</t>
  </si>
  <si>
    <t>Основен ремонт на административна сграда, находяща се на ул. "Г. С. Раковси" № 55, град Троян - проектиране</t>
  </si>
  <si>
    <t>OP-24.001-0734</t>
  </si>
  <si>
    <t>OP-24.001-1928</t>
  </si>
  <si>
    <t>Продължаване на ул. "Минко Радковски" до МБАЛ - проект</t>
  </si>
  <si>
    <t>OP-24.001-0735</t>
  </si>
  <si>
    <t>OP-24.001-0736</t>
  </si>
  <si>
    <t>OP-24.001-0737</t>
  </si>
  <si>
    <t>OP-24.001-0738</t>
  </si>
  <si>
    <t>OP-24.001-0739</t>
  </si>
  <si>
    <t>OP-24.001-0740</t>
  </si>
  <si>
    <t>OP-24.001-0741</t>
  </si>
  <si>
    <t>OP-24.001-0742</t>
  </si>
  <si>
    <t>OP-24.001-1929</t>
  </si>
  <si>
    <t>„Реконструкция на ВиК мрежи и обновяване на ул. „Еделвайс“, ул. „Грамада“, ул. „Йордан Йовков“, ул. „Пирин“, ул. „Ясен“, ул. „Странджа“, ул. „Тополите“ и ул. „Бор“ в гр. Берковица, общ. Берковица, обл. Монтана“</t>
  </si>
  <si>
    <t>OP-24.001-1930</t>
  </si>
  <si>
    <t>Реконструкция и изграждане на ВиК мрежи и рехабилитация на ул.Кирил и Методий, гр.Берковица, община Берковица</t>
  </si>
  <si>
    <t>OP-24.001-0743</t>
  </si>
  <si>
    <t>OP-24.001-0744</t>
  </si>
  <si>
    <t>OP-24.001-0746</t>
  </si>
  <si>
    <t>Изграждане на водопровод по ул."Средна гора" - реконструкция на уличното платно и тротоара по плана на гр.Берковица от ОТ 280 до ОТ 311</t>
  </si>
  <si>
    <t>OP-24.001-0747</t>
  </si>
  <si>
    <t>Изграждане на водопровод по ул."Хан Крум" - реконструкция на уличното платно и тротоара по плана на гр.Берковица от ОТ 975 до ОТ 980</t>
  </si>
  <si>
    <t>OP-24.001-1931</t>
  </si>
  <si>
    <t>"Реконструкция и рехабилитация на улична мрежа на територията на община Бойчиновци 2024 г."</t>
  </si>
  <si>
    <t>OP-24.001-0748</t>
  </si>
  <si>
    <t>OP-24.001-0749</t>
  </si>
  <si>
    <t>OP-24.001-1933</t>
  </si>
  <si>
    <t>„Реконструкция на ул. „Отец Паисий“ от ОТ35 до ОТ22, ул. „Климент Охридски“ от ОТ22 до ОТ163 и ул. „Александър Стамболийски“ от ОТ163 до ОТ217, гр. Вършец“</t>
  </si>
  <si>
    <t>OP-24.001-1932</t>
  </si>
  <si>
    <t>„Довършване реконструкцията на водопроводната мрежа на с. Спанчевци, община Вършец“</t>
  </si>
  <si>
    <t>OP-24.001-0750</t>
  </si>
  <si>
    <t>OP-24.001-0751</t>
  </si>
  <si>
    <t>OP-24.001-0752</t>
  </si>
  <si>
    <t>OP-24.001-0753</t>
  </si>
  <si>
    <t>OP-24.001-0754</t>
  </si>
  <si>
    <t>OP-24.001-0755</t>
  </si>
  <si>
    <t>OP-24.001-0756</t>
  </si>
  <si>
    <t>OP-24.001-0757</t>
  </si>
  <si>
    <t>OP-24.001-0758</t>
  </si>
  <si>
    <t>OP-24.001-0759</t>
  </si>
  <si>
    <t>OP-24.001-0760</t>
  </si>
  <si>
    <t>OP-24.001-0761</t>
  </si>
  <si>
    <t>OP-24.001-0762</t>
  </si>
  <si>
    <t>OP-24.001-1939</t>
  </si>
  <si>
    <t>Проектиране на обект: Водоснабдяване - изграждане на довеждащ водопровод - с. Копиловци, Община Георги Дамяново</t>
  </si>
  <si>
    <t>OP-24.001-1937</t>
  </si>
  <si>
    <t>Проектиране на обект: Водоснабдяване -реконструкция на вътрешна водопроводна мрежа - с. Дълги Дел, Община Георги Дамяново</t>
  </si>
  <si>
    <t>OP-24.001-1940</t>
  </si>
  <si>
    <t>Проектиране на обект: Водоснабдяване -реконструкция на вътрешна водопроводна мрежа - с. Каменна Рикса, Община Георги Дамяново</t>
  </si>
  <si>
    <t>OP-24.001-1942</t>
  </si>
  <si>
    <t>Проектиране на обект: Водоснабдяване -реконструкция на вътрешна водопроводна мрежа - с. Чемиш, Община Георги Дамяново</t>
  </si>
  <si>
    <t>OP-24.001-1936</t>
  </si>
  <si>
    <t>Проектиране на обект: Водоснабдяване -реконструкция на довеждащ водопровод - с. Дълги Дел - с. Говежда, Община Георги Дамяново</t>
  </si>
  <si>
    <t>OP-24.001-1935</t>
  </si>
  <si>
    <t>Проектиране на обект: Водоснабдяване -реконструкция на вътрешна водопроводна мрежа - с. Главановци, Община Георги Дамяново</t>
  </si>
  <si>
    <t>OP-24.001-1934</t>
  </si>
  <si>
    <t>Проектиране на обект: Водоснабдяване -реконструкция на вътрешна водопроводна мрежа - с. Видлица, Община Георги Дамяново</t>
  </si>
  <si>
    <t>OP-24.001-1938</t>
  </si>
  <si>
    <t>Проектиране на обект: Водоснабдяване -реконструкция на вътрешна водопроводна мрежа - с. Дива Слатина, Община Георги Дамяново</t>
  </si>
  <si>
    <t>OP-24.001-1943</t>
  </si>
  <si>
    <t xml:space="preserve">Проектиране на обект: Рехабилитация и частична реконструкция на общински път MON 2111/III-102, Бели мел-Монтана/ - Видлица-Чемиш-Каменна Рикса - I-1(Е79), от км 4+760 до км 7+510 Община Георги Дамяново. </t>
  </si>
  <si>
    <t>OP-24.001-1950</t>
  </si>
  <si>
    <t>Проектиране на обект: Рехабилитация на улична мрежа в село Каменна Рикса, община Георги Дамяново</t>
  </si>
  <si>
    <t>OP-24.001-1945</t>
  </si>
  <si>
    <t>Проектиране на обект: Рехабилитация на улична мрежа в село Гаврил Геново, община Георги Дамяново</t>
  </si>
  <si>
    <t>OP-24.001-1947</t>
  </si>
  <si>
    <t>Проектиране на обект: Рехабилитация на улична мрежа в село Главановци, община Георги Дамяново</t>
  </si>
  <si>
    <t>OP-24.001-1948</t>
  </si>
  <si>
    <t>Проектиране на обект: Рехабилитация на улична мрежа в село Говежда, община Георги Дамяново</t>
  </si>
  <si>
    <t>OP-24.001-1953</t>
  </si>
  <si>
    <t>Проектиране на обект: Рехабилитация на улична мрежа в село Чемиш, община Георги Дамяново</t>
  </si>
  <si>
    <t>OP-24.001-1941</t>
  </si>
  <si>
    <t>Проектиране на обект: Водоснабдяване -реконструкция на довеждащ водопровод - с. Чемиш, Община Георги Дамяново</t>
  </si>
  <si>
    <t>OP-24.001-1946</t>
  </si>
  <si>
    <t>Проектиране на обект: Рехабилитация на улична мрежа в село Георги Дамяново, община Георги Дамяново</t>
  </si>
  <si>
    <t>OP-24.001-1949</t>
  </si>
  <si>
    <t>Проектиране на обект: Рехабилитация на улична мрежа в село Дълги дел, община Георги Дамяново</t>
  </si>
  <si>
    <t>OP-24.001-1944</t>
  </si>
  <si>
    <t>Проектиране на обект: Рехабилитация на улична мрежа в село Видлица, община Георги Дамяново</t>
  </si>
  <si>
    <t>OP-24.001-1952</t>
  </si>
  <si>
    <t>Проектиране на обект: Рехабилитация на улична мрежа в село Меляне, община Георги Дамяново</t>
  </si>
  <si>
    <t>OP-24.001-1951</t>
  </si>
  <si>
    <t>Проектиране на обект: Рехабилитация на улична мрежа в село Копиловци, община Георги Дамяново</t>
  </si>
  <si>
    <t>OP-24.001-0763</t>
  </si>
  <si>
    <t>OP-24.001-0764</t>
  </si>
  <si>
    <t>OP-24.001-0765</t>
  </si>
  <si>
    <t>OP-24.001-0766</t>
  </si>
  <si>
    <t>OP-24.001-1954</t>
  </si>
  <si>
    <t>Изготвяне на инвестиционен проект за Пречиствателна станция за отпадъчни води гр. Лом. Община Лом</t>
  </si>
  <si>
    <t>OP-24.001-1955</t>
  </si>
  <si>
    <t>Изготвяне на инвестиционен проект за реконструкция на водопроводна и канализационна мрежа  ВИК в централна градска част на  гр. Лом.  Община Лом.</t>
  </si>
  <si>
    <t>OP-24.001-0767</t>
  </si>
  <si>
    <t>OP-24.001-1956</t>
  </si>
  <si>
    <t>Реконструкция на водопроводи от вътрешната водопроводна мрежа на село Медковец , община Медковец</t>
  </si>
  <si>
    <t>OP-24.001-0768</t>
  </si>
  <si>
    <t>OP-24.001-1961</t>
  </si>
  <si>
    <t>„Рехабилитация и реконструкция на бул.“Трети Март“, ул.“Иван Давидков“, ул.“Индустриална“, ул. “Широка Планина“, ул.“Съединение“ и ул.“Инвестиционна“, гр. Монтана - етапно“. Етап 1: „Реконструкция и рехабилитация на бул.“Трети март“ от ОТ1772 до ОТ1788 /вкл. изграждане на две нови кръгови кръстовища, изграждане на ул.“Съединение“ от ОТ1730 до ОТ1739 , ул.“Инвестиционна“от ОТ1732 до ОТ1735“ и ул.“Широка планина“ от ОТ1722 до ОТ1739;
Етап 2: „Реконструкция и рехабилитация на бул.“Трети март“ от ОТ1788  до ОТ180 /вкл. изграждане на едно ново кръгови кръстовище, ул.“Иван Давидков“ от ОТ1218 до ОТ1655“;</t>
  </si>
  <si>
    <t>OP-24.001-1960</t>
  </si>
  <si>
    <t>"Основен ремонт на общински път MON1150 /I-1, Монтана - Крапчене/-Николово - Долно Белотинци"</t>
  </si>
  <si>
    <t>OP-24.001-0769</t>
  </si>
  <si>
    <t>OP-24.001-1958</t>
  </si>
  <si>
    <t>„Основен ремонт на ул. „Андрей Попов“ от О.Т. 140 до О.Т. 1520, ул. „Васил Петлешков“ от О.Т. 118 до О.Т 119 и от О.Т. 119 до О.Т. 134, ул. „Болярска“ от О.Т. 114 до О.Т. 111, ул. „Младен Томов“ от О.Т.102 до О.Т.106, ул. „Иван Козарев“ от О.Т.192 до О.Т. 214 и от О.Т. 213 до О.Т. 215, ул. „Кочо Честименски“ от О.Т. 172 до О.Т.176, ул. „Христо Ясенов“ от О.Т. 223 до О.Т. 190, ул. „Елтепе“ от О.Т.44 до О.Т. 41, ул. „Макгахан“ от О.Т. 31 до О.Т. 4, ул. „Лъката“ от О.Т. 44 до О.Т. 29, ул. „Червен Бряг“ от О.Т. 48 доО.Т. 55"</t>
  </si>
  <si>
    <t>OP-24.001-1959</t>
  </si>
  <si>
    <t>"Основен ремонт (рехабилитация) и реконструкция на уличната мрежа в кв. Кошарник, община Монтана"</t>
  </si>
  <si>
    <t>OP-24.001-0770</t>
  </si>
  <si>
    <t>OP-24.001-1957</t>
  </si>
  <si>
    <t>"Основен ремонт и подмяна на водопровод улица "Сливница" от О.Т. 19 до О.Т. 71 и от О.Т. 71 до О.Т. 74, улица "Подп. Богдан Илиев" от О.Т. 18 до О.Т. 85, улица "Иларион Драгостинов" от О.Т. 25 до О.Т. 70 и от О.Т. 70 до О.Т. 198, улица Чавдар Войвода" от О.Т. 26 до О.Т. 69 и от О.Т. 69 до О.Т. 199, улица " Хайдут Велко" от. О.Т. 59 до О.Т. 207, улица "Баба Тонка" от О.Т. 213 до О.Т. 9076</t>
  </si>
  <si>
    <t>OP-24.001-1962</t>
  </si>
  <si>
    <t>"Рехабилитация на съществуващи магистрални водопроводи в парк "Огоста" - 758,69 м парк "Калето" - 319,62 м и парк "Слънчева градина" - 488,62 м"</t>
  </si>
  <si>
    <t>OP-24.001-0771</t>
  </si>
  <si>
    <t>OP-24.001-0772</t>
  </si>
  <si>
    <t>OP-24.001-0773</t>
  </si>
  <si>
    <t>OP-24.001-0774</t>
  </si>
  <si>
    <t xml:space="preserve">ОБЕКТ: ОБЩИНСКИ ПЪТ MON 3183 РП III-102 - ОТКЛОНЕНИЕ ЧЕЛЮСТНИЦА   </t>
  </si>
  <si>
    <t>OP-24.001-0775</t>
  </si>
  <si>
    <t>OP-24.001-0776</t>
  </si>
  <si>
    <t>OP-24.001-1963</t>
  </si>
  <si>
    <t>Подмяна на уличен водопровод и сградни водопроводни отклонения по ул.  Иван Бобанов, с. Горна Лука, община Чипровци в учасъка от ОК - 140  до ОК - 62 .</t>
  </si>
  <si>
    <t>OP-24.001-0777</t>
  </si>
  <si>
    <t>OP-24.001-0778</t>
  </si>
  <si>
    <t>OP-24.001-0779</t>
  </si>
  <si>
    <t>OP-24.001-0780</t>
  </si>
  <si>
    <t>OP-24.001-0781</t>
  </si>
  <si>
    <t>OP-24.001-1964</t>
  </si>
  <si>
    <t>ОБЕКТ: РЕКОНСТРУКЦИЯ НА УЛИЧНА МРЕЖА НА ТЕРИТОРИЯТА НА ОБЩИНА ЧИПРОВЦИ, ПОДОБЕКТ: УЛ. 21 - ва - от О.Т. 17 до О.Т. 24, с. ЖЕЛЕЗНА</t>
  </si>
  <si>
    <t>OP-24.001-0782</t>
  </si>
  <si>
    <t>OP-24.001-0783</t>
  </si>
  <si>
    <t>OP-24.001-0784</t>
  </si>
  <si>
    <t>OP-24.001-0785</t>
  </si>
  <si>
    <t>OP-24.001-0786</t>
  </si>
  <si>
    <t>OP-24.001-0787</t>
  </si>
  <si>
    <t>OP-24.001-1967</t>
  </si>
  <si>
    <t xml:space="preserve">„Подмяна и реконструкция на част от довеждащ водопровод от с. Долно Церовене до ВВМ с. Дългоделци, община Якимово“  </t>
  </si>
  <si>
    <t>OP-24.001-1965</t>
  </si>
  <si>
    <t> „Рехабилитация на улична мрежа с ОТ6-ОТ22-ОТ19-ОТ21-ОТ23-ОТ70-ОТ70А-ОТ70Б-ОТ68А (ул. "Бенковска"), с. Дългоделци, община Якимово"</t>
  </si>
  <si>
    <t>OP-24.001-1966</t>
  </si>
  <si>
    <t> „Рехабилитация на улична мрежа с ОТ198-ОТ199-ОТ213-ОТ212-ОТ207-ОТ208 (ул. "Васил Коларов") с. Дългоделци, община Якимово"</t>
  </si>
  <si>
    <t>OP-24.001-0789</t>
  </si>
  <si>
    <t>OP-24.001-0790</t>
  </si>
  <si>
    <t>OP-24.001-0791</t>
  </si>
  <si>
    <t>OP-24.001-0792</t>
  </si>
  <si>
    <t>OP-24.001-0793</t>
  </si>
  <si>
    <t>OP-24.001-0794</t>
  </si>
  <si>
    <t>Реконструкция на ВВМ с. Момина клисура, община Белово</t>
  </si>
  <si>
    <t>OP-24.001-1969</t>
  </si>
  <si>
    <t>Инженеринг - проектиране, авторски надзор и строителство на обект ,, Реконструкция на вътрешна водопроводна мрежа на село Габровица, община Белово"</t>
  </si>
  <si>
    <t>OP-24.001-1973</t>
  </si>
  <si>
    <t>Реконструкция на водопроводната мрежа на  с. Мененкьово , община Белово- първи етап</t>
  </si>
  <si>
    <t>OP-24.001-1968</t>
  </si>
  <si>
    <t>Основен ремонт на водопроводна мрежа по бул. „Юндола”, гр.Белово, община Белово</t>
  </si>
  <si>
    <t>OP-24.001-1975</t>
  </si>
  <si>
    <t>Реконструкция на водопроводната мрежа на село Дъбравите</t>
  </si>
  <si>
    <t>OP-24.001-0798</t>
  </si>
  <si>
    <t>OP-24.001-1970</t>
  </si>
  <si>
    <t>Предпроектно проучване / ППП/ и технически проекти за ПСОВ и колектори и изграждане на канализационна мрежа/ агломерация Белово</t>
  </si>
  <si>
    <t>OP-24.001-0797</t>
  </si>
  <si>
    <t>Благоустрояване на ул Раковица , община Белово</t>
  </si>
  <si>
    <t>OP-24.001-0795</t>
  </si>
  <si>
    <t>OP-24.001-0796</t>
  </si>
  <si>
    <t>Рехабилитация и реконструкция на общинска пътна мержа в община Белово - Подобект 1: PAZ 1020 от началото на населеното място с. Габровица от 0+000 до км. 1+547,93 - етап I</t>
  </si>
  <si>
    <t>OP-24.001-1974</t>
  </si>
  <si>
    <t>Ремонт на вътрешни помещения на съществуващата читалищна сграда на Читалище ,,Благой Захариев ,, кв Малко Белово, община Белово</t>
  </si>
  <si>
    <t>OP-24.001-1971</t>
  </si>
  <si>
    <t xml:space="preserve">Подобект: Благоустрояване на улица "Св. Климент Охридски" от о.т.118 до о.т. 122 гр. Белово.    </t>
  </si>
  <si>
    <t>OP-24.001-1972</t>
  </si>
  <si>
    <t>Ремонт на вътрешни помещения на съществуващата читалищна сграда на Читалище ,,Просвета 1958,, село Аканджиево, община Белово</t>
  </si>
  <si>
    <t>OP-24.001-1976</t>
  </si>
  <si>
    <t>Изготвяне на ПИП, масов баланс, анализ за остойностяване, обосновка за допълнителни съдове и техника за нуждите на общинската система за разделно събиране и рециклиране на отпадъци в община Белово</t>
  </si>
  <si>
    <t>OP-24.001-0799</t>
  </si>
  <si>
    <t>Реконструкция и рехабилитация на улична мрежа, тротоари, съоръжения и принадлежности към тях в с.Равногор, общ.Брацигово</t>
  </si>
  <si>
    <t>OP-24.001-1977</t>
  </si>
  <si>
    <t>Реконструкция на селищна водопроводна мрежа на с.Розово, общ.Брацигово</t>
  </si>
  <si>
    <t>OP-24.001-0800</t>
  </si>
  <si>
    <t>OP-24.001-0801</t>
  </si>
  <si>
    <t>OP-24.001-0802</t>
  </si>
  <si>
    <t>OP-24.001-1980</t>
  </si>
  <si>
    <t>Реконструкция и/или рехабилитация на част от уличната мрежа по улици: ул. "Крупская", ул. "Бялата скала", ул. „Тодор Узунов”, ул. „Крайречна”, ул. "Антон Попов", ул. "Ален Мак", ул. „Юрий Венелин”, ул. „Скриеница” , „Стою Калпазанов”, ул. „Д. Дебелянов”,  ул. „М. Драгинов” и ул. „Беговица” гр. Велинград</t>
  </si>
  <si>
    <t>OP-24.001-1982</t>
  </si>
  <si>
    <t>Реконструкция и/или рехабилитация на част от уличната мрежа по улици: ул. „Тодор Каблешков” в участъка от кръстовището с ул. „Бачо Киро” до ул. „Н. Хрелков” , ул. "Г. Бенковски", ул. Стела Благоева" и ул. "Стефан Попов" гр. Велинград</t>
  </si>
  <si>
    <t>OP-24.001-1984</t>
  </si>
  <si>
    <t>Реконструкция и/или рехабилитация на част от уличната мрежа по улици:: ул. „Евлоги Георгиев” в участъка от ул. „връх Киселец” до ул. „Тошо Стайков” , ул. "Боров Парк", ул. "Пушкин" и ул. "Братя Кръстини" гр. Велинград</t>
  </si>
  <si>
    <t>OP-24.001-1979</t>
  </si>
  <si>
    <t>Основен ремонт и реконструкция на част от водопроводната мрежа по улици: ул. "Крупская", ул. "Бялата скала", ул. „Тодор Узунов”, ул. „Крайречна”, ул. "Антон Попов", ул. "Ален мак" ул. „Юрий Венелин”в участъка от ул. „Бялата скала” до ул. „Тодор Узунов” , ул. „Скриеница” , „Стою Калпазанов”, ул. „Д. Дебелянов”,  ул. „М. Драгинов” и ул. „Беговица” гр. Велинград</t>
  </si>
  <si>
    <t>OP-24.001-2005</t>
  </si>
  <si>
    <t>Рехабилитация на ОТКЛОНЕНИЕ ОТ РЕПУБЛИКАНСКИ ПЪТ ІІІ-843 /Биркова-Кръстава/-с.Чолаково-Дживгова махала от км 1+300 до км 2+500, Община Велинград</t>
  </si>
  <si>
    <t>OP-24.001-1978</t>
  </si>
  <si>
    <t>Основен ремонт и реконструция на част от водопроводната мрежа по улици: ул. „Елин връх”, ул. „Ген. Гурко”, ул. „С. М. Киров”, ул. „Кладова” , ул. „П. Хитов”, ул. „М. Шатаров”, ул. „Свети Иван Рилски” , ул.„Цар Крум” и ул.„Чавдар войвода” гр. Велинград</t>
  </si>
  <si>
    <t>OP-24.001-1992</t>
  </si>
  <si>
    <t xml:space="preserve">Ремонт на главната улица  в с. Всемирци общ. Велинград </t>
  </si>
  <si>
    <t>OP-24.001-1981</t>
  </si>
  <si>
    <t>Основен ремонт и реконструкция на част от водопроводната мрежа по улици: ул. „Тодор Каблешков” в участъка от кръстовището с ул. „Бачо Киро” до ул. „Н. Хрелков” , ул. "Г. Бенковски", ул. Стела Благоева" и ул. "Стефан Попов" гр. Велинград</t>
  </si>
  <si>
    <t>OP-24.001-1983</t>
  </si>
  <si>
    <t>Основен ремонт и реконструкция на част от водопроводната мрежа по улици: ул. „Евлоги Георгиев” в участъка от ул. „връх Киселец” до ул. „Тошо Стайков” , ул. "Боров Парк", ул. "Пушкин" и ул. "Братя Кръстини" гр. Велинград</t>
  </si>
  <si>
    <t>OP-24.001-1990</t>
  </si>
  <si>
    <t xml:space="preserve">Ремонт на улица „Острец” в с. Св. Петка, общ. Велинград </t>
  </si>
  <si>
    <t>OP-24.001-2010</t>
  </si>
  <si>
    <t>Подпорна стена с дължина 32м, в с.Рохлева,общ.Велинград</t>
  </si>
  <si>
    <t>OP-24.001-1997</t>
  </si>
  <si>
    <t xml:space="preserve">Реконструкция на водопроводна мрежа  в с. Всемирци общ. Велинград </t>
  </si>
  <si>
    <t>OP-24.001-1996</t>
  </si>
  <si>
    <t>Рехабилитация на отклонение от републикански път  III-8434 (Велинград – Горски пункт „Селище“) – Кръстава – Биркова – Рохлева – (Юндола – Якоруда) - Дренкова от км. 0+000 до км. 0+570, общ. Велинград</t>
  </si>
  <si>
    <t>OP-24.001-1989</t>
  </si>
  <si>
    <t xml:space="preserve">Рехабилитация на отклонение от републикански път  II–84 /Юндола – Черна Места/ - с. Пашови от км. 0+000 до км. 0+770, общ. Велинград </t>
  </si>
  <si>
    <t>OP-24.001-1993</t>
  </si>
  <si>
    <t xml:space="preserve">Ремонт на ул. „Пирин”  в село Кандьови  общ. Велинград </t>
  </si>
  <si>
    <t>OP-24.001-1987</t>
  </si>
  <si>
    <t xml:space="preserve">Ремонт на улица „Юндола” в с. Пашови общ. Велинград  </t>
  </si>
  <si>
    <t>OP-24.001-2000</t>
  </si>
  <si>
    <t xml:space="preserve"> Ремонт на улица „Мальовица” в с. Юндола, общ. Велинград </t>
  </si>
  <si>
    <t>OP-24.001-1985</t>
  </si>
  <si>
    <t xml:space="preserve">Основен ремонт на уличната настилка на улица „Никола Вапцаров”, гр. Велинград, в участъка от ж.п прелеза до ул. "Еделвайс"-първи етап </t>
  </si>
  <si>
    <t>OP-24.001-2001</t>
  </si>
  <si>
    <t xml:space="preserve"> Ремонт на улица "Д-р Аджаров"  с дължина 307 м.в с. Юндола, общ. Велинград</t>
  </si>
  <si>
    <t>OP-24.001-1991</t>
  </si>
  <si>
    <t xml:space="preserve">Ремонт на улица "Ст. Калпазанов"  в с. Св. Петка, общ. Велинград </t>
  </si>
  <si>
    <t>OP-24.001-0803</t>
  </si>
  <si>
    <t>OP-24.001-0804</t>
  </si>
  <si>
    <t>OP-24.001-0805</t>
  </si>
  <si>
    <t>OP-24.001-1999</t>
  </si>
  <si>
    <t xml:space="preserve">Ремонт на улица „княгиня Мария Луиза” в с. Юндола, общ. Велинград </t>
  </si>
  <si>
    <t>OP-24.001-0806</t>
  </si>
  <si>
    <t>OP-24.001-1995</t>
  </si>
  <si>
    <t>Ремонт на улица в Далова махала общ. Велинград с осови точки 14, 13, 39, 12, 11, 22, 23, 40, 24 до 28 и осови точки 11, 9, 17, 7, 6, 38</t>
  </si>
  <si>
    <t>OP-24.001-1988</t>
  </si>
  <si>
    <t>Рехабилитация на отклонение от републикански път  III-8434 (Велинград – Горски пункт „Селище“) – Кръстава – Биркова – Рохлева – (Юндола – Якоруда) - Бузгова от км. 0+000 до км. 0+300  общ. Велинград</t>
  </si>
  <si>
    <t>OP-24.001-2013</t>
  </si>
  <si>
    <t>Ремонт/реконструкция на ул. “Еделвайс“ от ул."Тарас Шевченко" до ул."Никола Вапцаров", гр.Велинград</t>
  </si>
  <si>
    <t>OP-24.001-0807</t>
  </si>
  <si>
    <t>OP-24.001-0808</t>
  </si>
  <si>
    <t>OP-24.001-2003</t>
  </si>
  <si>
    <t>Ремонт на улица  с дължина 137 м. в с. Биркова, общ. Велинград</t>
  </si>
  <si>
    <t>OP-24.001-2009</t>
  </si>
  <si>
    <t>Ремонт на ул."Белмекен" с дължина 340м в с.Алендарова,общ.Велинград</t>
  </si>
  <si>
    <t>OP-24.001-2014</t>
  </si>
  <si>
    <t>Ремонт/реконструкция на ул. “Тарас Шевченко“ от ул."Еделвайс" до ул."Братя Маврикови", гр. Велинград</t>
  </si>
  <si>
    <t>OP-24.001-1998</t>
  </si>
  <si>
    <t>Ремонт на улица "Ст. Калпазанов"  в с. Грашево, общ. Велинград</t>
  </si>
  <si>
    <t>OP-24.001-1994</t>
  </si>
  <si>
    <t xml:space="preserve">Ремонт на улица „Иглика” в Долна Дъбева, общ. Велинград  </t>
  </si>
  <si>
    <t>OP-24.001-2006</t>
  </si>
  <si>
    <t>Ремонт на 4 броя улици в с. Рохлева с обща дължина 256 м в с.Рохлева,общ.Велинград</t>
  </si>
  <si>
    <t>OP-24.001-0809</t>
  </si>
  <si>
    <t>OP-24.001-0810</t>
  </si>
  <si>
    <t>OP-24.001-0811</t>
  </si>
  <si>
    <t>OP-24.001-0812</t>
  </si>
  <si>
    <t>изготвяне проекти за основен ремонт и реконструкция на част от водопроводната мрежа по улици: ул. „Тодор Каблешков” в участъка от кръстовището с ул. „Бачо Киро” до ул. „Н. Хрелков” , ул. "Г. Бенковски", ул. Стела Благоева" и ул. "Стефан Попов" гр. Велинград</t>
  </si>
  <si>
    <t>OP-24.001-0813</t>
  </si>
  <si>
    <t>изготвяне проекти за основен ремонт и реконструкция на част от водопроводната мрежа по улици: ул. „Евлоги Георгиев” в участъка от ул. „връх Киселец” до ул. „Тошо Стайков” , ул. "Боров Парк", ул. "Пушкин" и ул. "Братя Кръстини" гр. Велинград</t>
  </si>
  <si>
    <t>OP-24.001-0814</t>
  </si>
  <si>
    <t>OP-24.001-2015</t>
  </si>
  <si>
    <t>Реконструкция на Водопровод и Канализация по ул."Тарас Шевченко''  в участъка от ул."Еделвайс" до ул."Братя Маврикови" гр. Велинград,община Велинград</t>
  </si>
  <si>
    <t>OP-24.001-1986</t>
  </si>
  <si>
    <t xml:space="preserve"> Основен ремонт /подмяна и реконструкция/ проектиране, авторски надзор, СМР на водопроводната и канализационната мрежа на ул. „Еделвайс” в участъка между ул. „Никола Вапцаров” и ул. „Тарас Шевченко” в гр. Велинград                                   </t>
  </si>
  <si>
    <t>OP-24.001-2008</t>
  </si>
  <si>
    <t>Ремонт на ул."Бор" с дължина 140м в с.Алендарова,общ.Велинград</t>
  </si>
  <si>
    <t>OP-24.001-2004</t>
  </si>
  <si>
    <t xml:space="preserve">Ремонт на улица от . с дължина 150 м.в с. Биркова, общ. Велинград </t>
  </si>
  <si>
    <t>OP-24.001-2002</t>
  </si>
  <si>
    <t>Ремонт на улица с дължина 105 м. в с. Боровиново, общ. Велинград</t>
  </si>
  <si>
    <t>OP-24.001-2007</t>
  </si>
  <si>
    <t xml:space="preserve">Отклонение от републикански път ІІІ-843 (Велинград-Горски пункт "Селище")- Кръстава-Биркова-Рохлева- (Юндола-Якоруда)-Бутрева от км 0+000 до км 0+130 </t>
  </si>
  <si>
    <t>OP-24.001-2012</t>
  </si>
  <si>
    <t>Ремонт/реконструкция на уличен водопровод на улица "Княгиня Мария Луиза" с дължина 310 м.в с. Юндола, общ. Велинград</t>
  </si>
  <si>
    <t>OP-24.001-2011</t>
  </si>
  <si>
    <t>Ремонт/реконструкция на уличен водопровод на улица "Мальовица"  с дължина 295 м.в с. Юндола, общ. Велинград</t>
  </si>
  <si>
    <t>OP-24.001-0815</t>
  </si>
  <si>
    <t>OP-24.001-0816</t>
  </si>
  <si>
    <t>OP-24.001-0817</t>
  </si>
  <si>
    <t>OP-24.001-0818</t>
  </si>
  <si>
    <t>OP-24.001-0819</t>
  </si>
  <si>
    <t>OP-24.001-0820</t>
  </si>
  <si>
    <t>Доизграждане на канализационна и реконструкция на водопроводната мрежа - етап  III на с. Ивайло, Община Пазарджик</t>
  </si>
  <si>
    <t>OP-24.001-0821</t>
  </si>
  <si>
    <t xml:space="preserve">Реновиране на градската жизнена среда в жилищни райони в квартал "Марица-Болницата" на град Пазарджик  </t>
  </si>
  <si>
    <t>OP-24.001-0822</t>
  </si>
  <si>
    <t>OP-24.001-0823</t>
  </si>
  <si>
    <t>OP-24.001-2016</t>
  </si>
  <si>
    <t>Изработване на работен/технически проект за основен ремонт на ул. "Георги Бенковски" от ул. "Петър Бонев" до ул. "Генерал Гурко" в гр. Пазарджик</t>
  </si>
  <si>
    <t>OP-24.001-0824</t>
  </si>
  <si>
    <t>Реконструкция външен тласкателен водопровод
от ПС "Величково-стара" до НР "Величково",
землище с. Величково, Община Пазарджик</t>
  </si>
  <si>
    <t>OP-24.001-0826</t>
  </si>
  <si>
    <t>OP-24.001-0827</t>
  </si>
  <si>
    <t>OP-24.001-0828</t>
  </si>
  <si>
    <t>OP-24.001-0829</t>
  </si>
  <si>
    <t>OP-24.001-2018</t>
  </si>
  <si>
    <t>Преустройство на част от съществуваща сграда, в която се помещава Специализирана болница за активно лечение на пневмофтизиатрични заболявания “Д -р Никола Пенчев“ - Пазарджик “ЕООД</t>
  </si>
  <si>
    <t>OP-24.001-0830</t>
  </si>
  <si>
    <t>OP-24.001-2017</t>
  </si>
  <si>
    <t>Изработване на работен/технически проект за основен ремонт на ул. "Генерал Гурко"  от  ул. "Г.Бенковски" до площад "Възраждане" в гр. Пазарджик</t>
  </si>
  <si>
    <t>OP-24.001-0832</t>
  </si>
  <si>
    <t>OP-24.001-0833</t>
  </si>
  <si>
    <t>OP-24.001-0834</t>
  </si>
  <si>
    <t>OP-24.001-2019</t>
  </si>
  <si>
    <t>Изработване на работен/технически проект за изграждане на Общински приют за безстопанствени кучета - Пазарджик</t>
  </si>
  <si>
    <t>OP-24.001-0836</t>
  </si>
  <si>
    <t>"Укрепване на коритото на река Луда Яна в регулационните граници на гр.Панагюрище - Етап IV от км 2+022.00 до км 3+001.83 - Под етап от км. 0+293,51 до км. 0+979,83"</t>
  </si>
  <si>
    <t>OP-24.001-0837</t>
  </si>
  <si>
    <t>РЕКОНСТРУКЦИЯ И РЕХАБИЛИТАЦИЯ НА ВОДОПРОВОДНА МРЕЖА НА С. БАНЯ И С. БЪТА, ОБЩИНА ПАНАГЮРИЩЕ. ПОДОБЕКТ: РЕКОНСТРУКЦИЯ И РЕХАБИЛИТАЦИЯ НА ВОДОПРОВОДНА МРЕЖА НА С. БЪТА, ОБЩИНА ПАНАГЮРИЩЕ. ВТОРИ ЕТАП: ГЛАВНИ КЛОНОВЕ 1, 2, 3, КЛОН 1, 2, 3, 19, 21, 39, 43</t>
  </si>
  <si>
    <t>OP-24.001-0838</t>
  </si>
  <si>
    <t xml:space="preserve"> РЕКОНСТРУКЦИЯ И РЕХАБИЛИТАЦИЯ НА ВОДОПРОВОДНА МРЕЖА НА С. БАНЯ И С. БЪТА, ОБЩИНА ПАНАГЮРИЩЕ. ПОДОБЕКТ: РЕКОНСТРУКЦИЯ И РЕХАБИЛИТАЦИЯ НА ВОДОПРОВОДНА МРЕЖА НА С. БАНЯ, ОБЩИНА ПАНАГЮРИЩЕ - ЕТАПНО СТРОИТЕЛСТВО. ВТОРИ ЕТАП: ГЛАВЕН КЛОН І, ДОВЪРШВАНЕ НА ГЛАВЕН КЛОН 2, КЛОН 2,4,5,26,28,36,46,57,50</t>
  </si>
  <si>
    <t>OP-24.001-2020</t>
  </si>
  <si>
    <t>"Реконструкция и рехабилитация на  водопроводна мрежа на село Баня и с. Бъта, община Панагюрище - Етап 3"ПОДОБЕКТ: РЕКОНСТРУКЦИЯ И РЕХАБИЛИТАЦИЯ НА ВОДОПРОВОДНА МРЕЖА НА С. БАНЯ, ОБЩИНА ПАНАГЮРИЩЕ - ЕТАПНО СТРОИТЕЛСТВО.ТРЕТИ ЕТАП: КЛОН 3, 17, 19, 20, 22, 30, 32, 38, 39, 41, 42, 44, 49, 51, 52, 55, 58, 59, 62</t>
  </si>
  <si>
    <t>OP-24.001-0840</t>
  </si>
  <si>
    <t>„Водоснабдяване на град Панагюрище от тръбни кладенци при с. Злокучене - Реконструкция на ПС I-ви подем до ПС II-ри подем с оптимизация работата на тръбните кладенци“</t>
  </si>
  <si>
    <t>OP-24.001-0841</t>
  </si>
  <si>
    <t xml:space="preserve"> "Рехабилитация на съществуваща водопроводна мрежа в село Панагюрски колонии в регулацията на село Панагюрски колонии - етапно строителство". ПЪРВИ ЕТАП: Главен клон I, Клон 1, Клон 5, Клон 6, Клон 8, Клон 9, Клон 10, Клон 13</t>
  </si>
  <si>
    <t>OP-24.001-0843</t>
  </si>
  <si>
    <t>OP-24.001-0844</t>
  </si>
  <si>
    <t>OP-24.001-0845</t>
  </si>
  <si>
    <t>OP-24.001-0842</t>
  </si>
  <si>
    <t>Водоснабдяване на град Панагюрище от тръбни кладенци при с. Злокучене – реконструкция на водопровод от ОШ Бошуля“ до ПС III подем“ – Участък 1 от ОШ Бошуля до т. 42“ и Участък 2 от о.т.286 /ШВЗ/ до о.т. 292`</t>
  </si>
  <si>
    <t>OP-24.001-0846</t>
  </si>
  <si>
    <t>OP-24.001-2022</t>
  </si>
  <si>
    <t>Водоснабдяване на група Панагюрище от тръбни кладенци при с. Злокучене – реконструкция на водопровод от ОШ Бошуля“ до ПС III подем“ , етап   Участък 2 от о.т. 292` до т.318`</t>
  </si>
  <si>
    <t>OP-24.001-2021</t>
  </si>
  <si>
    <t xml:space="preserve"> "Рехабилитация на съществуваща водопроводна мрежа в село Панагюрски колонии в регулацията на село Панагюрски колонии - етапно строителство". ВТОРИ ЕТАП: Клон 2, Клон 3, Клон 4, Клон 7, Клон 11</t>
  </si>
  <si>
    <t>OP-24.001-0847</t>
  </si>
  <si>
    <t>Изготвяне на технически проект за обект: Основен ремонт на Театър-Дом паметник".</t>
  </si>
  <si>
    <t>OP-24.001-2025</t>
  </si>
  <si>
    <t>Изготвяне на технически проект и авторски надзор  за обект: Основен ремонт на сграда общинска собственост - Поликлиника</t>
  </si>
  <si>
    <t>OP-24.001-2024</t>
  </si>
  <si>
    <t>Изготвяне на технически проект и авторски надзор за обект: Основен ремонт на сграда общинска собственост- Градска минерална баня</t>
  </si>
  <si>
    <t>OP-24.001-2023</t>
  </si>
  <si>
    <t>Изготвяне на технически проект  и авторски надзор за обект: Основен ремонт на сграда общинска собственост Център за подкрепа и личностно развитие</t>
  </si>
  <si>
    <t>OP-24.001-0848</t>
  </si>
  <si>
    <t>OP-24.001-0849</t>
  </si>
  <si>
    <t>OP-24.001-0850</t>
  </si>
  <si>
    <t>OP-24.001-0851</t>
  </si>
  <si>
    <t>OP-24.001-0852</t>
  </si>
  <si>
    <t>OP-24.001-0853</t>
  </si>
  <si>
    <t>OP-24.001-0854</t>
  </si>
  <si>
    <t>OP-24.001-2026</t>
  </si>
  <si>
    <t>Втори етап: "Реконструкция и рехабилитация на тротоари и асфалтиране на ул. Страцин от о.т. 200-202-203, гр. Костандово, общ. Ракитово, обл. Пазарджик</t>
  </si>
  <si>
    <t>OP-24.001-0855</t>
  </si>
  <si>
    <t>Реконструкция и доизграждане на вътрешна-водопроводна мрежа кв. Запад - ул. "Пирин" гр. Ракитово</t>
  </si>
  <si>
    <t>OP-24.001-2027</t>
  </si>
  <si>
    <t xml:space="preserve"> „Благоустрояване и реконструкция ул.“Волга“ от о.т.417 до о.т.418 гр.Ракитово“</t>
  </si>
  <si>
    <t>OP-24.001-0856</t>
  </si>
  <si>
    <t>Реконструкция и рехабилитация на водопроводната мрежа, тротоари и асфалтиране на улица "Страцин" град Костандово - етап 1</t>
  </si>
  <si>
    <t>OP-24.001-0857</t>
  </si>
  <si>
    <t>OP-24.001-0858</t>
  </si>
  <si>
    <t>OP-24.001-0859</t>
  </si>
  <si>
    <t>OP-24.001-0860</t>
  </si>
  <si>
    <t>OP-24.001-2029</t>
  </si>
  <si>
    <t>СПОРТЕН КОМПЛЕКС, НАХОДЯЩ СЕ В УПИ УПИ I, кв. 116, гр. Септември, общ. Септември</t>
  </si>
  <si>
    <t>OP-24.001-2028</t>
  </si>
  <si>
    <t>Реконструкция и рехабилитация на улична мрежа в с. Злокучене, улица от о.т.26 до о.т.20, общ. Септември</t>
  </si>
  <si>
    <t>OP-24.001-0861</t>
  </si>
  <si>
    <t>OP-24.001-0862</t>
  </si>
  <si>
    <t>OP-24.001-0863</t>
  </si>
  <si>
    <t>OP-24.001-2031</t>
  </si>
  <si>
    <t>Фасадно оформление и реконструкция на покрив на съществуваща сграда ДГ „Приказно вълшебство“ находяща се в УПИ I-детски комбинат, кв.77 по регулационния план на гр.Септември, общ. Септември</t>
  </si>
  <si>
    <t>OP-24.001-2030</t>
  </si>
  <si>
    <t>Реконструкция на сграда за Автогара, находяща се в УПИ II- за автогара и услуги в кв. 140 общ.Септември; Oбновяване и благоустрояване на парковo пространствo, находящо се в УПИ І-седмичен пазар,  кв.140 по регулационния план на гр.Септември, общ. Септември</t>
  </si>
  <si>
    <t>OP-24.001-2032</t>
  </si>
  <si>
    <t>Благоустрояване на 12 броя улици в град Стрелча, община Стрелча</t>
  </si>
  <si>
    <t>OP-24.001-0865</t>
  </si>
  <si>
    <t>Подобряване на енергийна ефективност на административна сграда в УПИ-II - Поликлиника, кв. 63, ул. Иван Павлов в гр. Стрелча - Целта на проектното предложение е подобряване енергийните характеристики на сградата, намаляване потреблението на ел. енергия. След изпълнение на пакета енергоспестяващи мерки, ще се подобрят експлоатационните характеристики за удължаване на жизнения цикъл на сградата и ще се намалят разходите за нейната поддръжка</t>
  </si>
  <si>
    <t>OP-24.001-2033</t>
  </si>
  <si>
    <t>"Изграждане на канализационна мрежа по бул. "Руски" от О.Т. 282 до РШ на съществуващ главен колектор до моста на р. Стрелчанска Луда Яна и ул. "Димитър Благоев" локално платно, от О.Т. 282 до О.Т. 324 на бул. "Руски" в гр. Стрелча</t>
  </si>
  <si>
    <t>OP-24.001-0866</t>
  </si>
  <si>
    <t>ПОДОБЕКТ: ЛОТ 5 - ул. "Освобождение" - т.1-о.т.408-о.т.409-о.т.386-о.т.385-о.т.448-т.-7-1</t>
  </si>
  <si>
    <t>OP-24.001-2034</t>
  </si>
  <si>
    <t>"Благоустрояване на ул. "Акация" от О.Т. 437+35м. До О.Т. 736 и от О.Т. 218 до О.Т. 365 в град Стрелча</t>
  </si>
  <si>
    <t>OP-24.001-0867</t>
  </si>
  <si>
    <t>"Реконструкция на вътрешна водопроводна мрежа гр. Стрелча. ул. "Средна гора"-от о.т.238 до о.т. 219А;ул."Руски"-запад от о.т.335/площад"Оборище"/ до р.т.228, ул. "Топола" - от о.т. 329 /"Руски"/ до о.т. 345 /"Фантастико"/ и от о.т. 345, през о.т. 346 до о.т. 347, бул. "Руски" горно ниво /север/ - от о.т. 397 до о.т. 456 /330Б/, бул. "Руски" - изток /долно ниво/ от о.т. 326Б /след моста/ до 40 метра преди о.т. 31 (329Б-312)"</t>
  </si>
  <si>
    <t>OP-24.001-0868</t>
  </si>
  <si>
    <t>ПОДОБЕКТ: ЛОТ 3 - ул. "Иван Вазов", ул. "Н.Сапунджиев", ул. "Освобождение"</t>
  </si>
  <si>
    <t>OP-24.001-0869</t>
  </si>
  <si>
    <t>ПОДОБЕКТ: 3 броя улици от ЛОТ 2 - ул. "Света гора", ул. "Язовирна", ул. "М.Дринов"</t>
  </si>
  <si>
    <t>OP-24.001-0870</t>
  </si>
  <si>
    <t>ПОДОБЕКТ: ЛОТ 4 - ул. "Т. Каблешков"</t>
  </si>
  <si>
    <t>OP-24.001-0871</t>
  </si>
  <si>
    <t>OP-24.001-0872</t>
  </si>
  <si>
    <t>OP-24.001-0873</t>
  </si>
  <si>
    <t>OP-24.001-2035</t>
  </si>
  <si>
    <t>Реконструкция и преустройство на административна сграда  на ул."Андрей Михайлов" №75, град Брезник за нуждите на общинска администрация</t>
  </si>
  <si>
    <t>OP-24.001-0874</t>
  </si>
  <si>
    <t>OP-24.001-2037</t>
  </si>
  <si>
    <t>Реконструкция на довеждащ водопровод от РШ13 до съществуващ водопровод при р. Конска, гр. Брезник, Община Брезник</t>
  </si>
  <si>
    <t>OP-24.001-2041</t>
  </si>
  <si>
    <t>Реконструкция и рехабилитация на пътна настилка и тротоари по улица "Нестор Петров" и улица "Йордан Милев" гр. Брезник, Община Брезник</t>
  </si>
  <si>
    <t>OP-24.001-2036</t>
  </si>
  <si>
    <t xml:space="preserve"> Изграждане на улична канализация и реконструкция на водопровод по ул."Георги Бунджулов" и ул. "Трън" в участъка от кръстовището при бензиностация "Лукойл"  до кръстовището с ул. "Нестор Петров" гр. Брезник, Община Брезник</t>
  </si>
  <si>
    <t>OP-24.001-2038</t>
  </si>
  <si>
    <t>Нов пътен мост на река "Турска" на ул. "Енчо Николов" в гр.Брезник</t>
  </si>
  <si>
    <t>OP-24.001-2040</t>
  </si>
  <si>
    <t>Реконструкция вътрешна водопроводна мрежа по ул. "Елена Георгиева", ул. "Борис Антов" и ул. "Шипка" гр.Брезник</t>
  </si>
  <si>
    <t>OP-24.001-2039</t>
  </si>
  <si>
    <t>Реконструкция и рехабилитация на ул."Цвета Лумбарова" и ул. "Енчо Николов", гр.Брезник</t>
  </si>
  <si>
    <t>OP-24.001-2042</t>
  </si>
  <si>
    <t>Основен ремонт на четвъртокласна пътна мрежа на община Земен,  подобект  "Път PER3045 /III-6233/ Земен - мах.Марковци".</t>
  </si>
  <si>
    <t>OP-24.001-0876</t>
  </si>
  <si>
    <t>Подмяна на водопроводна мрежа на с.Егълница, община Ковачевци""</t>
  </si>
  <si>
    <t>OP-24.001-2043</t>
  </si>
  <si>
    <t>"Спортно-възстановителна база към спортен комплекс "Димитровец" с.Ковачевци"</t>
  </si>
  <si>
    <t>OP-24.001-0878</t>
  </si>
  <si>
    <t>"Изграждане на резервоар за питейна вода село Лобош"</t>
  </si>
  <si>
    <t>OP-24.001-0882</t>
  </si>
  <si>
    <t>Реконструкция на ул. „Рашо Димитров“ от ул. „Бучински път“ до ул. „Младен Стоянов“ и на ул. „Бучински път“ от кръгово кръстовище при ул. „Юрий Гагарин“ до ул. „Рашо Димитров“, кв. Изток, гр. Перник</t>
  </si>
  <si>
    <t>OP-24.001-0880</t>
  </si>
  <si>
    <t>OP-24.001-0881</t>
  </si>
  <si>
    <t>OP-24.001-0883</t>
  </si>
  <si>
    <t>OP-24.001-2044</t>
  </si>
  <si>
    <t>Инженеринг - проектиране, изпълнение на СМР и упражняване авторски надзор за реконструкция на ВиК мрежа по ул.Димитър Благоев, кв.Църква, гр.Перник</t>
  </si>
  <si>
    <t>OP-24.001-0884</t>
  </si>
  <si>
    <t>OP-24.001-0885</t>
  </si>
  <si>
    <t>OP-24.001-0886</t>
  </si>
  <si>
    <t>Инженеринг – проектиране, изпълнение на СМР и упражняване авторски надзор за обект: "Рехабилитация на пътната настилка по ул. "Република" с дължина 1000м. в участъка от кръстовище с ул. "Ю. Гагарин до разклона за депо за отпадъци", гр. Перник. Ремонт на тротоарна настилка и уличното осветление. Подмяна на канализацията в участъка."</t>
  </si>
  <si>
    <t>OP-24.001-0887</t>
  </si>
  <si>
    <t>OP-24.001-0888</t>
  </si>
  <si>
    <t>OP-24.001-0889</t>
  </si>
  <si>
    <t>Инженеринг – проектиране, изпълнение на СМР и упражняване авторски надзор за обект: "Рехабилитация на пътната настилка по ул. "Кракра", гр. Перник. Ремонт на тротоарна настилка и уличното осветление от кръстовището с ул. "Тунджа" до кръстовището с ул."Струма" при VI-то училище. Подмяна на стара канализация в участъка по ул. "Кракра" между ул. "Райко Даскалов" и ул. "Тунджа"."</t>
  </si>
  <si>
    <t>OP-24.001-2045</t>
  </si>
  <si>
    <t>Проектиране, изграждане и надзор на кръгово кръстовище в кв. Църква, гр. Перник при пресичането на ул. "Димитър Благоев" с ул. "Владайско въстание"</t>
  </si>
  <si>
    <t>OP-24.001-2046</t>
  </si>
  <si>
    <t xml:space="preserve">Инженеринг за строителство на ул.Созопол от ОТ412 през ОТ 411,ОТ408,ОТ404,ОТ403 ДО ОТ399, КВ.87 , кв.Изток гр.Перник </t>
  </si>
  <si>
    <t>OP-24.001-0890</t>
  </si>
  <si>
    <t>OP-24.001-0891</t>
  </si>
  <si>
    <t>OP-24.001-0892</t>
  </si>
  <si>
    <t>OP-24.001-0893</t>
  </si>
  <si>
    <t>OP-24.001-0894</t>
  </si>
  <si>
    <t>OP-24.001-0895</t>
  </si>
  <si>
    <t>Изготвяне на инвестиционен проект и авторски надзор за обект: "Допълнително водоснабдяване на с. Зидарци"</t>
  </si>
  <si>
    <t>OP-24.001-0896</t>
  </si>
  <si>
    <t>„Реконструкция на вътрешна водопроводна мрежа на с. Друган – актуализация, общ. Радомир“</t>
  </si>
  <si>
    <t>OP-24.001-0897</t>
  </si>
  <si>
    <t>OP-24.001-0898</t>
  </si>
  <si>
    <t>OP-24.001-0899</t>
  </si>
  <si>
    <t>"Реконструкция  на част от водопроводната мрежа на с. Гълъбник, с. Чуковец, с. Кондофрей, общ Радомир"</t>
  </si>
  <si>
    <t>OP-24.001-0900</t>
  </si>
  <si>
    <t>OP-24.001-0901</t>
  </si>
  <si>
    <t>OP-24.001-0902</t>
  </si>
  <si>
    <t>Реконструкция на напорен тръбопровод (тласкател) от Помпена станция "Банкя" до преходен резервоар за гр. Трън</t>
  </si>
  <si>
    <t>OP-24.001-0903</t>
  </si>
  <si>
    <t>OP-24.001-0904</t>
  </si>
  <si>
    <t>OP-24.001-0905</t>
  </si>
  <si>
    <t>OP-24.001-0906</t>
  </si>
  <si>
    <t>OP-24.001-0907</t>
  </si>
  <si>
    <t>OP-24.001-0908</t>
  </si>
  <si>
    <t>OP-24.001-0909</t>
  </si>
  <si>
    <t>OP-24.001-0910</t>
  </si>
  <si>
    <t>OP-24.001-0911</t>
  </si>
  <si>
    <t>OP-24.001-0912</t>
  </si>
  <si>
    <t>OP-24.001-0913</t>
  </si>
  <si>
    <t>OP-24.001-0914</t>
  </si>
  <si>
    <t>OP-24.001-0915</t>
  </si>
  <si>
    <t>OP-24.001-0916</t>
  </si>
  <si>
    <t>OP-24.001-0917</t>
  </si>
  <si>
    <t>OP-24.001-0918</t>
  </si>
  <si>
    <t>OP-24.001-0919</t>
  </si>
  <si>
    <t>OP-24.001-0920</t>
  </si>
  <si>
    <t>OP-24.001-0921</t>
  </si>
  <si>
    <t>OP-24.001-0922</t>
  </si>
  <si>
    <t>OP-24.001-0924</t>
  </si>
  <si>
    <t>OP-24.001-0925</t>
  </si>
  <si>
    <t>„Реконструкция на общински път PVN 2061 „ДОЛНИ ДЪБНИК – ГРАДИНА“ в участъка от км 0+000 до км 2+880“</t>
  </si>
  <si>
    <t>OP-24.001-0923</t>
  </si>
  <si>
    <t>„Рехабилитация на улици в Община Долни Дъбник -  ул. „Св. Св. Кирил и Методий“,  с. Крушовица от общински път PVN 1060 до  републикански път ІІІ – 305 и ул. „Иван Асен ІІ-ри“, с. Садовец от  републикански път ІІІ – 305 до пресечка с ул. "Генерал Столетов""</t>
  </si>
  <si>
    <t>OP-24.001-2047</t>
  </si>
  <si>
    <t>„Прилагане на мерки за енергийна ефективност на сграда за обществено обслужване – Народно Читалище „Развитие – 1907“, с. Крушовица, община Долни Дъбник“.</t>
  </si>
  <si>
    <t>OP-24.001-0927</t>
  </si>
  <si>
    <t>„Реконструкция на плочни водостоци по река Дъбнишка бара и възстановяване на част от улица „Ручина бара“ в село Горни Дъбник, община Долни Дъбник“</t>
  </si>
  <si>
    <t>OP-24.001-2048</t>
  </si>
  <si>
    <t xml:space="preserve">Реконструкция на ул."Кирил и Методий" от ОТ42 през ОТ12, ОТ20,  ОТ95,ОТ107 до ОТ99 </t>
  </si>
  <si>
    <t>OP-24.001-0928</t>
  </si>
  <si>
    <t>OP-24.001-0929</t>
  </si>
  <si>
    <t>OP-24.001-2049</t>
  </si>
  <si>
    <t>Реконструкция на улица "Одрин" от ОК237 до ОК239 в гр.Искър</t>
  </si>
  <si>
    <t>OP-24.001-0933</t>
  </si>
  <si>
    <t>OP-24.001-0934</t>
  </si>
  <si>
    <t>OP-24.001-0935</t>
  </si>
  <si>
    <t>OP-24.001-0936</t>
  </si>
  <si>
    <t>OP-24.001-2051</t>
  </si>
  <si>
    <t>Спортна площадка със скейт парк и два тенис корта на открито в УПИ IV, кв.140 по плана на град Левски</t>
  </si>
  <si>
    <t>OP-24.001-0937</t>
  </si>
  <si>
    <t>OP-24.001-2050</t>
  </si>
  <si>
    <t>Покрит общински пазар и благоустрояване на околното пространство в гр. Левски, Община Левски</t>
  </si>
  <si>
    <t>OP-24.001-0938</t>
  </si>
  <si>
    <t>OP-24.001-0939</t>
  </si>
  <si>
    <t>OP-24.001-0940</t>
  </si>
  <si>
    <t>OP-24.001-0941</t>
  </si>
  <si>
    <t>OP-24.001-0942</t>
  </si>
  <si>
    <t xml:space="preserve">Укрепване и възстановяване на мост и част от улица  "Генерал Криднер - от 378 до от 335+6.00м гр. Никопол" </t>
  </si>
  <si>
    <t>OP-24.001-0943</t>
  </si>
  <si>
    <t>OP-24.001-0944</t>
  </si>
  <si>
    <t>OP-24.001-0945</t>
  </si>
  <si>
    <t>OP-24.001-2052</t>
  </si>
  <si>
    <t>Основен ремонт PVN 1151 /ІІ-35/ Плевен-Ясен /ІІІ.3005/ от км.5+419 до км.12+800</t>
  </si>
  <si>
    <t>OP-24.001-2054</t>
  </si>
  <si>
    <t>„Рехабилитация на част от общински път PVN 3123 на територията на община Плевен“Етап 1: от км 4+700 до км 5+838
Етап 2: от км 0+000 до км 4+700</t>
  </si>
  <si>
    <t>OP-24.001-0946</t>
  </si>
  <si>
    <t>OP-24.001-0947</t>
  </si>
  <si>
    <t>OP-24.001-0948</t>
  </si>
  <si>
    <t xml:space="preserve"> „Изграждане на улица в жк”Дружба” от ОК 271 до ОК 442 – продължение на ул.”Климент Охридски”:
Етап 1: от км 0+000 до км 0+142 – дясно платно (южно) и южен тротоар и
Етап 2: от км 0+142 до км 0+411,60</t>
  </si>
  <si>
    <t>OP-24.001-2053</t>
  </si>
  <si>
    <t xml:space="preserve">”Основен ремонт на ул.”Цар Самуил” от ОК340а до ОК1197“ </t>
  </si>
  <si>
    <t>OP-24.001-0949</t>
  </si>
  <si>
    <t>„Реконструкция на кръстовище бул.“Хр.Ботев“ - ул.“Ген. л-т Ат.Стефанов“, гр.Плевен</t>
  </si>
  <si>
    <t>OP-24.001-2055</t>
  </si>
  <si>
    <t>„Основен ремонт на ул.”Ген.Столетов”:Етап 1: от ОК51б до ОК83а /от ул.”Стоян войвода” до ул.”Ведрина”/ и Етап 2: от ОК73а до ОК114 /от ул.”Петко войвода” до ул.”Ильо войвода”/ , гр.Плевен</t>
  </si>
  <si>
    <t>OP-24.001-0950</t>
  </si>
  <si>
    <t>OP-24.001-0951</t>
  </si>
  <si>
    <t>OP-24.001-0952</t>
  </si>
  <si>
    <t>OP-24.001-2056</t>
  </si>
  <si>
    <t>„Реконструкция и рехабилитация на част от ВиК мрежата и съоръженията на гр. Червен бряг, Община Червен бряг“</t>
  </si>
  <si>
    <t>OP-24.001-0954</t>
  </si>
  <si>
    <t>OP-24.001-2057</t>
  </si>
  <si>
    <t>„Изграждане на мостово съоръжение гр. Червен бряг – с. Горник на общински път PVN 1188 на р. Искър“</t>
  </si>
  <si>
    <t>OP-24.001-0955</t>
  </si>
  <si>
    <t>OP-24.001-0956</t>
  </si>
  <si>
    <t>Изготвяне на технически инвестиционни проекти за селищната водопроводна мрежа на част от населените места на територията на община Червен бряг, област Плевен</t>
  </si>
  <si>
    <t>OP-24.001-0957</t>
  </si>
  <si>
    <t>OP-24.001-0930</t>
  </si>
  <si>
    <t>OP-24.001-0931</t>
  </si>
  <si>
    <t>OP-24.001-0932</t>
  </si>
  <si>
    <t>OP-24.001-2058</t>
  </si>
  <si>
    <t>РЕКОНСТРУКЦИЯ НА УЛИЦИ В ГРАД  КНЕЖА- Етап 2 и Етап 4</t>
  </si>
  <si>
    <t>OP-24.001-0958</t>
  </si>
  <si>
    <t>OP-24.001-0959</t>
  </si>
  <si>
    <t>OP-24.001-0960</t>
  </si>
  <si>
    <t>OP-24.001-0962</t>
  </si>
  <si>
    <t>OP-24.001-0963</t>
  </si>
  <si>
    <t>OP-24.001-2060</t>
  </si>
  <si>
    <t>Благоустройство на площадни пространства на с. Калояново</t>
  </si>
  <si>
    <t>OP-24.001-2061</t>
  </si>
  <si>
    <t>Благоустройство на площадни пространства на с. Ръжево Конаре</t>
  </si>
  <si>
    <t>OP-24.001-2059</t>
  </si>
  <si>
    <t>Основен ремонт на улица Копривщица с. Калояново</t>
  </si>
  <si>
    <t>OP-24.001-0964</t>
  </si>
  <si>
    <t>OP-24.001-0965</t>
  </si>
  <si>
    <t>OP-24.001-0966</t>
  </si>
  <si>
    <t>OP-24.001-0967</t>
  </si>
  <si>
    <t>OP-24.001-2062</t>
  </si>
  <si>
    <t xml:space="preserve">„Реконструкция на водопроводи и основен ремонт настилки по улици в град Карлово“ </t>
  </si>
  <si>
    <t>OP-24.001-2065</t>
  </si>
  <si>
    <t>"Многофункционална зала "Васил Левски" в гр. Карлово"</t>
  </si>
  <si>
    <t>OP-24.001-2063</t>
  </si>
  <si>
    <t>"Сграда за културна дейност в с. Климент"</t>
  </si>
  <si>
    <t>OP-24.001-0968</t>
  </si>
  <si>
    <t>OP-24.001-2064</t>
  </si>
  <si>
    <t xml:space="preserve"> "Сграда за културна дейност в с. Христо Даново"</t>
  </si>
  <si>
    <t>OP-24.001-0969</t>
  </si>
  <si>
    <t>OP-24.001-0970</t>
  </si>
  <si>
    <t>OP-24.001-0971</t>
  </si>
  <si>
    <t>OP-24.001-2066</t>
  </si>
  <si>
    <t xml:space="preserve">„Корекции на реки „Манастирска” и „Лъкинска” в участъка им в урбанизираната територия на община Лъки – етап II”. </t>
  </si>
  <si>
    <t>OP-24.001-0975</t>
  </si>
  <si>
    <t>OP-24.001-0976</t>
  </si>
  <si>
    <t>OP-24.001-0977</t>
  </si>
  <si>
    <t>„Пречиствателна станция за отпадъчни води с.Маноле  и с.Манолско конаре за 3500 ЕЖ“ в УПИ 035073-пречиствателна станция за отпадъчни води, масив 35, землище с.Маноле, Община Марица, Област Пловдив
включително ДОВЕЖДАЩ КОЛЕКТОР ДО ПСОВ</t>
  </si>
  <si>
    <t>OP-24.001-0978</t>
  </si>
  <si>
    <t>OP-24.001-0979</t>
  </si>
  <si>
    <t>Реконструкция на местен път в поземлен имот 73242.45.702 и част от поземлен имот 73242.501.1895, местност „Висината“, землище на с. Труд, Община Марица, Област Пловдив</t>
  </si>
  <si>
    <t>OP-24.001-0980</t>
  </si>
  <si>
    <t>Строителство и рехабилитация на водопроводната мрежа на гр. Перущица</t>
  </si>
  <si>
    <t>OP-24.001-0981</t>
  </si>
  <si>
    <t>Реконструкция  на водопроводна мрежа  на гр.Перущица/ проект Ен Би проджект ООД</t>
  </si>
  <si>
    <t>OP-24.001-0982</t>
  </si>
  <si>
    <t>Паметник на трите поколения :Възстановяване и благоустрояване на паметника и прилежащите територии</t>
  </si>
  <si>
    <t>OP-24.001-2068</t>
  </si>
  <si>
    <t>Инженеринг - проектиране, строителство и авторски надзор на обект: Основен ремонт и внедряване на мерки за енергийна ефективност на комплекс за здравеопазване на гр. Перущица</t>
  </si>
  <si>
    <t>OP-24.001-2067</t>
  </si>
  <si>
    <t>Инженеринг - проектиране, строителство и авторски надзор на обект: Изграждане на спортно игрище за футбол в ПИ 55909.501.386 гр. Перущица</t>
  </si>
  <si>
    <t>OP-24.001-0983</t>
  </si>
  <si>
    <t>OP-24.001-0984</t>
  </si>
  <si>
    <t>OP-24.001-0985</t>
  </si>
  <si>
    <t>OP-24.001-0986</t>
  </si>
  <si>
    <t>OP-24.001-0988</t>
  </si>
  <si>
    <t xml:space="preserve">Основен ремонт и благоустрояване на обществено пространство в УПИ VIII-521.1456 Кино от кв.293 нов/296 стар/ по плана на "Централна градска част", гр. Пловдив ПИ с идентификатор 56784.521.1456 по КК на гр. Пловдив  </t>
  </si>
  <si>
    <t>OP-24.001-0987</t>
  </si>
  <si>
    <t>OP-24.001-0989</t>
  </si>
  <si>
    <t>OP-24.001-0990</t>
  </si>
  <si>
    <t>OP-24.001-0993</t>
  </si>
  <si>
    <t>OP-24.001-0994</t>
  </si>
  <si>
    <t>OP-24.001-0995</t>
  </si>
  <si>
    <t>OP-24.001-0996</t>
  </si>
  <si>
    <t>OP-24.001-0997</t>
  </si>
  <si>
    <t>OP-24.001-0998</t>
  </si>
  <si>
    <t>OP-24.001-0999</t>
  </si>
  <si>
    <t>OP-24.001-1000</t>
  </si>
  <si>
    <t>OP-24.001-1001</t>
  </si>
  <si>
    <t>OP-24.001-1002</t>
  </si>
  <si>
    <t>OP-24.001-1003</t>
  </si>
  <si>
    <t>OP-24.001-1004</t>
  </si>
  <si>
    <t>OP-24.001-1005</t>
  </si>
  <si>
    <t>OP-24.001-1006</t>
  </si>
  <si>
    <t>OP-24.001-1007</t>
  </si>
  <si>
    <t>OP-24.001-1008</t>
  </si>
  <si>
    <t>Рехабилитация и реконструкция на част от общински път PDV 1272  Ж.П. гара Чешнегирово-с.Чешнегирово-гр.Садово, преминаващ през територията на гр.Садово и с.Чешнегирово"</t>
  </si>
  <si>
    <t>OP-24.001-2069</t>
  </si>
  <si>
    <t>Ремонт и реконструкция на общински улици на територията на Община Садово, Област Пловдив</t>
  </si>
  <si>
    <t>OP-24.001-2070</t>
  </si>
  <si>
    <t>"Обновяване на площад "Бойко Панайотов" град Садово, община Садово</t>
  </si>
  <si>
    <t>OP-24.001-2071</t>
  </si>
  <si>
    <t>Ремонт и реконструкция на централен парк в УПИ-I-903 , градина в кв.30 по плана на с.Катуница, Община Садово</t>
  </si>
  <si>
    <t>OP-24.001-1012</t>
  </si>
  <si>
    <t xml:space="preserve">РЕКОНСТРУКЦИЯ НА ВОДОПРОВОДНАТА МРЕЖА НА с.ЙОАКИМ ГРУЕВО ОБЩИНА СТАМБОЛИ ПО УЛИЦИ:1. УЛИЦА 2 (о.т. 28 - о.т. 120) 2. УЛИЦА 3 (о.т. 17 - о.т. 51) 3. УЛИЦА 4 (о.т. 15 - о.т. 112) 4. УЛИЦА 5 (о.т. 18 - о.т. 58)5. УЛИЦА 6 (о.т. 3 - о.т. 61) 6. УЛИЦА 7 (о.т. 63 - о.т.77)  7. УЛИЦА 9 (о.т. 8 - о.т.65) 8. УЛИЦА 10 (о.т. 58 - о.т.62)  9. УЛИЦА 11 (о.т. 5 - о.т.9) 10. УЛИЦА 12 (о.т. 4 - о.т.10) 11. УЛИЦА 13 (о.т. 11 - о.т.60) 12. УЛИЦА 14 (о.т. 12 - о.т.13) 13. УЛИЦА 19 (о.т. 100 - о.т. 87)  14. УЛИЦА 24 (о.т. 83 - о.т.90)   15. УЛИЦА 25 (о.т. 14 - о.т.15) 16. УЛИЦА 29 (о.т. 26 - о.т.21) </t>
  </si>
  <si>
    <t>OP-24.001-1013</t>
  </si>
  <si>
    <t>OP-24.001-1015</t>
  </si>
  <si>
    <t>OP-24.001-2072</t>
  </si>
  <si>
    <t xml:space="preserve">Инженеринг - проектиране, строителство и авторски надзор за обект - Основен ремонт на градски пазар гр. Стамболийски  </t>
  </si>
  <si>
    <t>OP-24.001-1014</t>
  </si>
  <si>
    <t>OP-24.001-1016</t>
  </si>
  <si>
    <t>OP-24.001-2075</t>
  </si>
  <si>
    <t>Изработване на технически проект на стадион "Георги Славков" гр. Стамболийски</t>
  </si>
  <si>
    <t>OP-24.001-2074</t>
  </si>
  <si>
    <t xml:space="preserve">Изработване на технически проект за реконструкция на вътрешна   водопроводна мрежа гр. Стамболийски  </t>
  </si>
  <si>
    <t>OP-24.001-2073</t>
  </si>
  <si>
    <t xml:space="preserve">Изработване на технически проект за реконструкция на ул. Марица гр. Стамболийски </t>
  </si>
  <si>
    <t>OP-24.001-2076</t>
  </si>
  <si>
    <t xml:space="preserve">Изработване на технически проект  за изграждане на демонстрационен туристически център с. Куртово конаре   </t>
  </si>
  <si>
    <t>OP-24.001-1017</t>
  </si>
  <si>
    <t>OP-24.001-1018</t>
  </si>
  <si>
    <t>„Реконструкция и рехабилитация на част от водопроводна мрежа в
с. Царимир, община Съединение, област Пловдив“</t>
  </si>
  <si>
    <t>OP-24.001-2077</t>
  </si>
  <si>
    <t>Реконструкция и благоустрояване, вкл. подмяна на улични водопроводи и сградни водопроводни отклонения на улици в кв. Веригово и в кв. Момина баня, гр. Хисаря</t>
  </si>
  <si>
    <t>OP-24.001-1019</t>
  </si>
  <si>
    <t>OP-24.001-1624</t>
  </si>
  <si>
    <t>OP-24.001-1020</t>
  </si>
  <si>
    <t>OP-24.001-0972</t>
  </si>
  <si>
    <t>OP-24.001-0973</t>
  </si>
  <si>
    <t>OP-24.001-0974</t>
  </si>
  <si>
    <t>OP-24.001-1009</t>
  </si>
  <si>
    <t>OP-24.001-1010</t>
  </si>
  <si>
    <t>Изграждане на нов преливник на Главен колектор I от канализационната мрежа на гр.Сопот, във връзка с констатирани нарушени експлоатационни характеристики на част от съоръженията на мрежата преди изпълнението на обект: "Ремонт на ул."Христо Ботев" в участъка от ул."Трети март" до кръстовище с ул. в ПИ 68080.27.521" и "Ремонт на улица в ПИ 68080.27.521 от кръстовище с ул. "Христо Ботев" до SKF Bearings Bulgaria EAD", гр.Сопот</t>
  </si>
  <si>
    <t>OP-24.001-1011</t>
  </si>
  <si>
    <t>OP-24.001-1021</t>
  </si>
  <si>
    <t>OP-24.001-1022</t>
  </si>
  <si>
    <t>OP-24.001-1023</t>
  </si>
  <si>
    <t>OP-24.001-1024</t>
  </si>
  <si>
    <t>Основен ремонт, модернизиране и внедряване на интелигентно управление на уличното осветление на 24 населени места на територията на община Исперих</t>
  </si>
  <si>
    <t>OP-24.001-1025</t>
  </si>
  <si>
    <t>OP-24.001-1026</t>
  </si>
  <si>
    <t>OP-24.001-1027</t>
  </si>
  <si>
    <t>OP-24.001-1028</t>
  </si>
  <si>
    <t>OP-24.001-2078</t>
  </si>
  <si>
    <t>"Основен ремонт на ул. „Арда“, от ОТ 78 до ОТ 6, гр. Исперих"</t>
  </si>
  <si>
    <t>OP-24.001-2079</t>
  </si>
  <si>
    <t>"Основен ремонт на ул. „Ангел Кънчев“ от ОТ 509 до ОТ 544 и ул. „Втора“ от ОТ 525 до ОТ 531, Промишлена зона гр. Исперих"</t>
  </si>
  <si>
    <t>OP-24.001-1029</t>
  </si>
  <si>
    <t>OP-24.001-1030</t>
  </si>
  <si>
    <t>ОСНОВЕН РЕМОНТ НА УЛ.СТЕФАН КАРАДЖА, ГР.КУБРАТ”; ОСНОВЕН РЕМОНТ НА УЛ.КАМЧИЯ, ГР.КУБРАТ”, ОСНОВЕН РЕМОНТ НА УЛ.ЕКЗАРХ ЙОСИФ, ГР.КУБРАТ”;ОСНОВЕН РЕМОНТ НА  УЛ.ДУНАВ, ГР.КУБРАТ”ОСНОВЕН РЕМОНТ НА, УЛ.ХРИСТО БОТЕВ, ГР.КУБРАТ”ОСНОВЕН РЕМОНТ НА УЛ.,,СРЕБЪРНА”, С.ЗВЪНАРЦИ”,ОБЩИНА КУБРАТ”;ОСНОВЕН РЕМОНТ НА УЛ. ,,ОПЪЛЧЕНСКА”, С. ЮПЕР, ОБЩИНА КУБРАТ” , ОСНОВЕН РЕМОНТ НА , УЛ.,,ИВАН ВАЗОВ”, С.РАВНО, ОБЩИНА КУБРАТ”</t>
  </si>
  <si>
    <t>OP-24.001-1031</t>
  </si>
  <si>
    <t>,,Ремонт и въвеждане на мерки за енергийна ефективност в детска градина ,,Пролет”, с. Севар, Община Кубрат”</t>
  </si>
  <si>
    <t>OP-24.001-1032</t>
  </si>
  <si>
    <t>OP-24.001-1033</t>
  </si>
  <si>
    <t>"Основен ремонт на тротоарни площи по протежение на ул."Трапезица" в с. Каменово"</t>
  </si>
  <si>
    <t>OP-24.001-1034</t>
  </si>
  <si>
    <t>„Реконструкция на водопроводната мрежа на с. Синя вода, община Лозница  - с етапно изграждане и въвеждане в експлоатация при условията на чл. 152, ал. 2 от ЗУТ“ като Първи етап – главни клонове I, II, III и IV и съоръженията към тях, всички второстепенни клонове от зона 1 на разпределителната мрежа  / от клон 1 до клон 27/, всички връзки за връзка на главните клонове от зона 2 на съществуващата мрежа.
Втори етап – Второстепенни клонове в зона 2 /от клон 28 до клон 47/</t>
  </si>
  <si>
    <t>OP-24.001-2080</t>
  </si>
  <si>
    <t>„Рехабилитация на Път RAZ 2080 /І-2, Разград-Веселина/-Каменар-/III-206/ от км 1+790 до км 4+100 Каменар-Пороище"</t>
  </si>
  <si>
    <t>OP-24.001-2081</t>
  </si>
  <si>
    <t>„Основен ремонт на общински път RAZ 1092 /RAZ1088/ ЛОЗНИЦА- МАНАСТИРЦИ-ГРАНИЦА ОБЩ. (ЛОЗНИЦА-ТЪГОВИЩЕ) - МАКАРИОПОЛСКО /III-5102 ОТ КМ 5+500 ДО КМ 6+400/“</t>
  </si>
  <si>
    <t>OP-24.001-2082</t>
  </si>
  <si>
    <t xml:space="preserve">„Рехабилитация на Път RAZ 1089/II-49 Трапище Разград/ - Сейдол
граница общ. /Лозница –Търговище/  от км 3+820 до км 4+400  Сейдол-Миладиновци“ </t>
  </si>
  <si>
    <t>OP-24.001-1035</t>
  </si>
  <si>
    <t>OP-24.001-1036</t>
  </si>
  <si>
    <t>OP-24.001-1037</t>
  </si>
  <si>
    <t>OP-24.001-1038</t>
  </si>
  <si>
    <t>OP-24.001-1039</t>
  </si>
  <si>
    <t>OP-24.001-1040</t>
  </si>
  <si>
    <t>OP-24.001-1041</t>
  </si>
  <si>
    <t>OP-24.001-1042</t>
  </si>
  <si>
    <t xml:space="preserve">"Реконструкция и подмяна на вътрешна водопроводна мрежа в селата Желязковец и Самуил" -Първи етап "Изпълнение на клонове от клон 1 до клон 16 за село Желязковец"  </t>
  </si>
  <si>
    <t>OP-24.001-2084</t>
  </si>
  <si>
    <t>„РЕМОНТНО-ВЪЗСТАНОВИТЕЛНИ РАБОТИ ЗА НАПОРЕН ТРЪБОПРОВОД  OT ДЪЛБОК СОНДАЖ Р-137Х В ЗЕМЛИЩЕТО НА С.ЖЕЛЯЗКОВЕЦ  ДО ВОДОЕМА НА С. САМУИЛ“</t>
  </si>
  <si>
    <t>OP-24.001-1043</t>
  </si>
  <si>
    <t>OP-24.001-2083</t>
  </si>
  <si>
    <t xml:space="preserve">„РЕМОНТНО-ВЪЗСТАНОВИТЕЛНИ РАБОТИ ЗА НАПОРЕН ТРЪБОПРОВОД  С ДЪЛЖИНА 1780 м ОТ ПС ГОЛЯМ ИЗВОР ДО НАПОРЕН РЕЗЕРВОАР – САМУИЛ ТРЕТИ ПОДЕМ. </t>
  </si>
  <si>
    <t>OP-24.001-1044</t>
  </si>
  <si>
    <t>OP-24.001-1045</t>
  </si>
  <si>
    <t>OP-24.001-1046</t>
  </si>
  <si>
    <t>OP-24.001-1047</t>
  </si>
  <si>
    <t xml:space="preserve">Реконструкция и рехабилитация на участък от общински път RSE 2002-  / I - 5, Тръстеник - Бяла / - Екзарх Йосиф - / </t>
  </si>
  <si>
    <t>OP-24.001-1048</t>
  </si>
  <si>
    <t>OP-24.001-2085</t>
  </si>
  <si>
    <t>Инженеринг - Изготвяне на инвестиционен проект, упражняване на авторски надзор и извършване на строително-ремонтни дейности  на обект: “Реконструкция и рехабилитация на улични водопроводи с разваляне и възстановяване на съществуваща настилка в с.Брестовица"</t>
  </si>
  <si>
    <t>OP-24.001-1049</t>
  </si>
  <si>
    <t>OP-24.001-1050</t>
  </si>
  <si>
    <t>OP-24.001-1052</t>
  </si>
  <si>
    <t>OP-24.001-1053</t>
  </si>
  <si>
    <t>OP-24.001-1054</t>
  </si>
  <si>
    <t>OP-24.001-1055</t>
  </si>
  <si>
    <t>OP-24.001-1056</t>
  </si>
  <si>
    <t>OP-24.001-1057</t>
  </si>
  <si>
    <t>OP-24.001-1058</t>
  </si>
  <si>
    <t>OP-24.001-1059</t>
  </si>
  <si>
    <t>OP-24.001-1060</t>
  </si>
  <si>
    <t>OP-24.001-2086</t>
  </si>
  <si>
    <t>Рехабилитация и реконструкция на улица Генерал Владимир Заимов", гр. Глоджево, общ. Ветово"</t>
  </si>
  <si>
    <t>OP-24.001-2087</t>
  </si>
  <si>
    <t>„Рехабилитация и реконструкция на улица „Иван Вазов“, град Ветово, община Ветово, област Русе"</t>
  </si>
  <si>
    <t>OP-24.001-2088</t>
  </si>
  <si>
    <t>„Рехабилитация и реконструкция на улица „Георги Сава Раковски“ и част от улица "Васил Друмев", град Ветово, община Ветово, област Русе"</t>
  </si>
  <si>
    <t>OP-24.001-1063</t>
  </si>
  <si>
    <t>OP-24.001-1064</t>
  </si>
  <si>
    <t>OP-24.001-2090</t>
  </si>
  <si>
    <t>Изграждане на съоръжения, укрепване и облицовка на коритото на дере, минаващо през с. Широково, Община Две могили - етап 1</t>
  </si>
  <si>
    <t>OP-24.001-1065</t>
  </si>
  <si>
    <t>OP-24.001-1066</t>
  </si>
  <si>
    <t>OP-24.001-1067</t>
  </si>
  <si>
    <t>OP-24.001-2089</t>
  </si>
  <si>
    <t>Реконструкция и/или рехабилитация на улици и тротоари и ремонт и/или изграждане на улично/парково осветление в гр. Две могили, община Две могили, област Русе</t>
  </si>
  <si>
    <t>OP-24.001-1068</t>
  </si>
  <si>
    <t>OP-24.001-1069</t>
  </si>
  <si>
    <t>OP-24.001-1070</t>
  </si>
  <si>
    <t xml:space="preserve">"Ремонт на улица "Ангел Кънчев" в гр. Две могили, община Две могили, област Русе" </t>
  </si>
  <si>
    <t>OP-24.001-1071</t>
  </si>
  <si>
    <t>OP-24.001-1072</t>
  </si>
  <si>
    <t>OP-24.001-1073</t>
  </si>
  <si>
    <t>OP-24.001-1074</t>
  </si>
  <si>
    <t>OP-24.001-1075</t>
  </si>
  <si>
    <t>OP-24.001-1076</t>
  </si>
  <si>
    <t>OP-24.001-1077</t>
  </si>
  <si>
    <t>OP-24.001-1078</t>
  </si>
  <si>
    <t>OP-24.001-1079</t>
  </si>
  <si>
    <t>OP-24.001-2091</t>
  </si>
  <si>
    <t>Рехабилитация  на общински път RSE1130 /I-2/ Русе-Николово - 1 раница общ. (Русе - Сливо поле) -Юделник - Борисово /III - 2102/ в участък от км0+350 до км 6+020</t>
  </si>
  <si>
    <t>OP-24.001-2092</t>
  </si>
  <si>
    <t>"Инженеринг на "ПСОВ" и "Канализация" с. Николово, Община Русе, ЕТАП 1, Главен клон 1, водопровод, КПС, СКО и СВО"</t>
  </si>
  <si>
    <t>OP-24.001-2097</t>
  </si>
  <si>
    <t>Изпълнение на СМР „ИЗГРАЖДАНЕ НА НОВА ДЕТСКА ЯСЛА, ВЪНШНИ ВиК ОТКЛОНЕНИЯ, ЕЛ. ЗАХРАНВАНЕ И ОГРАДА"</t>
  </si>
  <si>
    <t>OP-24.001-2095</t>
  </si>
  <si>
    <t>СМР „ИЗГРАЖДАНЕ НА ДНЕВЕН ЦЕНТЪР ЗА СТАРИ ХОРА, С АЖУРНА ОГРАДА ПО РЕГУЛАЦИОННИТЕ ЛИНИИ НА УПИ III</t>
  </si>
  <si>
    <t>OP-24.001-2101</t>
  </si>
  <si>
    <t>"Прилагане на мерки за енергийна ефективност Административна сграда, намираща се в гр. Русе, ул. „ОЛИМПИ ПАНОВ“ № 6"</t>
  </si>
  <si>
    <t>OP-24.001-1084</t>
  </si>
  <si>
    <t>Инженеринг "Водопровод в гр. Русе, от к. 157 до ул. "Зора", кв. "Средна кула"</t>
  </si>
  <si>
    <t>OP-24.001-2098</t>
  </si>
  <si>
    <t>Инженеринг "ОСНОВЕН РЕМОНТ НА ЧИТАЛИЩЕ „ВАСИЛ ЛЕВСКИ",  В Т. Ч. ВЪВЕЖДАНЕ НА МЕРКИ ЗА ЕНЕРГИЙНА ЕФЕКТИВНОСТ И ОГРАДА</t>
  </si>
  <si>
    <t>OP-24.001-1088</t>
  </si>
  <si>
    <t>Изграждане на ул. "Слатинска" от осова точка (ОТ) 9482 (км 1+040) до Помпена станция Дунарит ОТ 9485 (км 2+400) в Индустриален парк - Русе, гр. Русе</t>
  </si>
  <si>
    <t>OP-24.001-2099</t>
  </si>
  <si>
    <t>"Инженеринг "Водопровод по бул. "Гоце Делчев" от ул. "Генерал Котузов" до паметник "Русофили"</t>
  </si>
  <si>
    <t>OP-24.001-1094</t>
  </si>
  <si>
    <t>"Изграждане на спортно-развлекателен комплекс под "Вития мост" на бул. Придунавски 6А"</t>
  </si>
  <si>
    <t>OP-24.001-2093</t>
  </si>
  <si>
    <t>"Актуализация на проекти за "ПСОВ" и "Канализация" на с. Басарбово, Община Русе"</t>
  </si>
  <si>
    <t>OP-24.001-2100</t>
  </si>
  <si>
    <t>СМР "Благоустрояване на общински терен в кв. 205, ПИ63427.2.2136- за жилищно строителство, заключен между ул. Цариград, механа Русе, гаражи, бл. Мургаш и бл. Георги Димитров, гр. Русе"</t>
  </si>
  <si>
    <t>OP-24.001-2094</t>
  </si>
  <si>
    <t>"Актуализация на проект „Благоустрояване на крайбрежната ивица северно от Парка на младежта и обособяването ѝ като зона за обществен отдих, от ул. "Мостова" до Зимовника на ИАПП на р. Дунав", гр. Русе - със 7 етапа</t>
  </si>
  <si>
    <t>OP-24.001-2096</t>
  </si>
  <si>
    <t>Актуализация на проект „РЕМОНТ НА ВЪЗРОЖДЕНСКО ЧИТАЛИЩЕ „ЗОРА 1866", В Т.Ч. ВЪВЕЖДАНЕ НА МЕРКИ ЗА ЕНЕРГИЙНА ЕФЕКТИВНОСТ"</t>
  </si>
  <si>
    <t>OP-24.001-1097</t>
  </si>
  <si>
    <t>OP-24.001-1098</t>
  </si>
  <si>
    <t>OP-24.001-1099</t>
  </si>
  <si>
    <t>OP-24.001-2104</t>
  </si>
  <si>
    <t>Проектиране на канализация и ПСОВ агломерация Сливо поле</t>
  </si>
  <si>
    <t>OP-24.001-2102</t>
  </si>
  <si>
    <t xml:space="preserve"> „Оразмеряване и възстановяване на главно дере по ул. „Хр. Смирненски“ в с. Кошарна, община Сливо поле, област Русе</t>
  </si>
  <si>
    <t>OP-24.001-2103</t>
  </si>
  <si>
    <t>Проектиране на основен ремонт административна сграда Сливо поле</t>
  </si>
  <si>
    <t>OP-24.001-2105</t>
  </si>
  <si>
    <t>Основен ремонт на улици в населените места Белцов, Беляново, Джулюница, Долна Студена и Новград на територията на община Ценово, област Русе</t>
  </si>
  <si>
    <t>OP-24.001-1100</t>
  </si>
  <si>
    <t>OP-24.001-2106</t>
  </si>
  <si>
    <t>Основен ремонт на улица "Дунав" с. Кривина, община Ценово, област Русе</t>
  </si>
  <si>
    <t>OP-24.001-1101</t>
  </si>
  <si>
    <t>OP-24.001-1102</t>
  </si>
  <si>
    <t>OP-24.001-1103</t>
  </si>
  <si>
    <t>OP-24.001-1104</t>
  </si>
  <si>
    <t>OP-24.001-1105</t>
  </si>
  <si>
    <t>Основен ремонт на път SLS 1026 "Път III-235 с. Сокол - път II-21 с. Коларово"</t>
  </si>
  <si>
    <t>OP-24.001-1107</t>
  </si>
  <si>
    <t>OP-24.001-2108</t>
  </si>
  <si>
    <t>Основен ремонт и енергийна ефективност на "Комплекс за социални услуги за лица с психически разстройства" в гр.Главиница, ПИ15031.504.1.9 по КК на гр.Главиница, обл.Силистра</t>
  </si>
  <si>
    <t>OP-24.001-1106</t>
  </si>
  <si>
    <t>Основен ремонт на път SLS 1022 „Път III-235 ул. Първа, с. Звенимир –  
              площад с. Зарица“ участък от км 0+000 до км 0+889.96 и участък от км 2+095.43 до км 2+835.72</t>
  </si>
  <si>
    <t>OP-24.001-1108</t>
  </si>
  <si>
    <t>OP-24.001-2107</t>
  </si>
  <si>
    <t>Рехабилитация (основен ремонт) на ул. Пирин с. Стефан Караджа, общ. Главиница</t>
  </si>
  <si>
    <t>OP-24.001-1110</t>
  </si>
  <si>
    <t>OP-24.001-2109</t>
  </si>
  <si>
    <t>Основен ремонт на улици в населените места на територията на община Дулово</t>
  </si>
  <si>
    <t>OP-24.001-2113</t>
  </si>
  <si>
    <t>Преустройство и промяна на предназначение на общинска сграда „Бивше общежитие” в „Център за предоставяне на социални и административни услуги” в град Дулово.</t>
  </si>
  <si>
    <t>OP-24.001-1111</t>
  </si>
  <si>
    <t>OP-24.001-2114</t>
  </si>
  <si>
    <t>Основен ремонт на спортна зала, тренировъчна зала по борба и съблекални за футболните отбори, реконструкция на трибуните, терена и благоустрояване на градски стадион гр. Дулово.</t>
  </si>
  <si>
    <t>OP-24.001-1112</t>
  </si>
  <si>
    <t>OP-24.001-2110</t>
  </si>
  <si>
    <t>Внедряване на мерки за енергийна ефективност в сграда – общинска собственост, разположена в ПИ 24030.501.9284 по КК и КР на гр. Дулово /Здравно заведение/.</t>
  </si>
  <si>
    <t>OP-24.001-2111</t>
  </si>
  <si>
    <t>Изграждане и регламентиране на открит градски пазар и паркинг в имот с идентификатор 24030.13.72 по КККР на град Дулово.</t>
  </si>
  <si>
    <t>OP-24.001-2112</t>
  </si>
  <si>
    <t>Реконструкция, ремонт, оборудване и обзавеждане на Народно читалище „Христо Ботев - 1948“ в с. Руйно, общ. Дулово, обл. Силистра</t>
  </si>
  <si>
    <t>OP-24.001-1113</t>
  </si>
  <si>
    <t>OP-24.001-1114</t>
  </si>
  <si>
    <t>OP-24.001-1115</t>
  </si>
  <si>
    <t>OP-24.001-1116</t>
  </si>
  <si>
    <t>OP-24.001-1117</t>
  </si>
  <si>
    <t>OP-24.001-1118</t>
  </si>
  <si>
    <t>OP-24.001-1119</t>
  </si>
  <si>
    <t>OP-24.001-1121</t>
  </si>
  <si>
    <t>Основен ремонт на път Калипетрово, промишлена зона - община Силистра</t>
  </si>
  <si>
    <t>OP-24.001-1120</t>
  </si>
  <si>
    <t>OP-24.001-1122</t>
  </si>
  <si>
    <t>OP-24.001-1123</t>
  </si>
  <si>
    <t>OP-24.001-1124</t>
  </si>
  <si>
    <t>OP-24.001-1125</t>
  </si>
  <si>
    <t>OP-24.001-2115</t>
  </si>
  <si>
    <t xml:space="preserve">Проектиране за извършване на благоустройство на централна градска част и на квартали на гр. Силистра </t>
  </si>
  <si>
    <t>OP-24.001-1126</t>
  </si>
  <si>
    <t>OP-24.001-1127</t>
  </si>
  <si>
    <t>OP-24.001-1128</t>
  </si>
  <si>
    <t>OP-24.001-1129</t>
  </si>
  <si>
    <t>OP-24.001-1130</t>
  </si>
  <si>
    <t>OP-24.001-1131</t>
  </si>
  <si>
    <t>OP-24.001-1132</t>
  </si>
  <si>
    <t>OP-24.001-1133</t>
  </si>
  <si>
    <t>OP-24.001-1134</t>
  </si>
  <si>
    <t>OP-24.001-2117</t>
  </si>
  <si>
    <t>„Реконструкция на съществуващ водопровод и благоустрояване на ул. "Силистра" от о.т. 33 до о.т. 22  (ул. „Александър Стамболийски”) в гр. Тутракан”</t>
  </si>
  <si>
    <t>OP-24.001-2116</t>
  </si>
  <si>
    <t>„Реконструкция на съществуващ водопровод и
 благоустрояване на ул. "Александър Стамболийски" от о.т. 21 (ул. „Силистра“ и ул. „Христо Ботев“) – о.т. 140-
о.т. 142- о.т. 82- о.т. 83- о.т. 85- о.т. 63- о.т. 47- о.т. 48 –о.т. 29 – о.т 49  (площад „21-ви септември”) в гр. Тутракан”</t>
  </si>
  <si>
    <t>OP-24.001-1135</t>
  </si>
  <si>
    <t>OP-24.001-1136</t>
  </si>
  <si>
    <t>OP-24.001-1137</t>
  </si>
  <si>
    <t>OP-24.001-1138</t>
  </si>
  <si>
    <t>OP-24.001-1139</t>
  </si>
  <si>
    <t>OP-24.001-1140</t>
  </si>
  <si>
    <t>OP-24.001-1141</t>
  </si>
  <si>
    <t>OP-24.001-1142</t>
  </si>
  <si>
    <t>OP-24.001-1143</t>
  </si>
  <si>
    <t>Асфалтиране на улици в гр. Сливен, кв."Речица" след изпълнение на воден цикъл</t>
  </si>
  <si>
    <t>OP-24.001-1144</t>
  </si>
  <si>
    <t>OP-24.001-2118</t>
  </si>
  <si>
    <t>Две допълнителни училищни сгради за ППМГ "Д. Чинтулов" и ПГПЗЕ "З. Стоянов", гр. Сливен</t>
  </si>
  <si>
    <t>OP-24.001-1147</t>
  </si>
  <si>
    <t>Основен ремонт на бул."Цар Симеон", гр.Сливен - от кръстовище с бул."Братя Миладинови до кръстовище с бул."Илинденско въстание"</t>
  </si>
  <si>
    <t>OP-24.001-1145</t>
  </si>
  <si>
    <t>OP-24.001-2119</t>
  </si>
  <si>
    <t>Основен ремонт на стадион в УПИ I, кв.711 по плана на кв. „Стоян Заимов-юг“, гр. Сливен“</t>
  </si>
  <si>
    <t>OP-24.001-1146</t>
  </si>
  <si>
    <t>OP-24.001-1150</t>
  </si>
  <si>
    <t>Допълнително водоснабдяване на с.Градско, община Сливен</t>
  </si>
  <si>
    <t>OP-24.001-2120</t>
  </si>
  <si>
    <t>Подобряване на улично осветление в гр. Сливен - Реконструкция на системата за външно изкуствено осветление на 11 булеварди в гр. Сливен</t>
  </si>
  <si>
    <t>OP-24.001-1148</t>
  </si>
  <si>
    <t>OP-24.001-1149</t>
  </si>
  <si>
    <t>OP-24.001-2121</t>
  </si>
  <si>
    <t>Реконструкция на част от вътрешната водопроводна мрежа на гр. Твърдица, Община Твърдица с разрушаване и възстановяване на съществуващата настилка</t>
  </si>
  <si>
    <t>OP-24.001-1151</t>
  </si>
  <si>
    <t>Реконструкция и рехабилитация на участък от път IV клас SLV1112 на територията на община Твърдица.</t>
  </si>
  <si>
    <t>OP-24.001-2122</t>
  </si>
  <si>
    <t>Основен ремонт на част от сграда на Народно читалище "Св. Св. Кирил и Методий", гр. Твърдица</t>
  </si>
  <si>
    <t>OP-24.001-2123</t>
  </si>
  <si>
    <t>Изпълнение на СМР на обект " Спортен комплекс  в с. Оряховец, община Баните, област Смолян, подобект: " Овоидален водосток“ в УПИ I- спорт и УПИ II- озеленяване по ПУП на с. Оряховец, община Баните</t>
  </si>
  <si>
    <t>OP-24.001-1153</t>
  </si>
  <si>
    <t>OP-24.001-1154</t>
  </si>
  <si>
    <t>OP-24.001-1155</t>
  </si>
  <si>
    <t>OP-24.001-1156</t>
  </si>
  <si>
    <t>OP-24.001-1157</t>
  </si>
  <si>
    <t>OP-24.001-1158</t>
  </si>
  <si>
    <t>OP-24.001-1159</t>
  </si>
  <si>
    <t>OP-24.001-1160</t>
  </si>
  <si>
    <t>OP-24.001-1161</t>
  </si>
  <si>
    <t>OP-24.001-1162</t>
  </si>
  <si>
    <t>OP-24.001-1163</t>
  </si>
  <si>
    <t>OP-24.001-1164</t>
  </si>
  <si>
    <t>OP-24.001-1165</t>
  </si>
  <si>
    <t>OP-24.001-1166</t>
  </si>
  <si>
    <t>OP-24.001-1167</t>
  </si>
  <si>
    <t>OP-24.001-1168</t>
  </si>
  <si>
    <t>OP-24.001-1169</t>
  </si>
  <si>
    <t>OP-24.001-1170</t>
  </si>
  <si>
    <t>OP-24.001-1171</t>
  </si>
  <si>
    <t>OP-24.001-2124</t>
  </si>
  <si>
    <t>ВЪВЕЖДАНЕ НА МЕРКИ ЗА ЕНЕРГИЙНА ЕФЕКТИВНОСТ НА ОБЕКТ: ДОМ НА КУЛТУРАТА ГРАД ДЕВИН, НАХОДЯЩ СЕ В УПИ III,  КВ. 36, СГРАДА С ИДЕНТИФИКАТОР 20465.502.287.1,  ОБЩИНА ДЕВИН, ОБЛАСТ СМОЛЯН</t>
  </si>
  <si>
    <t>OP-24.001-2125</t>
  </si>
  <si>
    <t>Мостово съоръжение между ул. „Гимназиална“ и ул. „Освобождение“ – от о.т. 736 през о.т. 158 до о.т. 37 в град Девин</t>
  </si>
  <si>
    <t>OP-24.001-2129</t>
  </si>
  <si>
    <t>Основен ремонт и рехабилитация на централна градска част в гр. Девин – II-ри етап</t>
  </si>
  <si>
    <t>OP-24.001-2126</t>
  </si>
  <si>
    <t>Реконструкция и основен ремонт на тротоари по улици в ЦГЧ на град Девин</t>
  </si>
  <si>
    <t>OP-24.001-2128</t>
  </si>
  <si>
    <t>Основен ремонт и реконструкция на улица "Ален мак" и улица „Кокиче“ в град Девин</t>
  </si>
  <si>
    <t>OP-24.001-2127</t>
  </si>
  <si>
    <t>Основен ремонт и реконструкция на улица „Пирин“ и улица „Акация“ в град Девин</t>
  </si>
  <si>
    <t>OP-24.001-1172</t>
  </si>
  <si>
    <t>Реконструкция и/или рехабилитация на  нови и съществуващи улици, съоръженията и принадлежностите към тях на територията на община Доспат</t>
  </si>
  <si>
    <t>OP-24.001-1173</t>
  </si>
  <si>
    <t>OP-24.001-1174</t>
  </si>
  <si>
    <t>OP-24.001-2132</t>
  </si>
  <si>
    <t>Проектиране на туристическа инфраструктура</t>
  </si>
  <si>
    <t>OP-24.001-2130</t>
  </si>
  <si>
    <t>Проектиране на инфраструктурни обекти на територията на община Доспат - водопроводи и канализации</t>
  </si>
  <si>
    <t>OP-24.001-2131</t>
  </si>
  <si>
    <t>Проектиране на инфраструктурни обекти на територията на община Доспат - улици</t>
  </si>
  <si>
    <t>OP-24.001-1175</t>
  </si>
  <si>
    <t>OP-24.001-1176</t>
  </si>
  <si>
    <t>OP-24.001-1177</t>
  </si>
  <si>
    <t>OP-24.001-1178</t>
  </si>
  <si>
    <t>OP-24.001-1179</t>
  </si>
  <si>
    <t>OP-24.001-1180</t>
  </si>
  <si>
    <t>OP-24.001-1181</t>
  </si>
  <si>
    <t>OP-24.001-1182</t>
  </si>
  <si>
    <t>OP-24.001-1183</t>
  </si>
  <si>
    <t>OP-24.001-1184</t>
  </si>
  <si>
    <t>OP-24.001-1185</t>
  </si>
  <si>
    <t>OP-24.001-1186</t>
  </si>
  <si>
    <t>OP-24.001-1190</t>
  </si>
  <si>
    <t>OP-24.001-1191</t>
  </si>
  <si>
    <t>OP-24.001-1192</t>
  </si>
  <si>
    <t>"Рехабилитация на общински път  SML3150  (Пийвица - Чукара –SML2133), гр. Мадан, Общ. Мадан от км 0+330 до км 5+380"</t>
  </si>
  <si>
    <t>OP-24.001-1189</t>
  </si>
  <si>
    <t xml:space="preserve">"Изпълнение на инженеринг (проектиране, авторски надзор и строителство" на обект/строеж: "Реконструкция на участък от път SML 2133/ Печенско - Пертов дол/ на територията на Община Мадан".   </t>
  </si>
  <si>
    <t>OP-24.001-1187</t>
  </si>
  <si>
    <t>"Рехабилитация на път "Шаренска- Крайна - Върба" на територията на община Мадан</t>
  </si>
  <si>
    <t>OP-24.001-2136</t>
  </si>
  <si>
    <t>Обект: „Индустриална зона, ПИ 10", с.Средногорци,</t>
  </si>
  <si>
    <t>OP-24.001-2133</t>
  </si>
  <si>
    <t>„Реконструкция на улици в с. Средногорци, Участък 2 - ул. Опълченска от о.т.147 до о.т.162“;</t>
  </si>
  <si>
    <t>OP-24.001-2134</t>
  </si>
  <si>
    <t xml:space="preserve"> „Реконструкция на улици в с. Средногорци, Участък 1 - ул. Персенк от о.т.9 до о.т.31“;</t>
  </si>
  <si>
    <t>OP-24.001-2135</t>
  </si>
  <si>
    <t xml:space="preserve"> „Реконструкция на улици в с. Средногорци, Участък 3 - ул. Арда от о.т.331 до о.т.342 (без участък от о.т.333 до о.т.338)”.</t>
  </si>
  <si>
    <t>OP-24.001-1194</t>
  </si>
  <si>
    <t>Упражняване на авторски и независим строителен надзор и изпълнение на СМР на строеж: "Реконструкция на общински път SML 1171 от път III-8652 - с. Средец - с. Бурево - с. Гърнати - с. Марамати, Община Неделино” ПОДОБЕКТ - ЕТАП : „Oбщински път SML 1171 от път III-8652 - с. Средец</t>
  </si>
  <si>
    <t>OP-24.001-1195</t>
  </si>
  <si>
    <t>ИНЖИНЕРИНГ- ПРОЕКТИРАНЕ, УПРАЖНЯВАНЕ НА АВТОРСКИ  НАДЗОР И ИЗПЪЛНЕНИЕ НА СТРОИТЕЛНО- МОНТАЖНИ РАБОТИ  НА  УЛИЦИ НА ТЕРИТОРИЯТА НА ОБЩИНА НЕДЕЛИНО", И УПРАЖНЯВАНЕ НА СТРОИТЕЛЕН НАДЗОР</t>
  </si>
  <si>
    <t>OP-24.001-1196</t>
  </si>
  <si>
    <t>Упражняване на авторски и независим строителен надзор и изпълнение на СМР на строеж: „Ремонт и реконструкция на водоснабдителна мрежа на Община Неделино чрез реконструкция на тласкателен водопровод от ПС на р. Оваджик до НР 100м3 за с. Изгрев и с. Еленка, общ. Неделино, ремонт на ПС и водохващане</t>
  </si>
  <si>
    <t>OP-24.001-1197</t>
  </si>
  <si>
    <t>Прокарване на структурен сондаж за търсене и хидрогеоложка оценка на дълбоко находище на минерална вода в землището на община Неделино, област Смолян - Етап  I и прокарване на търсещ структурен сондаж и хидрогеоложка оценка</t>
  </si>
  <si>
    <t>OP-24.001-1198</t>
  </si>
  <si>
    <t>УПРАЖНЯВАНЕ НА АВТОРСКИ И НЕЗАВИСИМ СТРОИТЕЛЕН НАДЗОР И ИЗПЪЛНЕНИЕ НА СМР НА СТРОЕЖ: ”РЕКОНСТРУКЦИЯ И РЕМОНТ НА СГРАДА С КУЛТУРНО ПРЕДНАЗНАЧЕНИЕ-ЧИТАЛИЩЕ "СВЕТЛИНА-1938", ГР.НЕДЕЛИНО” II-ЕТАП</t>
  </si>
  <si>
    <t>OP-24.001-1200</t>
  </si>
  <si>
    <t>OP-24.001-1201</t>
  </si>
  <si>
    <t>OP-24.001-1202</t>
  </si>
  <si>
    <t>OP-24.001-1203</t>
  </si>
  <si>
    <t>OP-24.001-1204</t>
  </si>
  <si>
    <t>OP-24.001-1205</t>
  </si>
  <si>
    <t>OP-24.001-1206</t>
  </si>
  <si>
    <t>OP-24.001-2137</t>
  </si>
  <si>
    <t>"Пешеходна алея с.Оглед от км.0+000 до км. 0+143,86"</t>
  </si>
  <si>
    <t>OP-24.001-2163</t>
  </si>
  <si>
    <t>ОБЕКТ: „ПЛОЩАДКA ЗА ВРЕМЕННО СЪХРАНЕНИЕ НА ИЗЛЕЗЛИ ОТ УПОТРЕБА ГУМИ, СТРОИТЕЛНИ ОТПАДЪЦИ, ЕДРОГАБАРИТНИ ОТПАДЪЦИ, ОПАСНИ И ДРУГИ ОТПАДЪЦИ НА ТЕРИТОРИЯТА НА ОБЩИНА СМОЛЯН“</t>
  </si>
  <si>
    <t>OP-24.001-2156</t>
  </si>
  <si>
    <t>ИНЖЕНЕРИНГ  -  ПРОЕКТИРАНЕ,  ИЗПЪЛНЕНИЕ НА СМР И АВТОРСКИ НАДЗОР НА ОБЕКТ :„РЕКОНСТРУКЦИЯ НА ВЪТРЕШНАТА ВОДОПРОВОДНА МРЕЖА С. КУТЕЛА, ОБЩИНА СМОЛЯН“</t>
  </si>
  <si>
    <t>OP-24.001-2154</t>
  </si>
  <si>
    <t>Реконструкция на вътрешната водоснабдителна мрежа на с.Смилян, община Смолян</t>
  </si>
  <si>
    <t>OP-24.001-1207</t>
  </si>
  <si>
    <t>OP-24.001-2148</t>
  </si>
  <si>
    <t>ОБЕКТ: „Обособена позиция №1: "Рехабилитация на уличната мрежа в с.Смилян, община Смолян" Подобект: ул. "Хаджи Димитър" от о.т. 292 до тупик при о.т. 338</t>
  </si>
  <si>
    <t>OP-24.001-2155</t>
  </si>
  <si>
    <t>Изграждане и реконструкция на вътрешната водоснабдителна мрежа на с. Гела, Община Смолян</t>
  </si>
  <si>
    <t>OP-24.001-1208</t>
  </si>
  <si>
    <t>OP-24.001-2138</t>
  </si>
  <si>
    <t>Инженеринг на транспортна връзка на ул. "Кап. П. Войвода", гр. Смолян</t>
  </si>
  <si>
    <t>OP-24.001-2157</t>
  </si>
  <si>
    <t>Инженеринг- проектиране, строителство и авторски надзор, на обект "Музей на магията", с. Момчиловци</t>
  </si>
  <si>
    <t>OP-24.001-2159</t>
  </si>
  <si>
    <t>Инженеринг Основен ремонт и реконструкция на спортна сграда и ремонт на прилежащ терен и поливна система - стадион Райково, гр. Смолян</t>
  </si>
  <si>
    <t>OP-24.001-2140</t>
  </si>
  <si>
    <t>Инженеринг на ул. "Коста Аврамиков", гр.Смолян</t>
  </si>
  <si>
    <t>OP-24.001-2160</t>
  </si>
  <si>
    <t>Инженеринг на площадно пространство, Водна каскада,  Родопски драматичен театър в кв. Нов Център, гр. Смолян</t>
  </si>
  <si>
    <t>OP-24.001-2151</t>
  </si>
  <si>
    <t>Възстановяване и изграждане на подпорни стени по бреговете на  река Арда, Етап II: Подпорни стени по левия бряг на река Арда-ламели от Стена 2.1 до Стена 2.15</t>
  </si>
  <si>
    <t>OP-24.001-2158</t>
  </si>
  <si>
    <t>Закрито мембранно спортно съоръжение и прилежащ терен - стадион Смолян, гр. Смолян</t>
  </si>
  <si>
    <t>OP-24.001-2152</t>
  </si>
  <si>
    <t>"Възстановяване на подпорна стена по десния бряг на река Широколъшка при км 33+250 на РП III-866, общ.Смолян"</t>
  </si>
  <si>
    <t>OP-24.001-2143</t>
  </si>
  <si>
    <t>ОБЕКТ: „Обособена позиция №1: "Рехабилитация на уличната мрежа в с.Смилян, община Смолян"
подобект: „П-к Дичо Петров“ от о.т.396 до кръстовището при о.т.406, до о.т.407, до о.т.143 ( при ул. „Васил Левски“ ), включително отклонка от о.т.406 до о.т.391 при ул.“Васил Левски</t>
  </si>
  <si>
    <t>OP-24.001-1209</t>
  </si>
  <si>
    <t>OP-24.001-2139</t>
  </si>
  <si>
    <t>ОБЕКТ: „РЕХАБИЛИТАЦИЯ НА УЛИЧНАТА МРЕЖА В ГР. СМОЛЯН, ОБЩИНА СМОЛЯН“, подобект: „УЛ. „ГЕОРГИ САВА РАКОВСКИ“ ОТ О.Т. 497 ДО О.Т.499, ОТ О.Т.499 ДО О.Т. 544, О.Т.544 ДО ВРЪЗКА С УЛ. „МИНЬОРСКА“</t>
  </si>
  <si>
    <t>OP-24.001-2153</t>
  </si>
  <si>
    <t>Аварийно изграждане на подпорна стена по десния бряг на р. Черешовска река, на общински път SML3242/III-8683/Смилян- Могилица/ Черешовска река- Киселчово, при км 2+100, общ. Смолян</t>
  </si>
  <si>
    <t>OP-24.001-2161</t>
  </si>
  <si>
    <t>Инженеринг на гаражи и настилки около Амдинистративна сграда на Община Смолян, Нов Център гр. Смолян</t>
  </si>
  <si>
    <t>OP-24.001-2162</t>
  </si>
  <si>
    <t>Вертикална планировка и проектиране на обект: "Парк и зона за рекреация" в УПИ I-Музей, Картинна галерия и Библиотека, кв. 15 Нов Център</t>
  </si>
  <si>
    <t>OP-24.001-2149</t>
  </si>
  <si>
    <t>Проектиране на общински път SML2273II-86,Смолян-Търън-Еленска</t>
  </si>
  <si>
    <t>OP-24.001-1210</t>
  </si>
  <si>
    <t>OP-24.001-1211</t>
  </si>
  <si>
    <t>OP-24.001-1212</t>
  </si>
  <si>
    <t>OP-24.001-2150</t>
  </si>
  <si>
    <t xml:space="preserve">Проектиране на общински път SML2241 /III-863, Момчиловци-Славейно- с.Кутела </t>
  </si>
  <si>
    <t>OP-24.001-2145</t>
  </si>
  <si>
    <t>Проектиране на улица в с. Могилица</t>
  </si>
  <si>
    <t>OP-24.001-1213</t>
  </si>
  <si>
    <t>OP-24.001-2144</t>
  </si>
  <si>
    <t>Проектиране на улица в с. Арда</t>
  </si>
  <si>
    <t>OP-24.001-2147</t>
  </si>
  <si>
    <t>Проектиране на улица в с. Сивино</t>
  </si>
  <si>
    <t>OP-24.001-2146</t>
  </si>
  <si>
    <t>Проектиране на улица в с. Подвис</t>
  </si>
  <si>
    <t>OP-24.001-1214</t>
  </si>
  <si>
    <t>OP-24.001-1215</t>
  </si>
  <si>
    <t>OP-24.001-2142</t>
  </si>
  <si>
    <t>Проектиране на улица Панорама, гр. Смолян</t>
  </si>
  <si>
    <t>OP-24.001-2141</t>
  </si>
  <si>
    <t>Проектиране на улица Метакса Гугински, гр. Смолян</t>
  </si>
  <si>
    <t>OP-24.001-1216</t>
  </si>
  <si>
    <t>OP-24.001-1217</t>
  </si>
  <si>
    <t>OP-24.001-1218</t>
  </si>
  <si>
    <t>OP-24.001-1219</t>
  </si>
  <si>
    <t>OP-24.001-1220</t>
  </si>
  <si>
    <t>OP-24.001-1221</t>
  </si>
  <si>
    <t>Столична община, област София град</t>
  </si>
  <si>
    <t>OP-24.001-1222</t>
  </si>
  <si>
    <t>OP-24.001-1223</t>
  </si>
  <si>
    <t>OP-24.001-1224</t>
  </si>
  <si>
    <t>OP-24.001-1225</t>
  </si>
  <si>
    <t>OP-24.001-1226</t>
  </si>
  <si>
    <t>OP-24.001-1227</t>
  </si>
  <si>
    <t>OP-24.001-1228</t>
  </si>
  <si>
    <t>OP-24.001-1229</t>
  </si>
  <si>
    <t>Събаряне на едноетажна сграда /етернитова/ и изграждане на Самостоятелен корпус на два етажа и зала в двора на 126 ОУ "П. Ю. Тодоров", строителен и авторски надзор</t>
  </si>
  <si>
    <t>OP-24.001-1230</t>
  </si>
  <si>
    <t>OP-24.001-1231</t>
  </si>
  <si>
    <t>OP-24.001-1232</t>
  </si>
  <si>
    <t>OP-24.001-1233</t>
  </si>
  <si>
    <t>OP-24.001-1234</t>
  </si>
  <si>
    <t>OP-24.001-1235</t>
  </si>
  <si>
    <t>OP-24.001-1236</t>
  </si>
  <si>
    <t>OP-24.001-1237</t>
  </si>
  <si>
    <t>OP-24.001-1238</t>
  </si>
  <si>
    <t>OP-24.001-1239</t>
  </si>
  <si>
    <t>OP-24.001-1240</t>
  </si>
  <si>
    <t>OP-24.001-1241</t>
  </si>
  <si>
    <t>OP-24.001-1242</t>
  </si>
  <si>
    <t>OP-24.001-1243</t>
  </si>
  <si>
    <t>OP-24.001-1244</t>
  </si>
  <si>
    <t xml:space="preserve">Изграждане на ул."Проф. Никола Милев" и ул."Синьо езеро" в участъка от ул."Перуника" до ул."Гръсниче". Ул."Перуника" от О.Т.349 до ул."Лотос" </t>
  </si>
  <si>
    <t>OP-24.001-1245</t>
  </si>
  <si>
    <t>OP-24.001-1246</t>
  </si>
  <si>
    <t>OP-24.001-1247</t>
  </si>
  <si>
    <t>OP-24.001-1248</t>
  </si>
  <si>
    <t>OP-24.001-1249</t>
  </si>
  <si>
    <t>OP-24.001-1250</t>
  </si>
  <si>
    <t>OP-24.001-1251</t>
  </si>
  <si>
    <t>OP-24.001-1252</t>
  </si>
  <si>
    <t>Изграждане на ново мостово съоръжение на ул. "Тодор Джебаров", кв. "Манастирски ливади-изток"</t>
  </si>
  <si>
    <t>OP-24.001-1253</t>
  </si>
  <si>
    <t>OP-24.001-1254</t>
  </si>
  <si>
    <t>Ремонтиране на 4 броя мостови съоръжения - в участъка между улица "Шипка" и булевард "Мадрид", ремонт и възстановяване на парапетите. Пространството над реката при моста на бул. "Мадрид" се предлага да се създаде ново публично пространство за търговски и културни дейности. Предвиждаме два броя зарядни станции на паркинга пред СО район "Оборище".</t>
  </si>
  <si>
    <t>OP-24.001-1255</t>
  </si>
  <si>
    <t>OP-24.001-1256</t>
  </si>
  <si>
    <t>OP-24.001-1257</t>
  </si>
  <si>
    <t>OP-24.001-1258</t>
  </si>
  <si>
    <t>OP-24.001-1259</t>
  </si>
  <si>
    <t>OP-24.001-1261</t>
  </si>
  <si>
    <t>OP-24.001-1262</t>
  </si>
  <si>
    <t>OP-24.001-1263</t>
  </si>
  <si>
    <t xml:space="preserve">Основен ремонт на опасна подпорна стена на ул. "Иван Вазов" </t>
  </si>
  <si>
    <t>OP-24.001-1265</t>
  </si>
  <si>
    <t>OP-24.001-1266</t>
  </si>
  <si>
    <t>OP-24.001-1267</t>
  </si>
  <si>
    <t>OP-24.001-1268</t>
  </si>
  <si>
    <t xml:space="preserve">Проектиране на дейности за извършване на основен ремонт на бул. Симеоновско шосе и прилежащите тротоари (частта от бул. Г.М.Димитров до Околовръстно шосе)  - 2.9км 2 ленти във всяка посока + 2 тротоара </t>
  </si>
  <si>
    <t>OP-24.001-1269</t>
  </si>
  <si>
    <t>OP-24.001-1270</t>
  </si>
  <si>
    <t>OP-24.001-1271</t>
  </si>
  <si>
    <t>OP-24.001-1272</t>
  </si>
  <si>
    <t>OP-24.001-2166</t>
  </si>
  <si>
    <t>Проектиране на многоетажен паркинг в УПИ I, квартал 78, ПИ 68134.1500.2595, ж.к. "Дружба 1", район "ИСКЪР" - СО</t>
  </si>
  <si>
    <t>OP-24.001-1273</t>
  </si>
  <si>
    <t>OP-24.001-1274</t>
  </si>
  <si>
    <t>OP-24.001-1275</t>
  </si>
  <si>
    <t>OP-24.001-1276</t>
  </si>
  <si>
    <t>РЕКОНСТРУКЦИЯ И ВЪЗСТАНОВЯВАНЕ НА ВОДНОТО ОГЛЕДАЛО И АЛЕЙНОТО ОСВЕТЛЕНИЕ И ВИДЕОНАБЛЮДЕНИЕ В ГРАДИНА
„РАВИН ГАВРИЕЛ МЕРКАДО АЛМОСНИНО“</t>
  </si>
  <si>
    <t>OP-24.001-1277</t>
  </si>
  <si>
    <t>OP-24.001-1278</t>
  </si>
  <si>
    <t>OP-24.001-1279</t>
  </si>
  <si>
    <t>OP-24.001-1280</t>
  </si>
  <si>
    <t xml:space="preserve">Сграда на НЧ "Виделина" и районна администация,
с. Панчарево
Изготвяне на цялостен проект за реконструкция и укрепване,  подмяна на облицовката и проект за енергийно обследване и изготвяне на паспорт свързано с цялостното саниране на сградата на НЧ "Виделина" и районната администация.  </t>
  </si>
  <si>
    <t>OP-24.001-1282</t>
  </si>
  <si>
    <t>Проектиране на обект: Ремонт на бул. "Петър Дертлиев" - проучватени и проектни работи</t>
  </si>
  <si>
    <t>OP-24.001-1283</t>
  </si>
  <si>
    <t>с. Панчарево, с. Кокаляне
Прединвестиционни  проучвания, идеен проект, технически проект и ОВОС за "Изграждане на ВиК мрежите по ул. Самоковско шосе с три канални помпени станции.</t>
  </si>
  <si>
    <t>OP-24.001-1284</t>
  </si>
  <si>
    <t>OP-24.001-1285</t>
  </si>
  <si>
    <t>OP-24.001-1286</t>
  </si>
  <si>
    <t>OP-24.001-1287</t>
  </si>
  <si>
    <t>OP-24.001-1288</t>
  </si>
  <si>
    <t xml:space="preserve">Проектиране и изграждане на улица с о.т. 4 - 5 - 101 между квартали 79, 80 (южна страна) и квартали 78 и 77 (северна страна) в ЖК "Дружба 1" - Инженеринг </t>
  </si>
  <si>
    <t>OP-24.001-1289</t>
  </si>
  <si>
    <t>OP-24.001-1290</t>
  </si>
  <si>
    <t>OP-24.001-1291</t>
  </si>
  <si>
    <t>OP-24.001-1292</t>
  </si>
  <si>
    <t>OP-24.001-1293</t>
  </si>
  <si>
    <t>OP-24.001-1294</t>
  </si>
  <si>
    <t>OP-24.001-1295</t>
  </si>
  <si>
    <t>OP-24.001-1296</t>
  </si>
  <si>
    <t>OP-24.001-1297</t>
  </si>
  <si>
    <t>OP-24.001-1298</t>
  </si>
  <si>
    <t>OP-24.001-1299</t>
  </si>
  <si>
    <t>OP-24.001-1300</t>
  </si>
  <si>
    <t>OP-24.001-1301</t>
  </si>
  <si>
    <t>OP-24.001-1303</t>
  </si>
  <si>
    <t>OP-24.001-1304</t>
  </si>
  <si>
    <t>Реконструкция на тротоар и джоб за паркиране по безименна улица в ж.к."Илинден" от ул."Антон" до ул."Троян", в участъка от.бл.15 до бл.16</t>
  </si>
  <si>
    <t>OP-24.001-1305</t>
  </si>
  <si>
    <t>Реконструкция на джоб за паркиране по безименна улица в ж.к."Илинден" от ул."Антон" до ул."Райна Княгиня", от.бл.13 до бл.14</t>
  </si>
  <si>
    <t>OP-24.001-1306</t>
  </si>
  <si>
    <t>OP-24.001-1307</t>
  </si>
  <si>
    <t>OP-24.001-1308</t>
  </si>
  <si>
    <t>OP-24.001-1309</t>
  </si>
  <si>
    <t>OP-24.001-1310</t>
  </si>
  <si>
    <t>Сграда на НЧ "Виделина" и районна администрация,
с. Панчарево
Изработване на проект за  основен ремонт и реконструкция на площада пред НЧ "Виделина" , разположен на нивото на терена и укрепване на съществуваща стоманобетонна плоча под него заедно с проект за полагане на нова хидроизолация и реконструкция на пространствата под площада и изграждане на нов архив.</t>
  </si>
  <si>
    <t>OP-24.001-2165</t>
  </si>
  <si>
    <t>Изготвяне на технически проект за обект - изпълнение мерки за повишаване на EE на сградата на 24 СУ, „Пейо Крачолов Яворов“</t>
  </si>
  <si>
    <t>OP-24.001-1311</t>
  </si>
  <si>
    <t>OP-24.001-1312</t>
  </si>
  <si>
    <t>OP-24.001-1313</t>
  </si>
  <si>
    <t>OP-24.001-1314</t>
  </si>
  <si>
    <t>Изготвяне на проучване и задание - Обследване и изготвяне на Проект за възстановяване на съществуващ Мост на р. Банска при ул. Стадиона</t>
  </si>
  <si>
    <t>OP-24.001-1315</t>
  </si>
  <si>
    <t>Изготвяне на проучване и задание - Обследване и изготвяне на Проект за възстановяване на съществуващ Мост на р.Михайловска при ул. Н. Вапцалов, кв Михайлово</t>
  </si>
  <si>
    <t>OP-24.001-1316</t>
  </si>
  <si>
    <t>Изготвяне на технически проект - Проект за възстановяване на съществуващ Мост над р.Клисурска при ул. Липа кв Вердикал</t>
  </si>
  <si>
    <t>OP-24.001-2164</t>
  </si>
  <si>
    <t>Изготвяне на технически проект за обект - изпълнение мерки за повишаване на EE на сградата на ДГ 92 – основна сграда</t>
  </si>
  <si>
    <t>OP-24.001-1317</t>
  </si>
  <si>
    <t>OP-24.001-1318</t>
  </si>
  <si>
    <t>OP-24.001-1319</t>
  </si>
  <si>
    <t>OP-24.001-1320</t>
  </si>
  <si>
    <t xml:space="preserve">НЧ "Светлина ",
с. Лозен
Изготвяне на проект за основен ремонт, енергийно обследване и паспорт свързани с цялостно саниране и подмяна на покрива на сградата на НЧ "Светлина" в с. Горни Лозен.  </t>
  </si>
  <si>
    <t>OP-24.001-1321</t>
  </si>
  <si>
    <t>OP-24.001-1322</t>
  </si>
  <si>
    <t>OP-24.001-1323</t>
  </si>
  <si>
    <t>OP-24.001-1324</t>
  </si>
  <si>
    <t>OP-24.001-1325</t>
  </si>
  <si>
    <t>OP-24.001-1326</t>
  </si>
  <si>
    <t>OP-24.001-1327</t>
  </si>
  <si>
    <t>OP-24.001-1328</t>
  </si>
  <si>
    <t>OP-24.001-1329</t>
  </si>
  <si>
    <t>Проектиране на спортно игрище за минифутбол ПИ68134.1108.189, ж.к."Западен парк", срещу СГХСТ- Софийска гимназия по хлебни и сладкарски технологии, вкл. упражняване на авторски надзор</t>
  </si>
  <si>
    <t>OP-24.001-1330</t>
  </si>
  <si>
    <t>OP-24.001-1331</t>
  </si>
  <si>
    <t>OP-24.001-1332</t>
  </si>
  <si>
    <t>OP-24.001-1333</t>
  </si>
  <si>
    <t>OP-24.001-2169</t>
  </si>
  <si>
    <t>Реконструкция, отводняване и благоустройство на междублоковото пространство кв. Пролет блокове 1, 2, 3 и 4,  гр. Божурище</t>
  </si>
  <si>
    <t>OP-24.001-2192</t>
  </si>
  <si>
    <t>Подпорна стена на  ул.” Промишлена” от  о.т. 91 до о.т. 97 и отводняване на ул.“Космонавт Георги Иванов“ от о.т. 49 до о.т.97 в с Пожарево“, Община Божурище, Софийска област</t>
  </si>
  <si>
    <t>OP-24.001-2170</t>
  </si>
  <si>
    <t>Реконструкция, отводняване и благоустройство на междублоковите пространства кв. Пролет  бл. 6, 7, 8 и бл. 11, 12, 13, гр.Божурище</t>
  </si>
  <si>
    <t>OP-24.001-2171</t>
  </si>
  <si>
    <t>Основен ремонт на ул. Васил Левски, изграждане на канализация от пресечка с ул. Георги Бенковски при О.Т. 189 до пресечка с бул. Иван Вазов при О.Т.185, гр. Божурище</t>
  </si>
  <si>
    <t>OP-24.001-2172</t>
  </si>
  <si>
    <t xml:space="preserve">Реконструкция на ул. Захари Стоянов - от пресечка с бул. Европа при О.Т. 101 до О.Т.98а, гр.Божурище </t>
  </si>
  <si>
    <t>OP-24.001-1334</t>
  </si>
  <si>
    <t>OP-24.001-2168</t>
  </si>
  <si>
    <t>Вертикална планировка на ПИ с идентификатор 18174.71.908, съставляващ УПИ VIII-000259, кв.103, гр. Божурище, общ. Божурище</t>
  </si>
  <si>
    <t>OP-24.001-2167</t>
  </si>
  <si>
    <t>Изграждане на открита спортна площадка, находяща се в ПИ с идентификатор 18174.71.908, съставляващ УПИ VIII-000259, кв.103, гр. Божурище, общ. Божурище</t>
  </si>
  <si>
    <t>OP-24.001-2195</t>
  </si>
  <si>
    <t>Рехабилитация и реконструкция на водопроводната мрежа и съоръжения на с.Пролеша, община Божурище</t>
  </si>
  <si>
    <t>OP-24.001-2193</t>
  </si>
  <si>
    <t>Корекция на участък от коритото на р.Гурмазовска в урбанизираната територия на гр.Божурище</t>
  </si>
  <si>
    <t>OP-24.001-2188</t>
  </si>
  <si>
    <t>Реконструкция на общински път SFO2022 към м. Белица, с. Хераково, Община Божурище</t>
  </si>
  <si>
    <t>OP-24.001-2191</t>
  </si>
  <si>
    <t>Общински път /SFO3023/ – махала Старо село (Храбърско)  км. 0+000 – км.2+922.11</t>
  </si>
  <si>
    <t>OP-24.001-2173</t>
  </si>
  <si>
    <t xml:space="preserve">Реконструкция на улици Иглика, Янтра, Кокиче и Явор, гр.Божурище </t>
  </si>
  <si>
    <t>OP-24.001-2175</t>
  </si>
  <si>
    <t>Реконструкция на улици Лотос, Кипарис, Роза и Рила, гр.Божурище</t>
  </si>
  <si>
    <t>OP-24.001-2176</t>
  </si>
  <si>
    <t xml:space="preserve">Реконструкция на улици Трети март, Малина и Отец Паисий, гр.Божурище </t>
  </si>
  <si>
    <t>OP-24.001-2177</t>
  </si>
  <si>
    <t xml:space="preserve">Реконструкция на улици Люлин, Даме Груев, Неофит Рилски, Бреза и Генерал Гурко, гр.Божурище </t>
  </si>
  <si>
    <t>OP-24.001-2180</t>
  </si>
  <si>
    <t>Реконструкция, отводняване и благоустройство на междублоковото пространство в поземлен имот 05027.601.1254,  гр. Божурище</t>
  </si>
  <si>
    <t>OP-24.001-2194</t>
  </si>
  <si>
    <t xml:space="preserve">Изграждане на ул. "Беласица" и част от улица "Еделвайс", гр.Божурище </t>
  </si>
  <si>
    <t>OP-24.001-2182</t>
  </si>
  <si>
    <t xml:space="preserve">Реконструкция на водопровод и пътна настилка на улица "Васил Левски", с.Пролеша </t>
  </si>
  <si>
    <t>OP-24.001-2185</t>
  </si>
  <si>
    <t>Изграждане на улици в кв. Девети септември, гр.Божурище - ул. "Орел", ул. "Лястовица", ул. "Щъркел" и ул. "Феникс"</t>
  </si>
  <si>
    <t>OP-24.001-2187</t>
  </si>
  <si>
    <t>Реконструкция на ул. Св. Кирил и Методий, с.Делян</t>
  </si>
  <si>
    <t>OP-24.001-2183</t>
  </si>
  <si>
    <t xml:space="preserve">Реконструкция на улица "Васил Левски", с.Гурмазово </t>
  </si>
  <si>
    <t>OP-24.001-2186</t>
  </si>
  <si>
    <t>Изграждане на ул. Гранит, с.Росоман</t>
  </si>
  <si>
    <t>OP-24.001-2181</t>
  </si>
  <si>
    <t xml:space="preserve">Реконструкция на улици "Младен Панов" и "Христо Ботев", с.Гурмазово </t>
  </si>
  <si>
    <t>OP-24.001-2174</t>
  </si>
  <si>
    <t>Реконструкция и благоустройство на поземлен имот с идентификатор 05027.601.661,  гр. Божурище</t>
  </si>
  <si>
    <t>OP-24.001-2178</t>
  </si>
  <si>
    <t xml:space="preserve">Реконструкция на ул. Мура, гр.Божурище </t>
  </si>
  <si>
    <t>OP-24.001-2184</t>
  </si>
  <si>
    <t xml:space="preserve">Изграждане на тротоари на територията на гр.Божурище - тротоар на улица, започваща от бул. Европа към Индустриални зони и тротоар на бул. Европа в участък от ОТ 402 до ОТ 215 при пресечка с ул.Г.Бенковски </t>
  </si>
  <si>
    <t>OP-24.001-2189</t>
  </si>
  <si>
    <t>Изграждане на тротоар на бул. Гурмазовско шосе, гр.Божурище от пресечката с ул.Осми март, до началото на с.Гурмазово</t>
  </si>
  <si>
    <t>OP-24.001-2179</t>
  </si>
  <si>
    <t xml:space="preserve">Изграждане на ул. Цар Самуил, гр.Божурище </t>
  </si>
  <si>
    <t>OP-24.001-2190</t>
  </si>
  <si>
    <t>Изграждане на тротоар в м.Кантон, с.Хераково успоредно на главен път I-8</t>
  </si>
  <si>
    <t>OP-24.001-1335</t>
  </si>
  <si>
    <t>OP-24.001-1336</t>
  </si>
  <si>
    <t>OP-24.001-1337</t>
  </si>
  <si>
    <t>OP-24.001-1338</t>
  </si>
  <si>
    <t>OP-24.001-1339</t>
  </si>
  <si>
    <t>OP-24.001-1340</t>
  </si>
  <si>
    <t>OP-24.001-1341</t>
  </si>
  <si>
    <t>OP-24.001-1342</t>
  </si>
  <si>
    <t>OP-24.001-1343</t>
  </si>
  <si>
    <t>OP-24.001-1344</t>
  </si>
  <si>
    <t>OP-24.001-1345</t>
  </si>
  <si>
    <t>OP-24.001-2198</t>
  </si>
  <si>
    <t xml:space="preserve">"Основен ремонт и реконструкция на улица "Ибър" и ул."Никола Вапцаров"  в град Долна баня " </t>
  </si>
  <si>
    <t>OP-24.001-1346</t>
  </si>
  <si>
    <t>OP-24.001-2196</t>
  </si>
  <si>
    <t xml:space="preserve"> "Рехабилитационен център за подготовка на спортисти в община Долна баня " </t>
  </si>
  <si>
    <t>OP-24.001-2197</t>
  </si>
  <si>
    <t xml:space="preserve"> "Културен център с Архитектурно – етнографски комплекс - Долна баня"</t>
  </si>
  <si>
    <t>OP-24.001-1347</t>
  </si>
  <si>
    <t>OP-24.001-1348</t>
  </si>
  <si>
    <t>OP-24.001-1349</t>
  </si>
  <si>
    <t xml:space="preserve">  „РЕХАБИЛИТАЦИЯ НА ПЪТ SFO 1231 / /III-6002,МУСАЧЕВО - ЕЛИН ПЕЛИН /-МУСАЧЕВО-РАВНО ПОЛЕ-ГРАНИЦА ОБЩ.(ЕЛИН ПЕЛИН-СОФИЯ-ГРАД)-/АМ ТРАКИЯ/ ОТ КМ.0+000 ДО КМ. 3+626,70</t>
  </si>
  <si>
    <t>OP-24.001-1351</t>
  </si>
  <si>
    <t xml:space="preserve">„Реконструкция на водопроводна мрежа в село Лесново – Етап 2“, Подобект:„Всички главни и второстепенни клонове, ситуирани източно от осови точки №23, 29, 30, 61, 50, 60, 58а, 267, 268, 268а, 239, 237, 240, 241“, местонахождение: по плана на село Лесново, община Елин Пелин  Етап: 2.2 Всички главни и второстепенни водопроводни клонове, ситуирани между осови точки №29, 116, 102, 126, 130, 82, 95, 237, 268, 58а, 60 и 61; Етап: 2.3 Всички главни и второстепенни водопроводни клонове, ситуирани между осови точки №237, 217, 93, 95, 82, 130, 127,126, 147, 141, 157, 159,162, 167, 197, 189, 196, 234 и 61; </t>
  </si>
  <si>
    <t>OP-24.001-1355</t>
  </si>
  <si>
    <t>OP-24.001-1356</t>
  </si>
  <si>
    <t>OP-24.001-1357</t>
  </si>
  <si>
    <t>OP-24.001-2200</t>
  </si>
  <si>
    <t>Изработване на инвестиционен проект за обект: "Реконструкция на главен водопроводен клон на с. Лъга, община Етрополе"</t>
  </si>
  <si>
    <t>OP-24.001-2203</t>
  </si>
  <si>
    <t>Изработване на инвестиционен проект за обект: "Изграждане на трасе за велоалея, прилежаща на Републикански път III-3701", от гр. Етрополв/кръстовище с път II-37/до с. Рибарица/кръстовище с общински път Етрополски манастир/"</t>
  </si>
  <si>
    <t>OP-24.001-2201</t>
  </si>
  <si>
    <t>Изработване на инвестиционен проект за обект: "Реконструкция на главен водопроводен клон на с. Малки Искър, община Етрополе"</t>
  </si>
  <si>
    <t>OP-24.001-2199</t>
  </si>
  <si>
    <t>Изработване на инвестиционен проект за обект: "Реконструкция на захранващи водопроводни клонове в гр. Етрополе по бул. "Партизански" в следните участъци:
1. От от.727 до о.т.643 (от "Табашки мост" до кв. "Вранащица")
2. От о.т.197 до о.т.209 (от ул. "Георги Димитров" до бул. "Ал.Стамболийски")
3. От о.т.354 до след о.т.358 (от бул. "Георги Антонов" до кв.128)</t>
  </si>
  <si>
    <t>OP-24.001-2202</t>
  </si>
  <si>
    <t>Изработване на инвестиционен проект за обект: "Реконструкция на главен водопроводен клон на с.Ямна, община Етрополе"</t>
  </si>
  <si>
    <t>OP-24.001-1358</t>
  </si>
  <si>
    <t>OP-24.001-1359</t>
  </si>
  <si>
    <t>OP-24.001-2206</t>
  </si>
  <si>
    <t>„Изпълнение на инженеринг - проектиране, строителство и упражняване на авторски надзор на строеж: „Реконструкция на водопровод и канал по ул. "Медет" в участъка от ул. "Софийско шосе" до табела "Златица“ (от О.Т. 54 до О.Т.115)“</t>
  </si>
  <si>
    <t>OP-24.001-2205</t>
  </si>
  <si>
    <t>Изпълнение на инженеринг - проектиране, строителство и упражняване на авторски надзор на строеж: "Реконструкция на част от водопроводната мрежа на гр. Златица, Община Златица с разваляне и възстановяване на съществуващата настилка"</t>
  </si>
  <si>
    <t>OP-24.001-2204</t>
  </si>
  <si>
    <t>Етап 2 - "Реконструкция на улици в гр. Златица, Община Златица"</t>
  </si>
  <si>
    <t>OP-24.001-2207</t>
  </si>
  <si>
    <t>Изпълнение на инженеринг - проектиране, строителство и упражняване на авторски надзор на строеж: "Реконструкция и/или рехабилитация  на улици в гр. Златица, Община Златица</t>
  </si>
  <si>
    <t>OP-24.001-1360</t>
  </si>
  <si>
    <t>OP-24.001-1361</t>
  </si>
  <si>
    <t>OP-24.001-1362</t>
  </si>
  <si>
    <t>OP-24.001-1363</t>
  </si>
  <si>
    <t>OP-24.001-1364</t>
  </si>
  <si>
    <t>"Подмяна на водопровод, канализация и пътна настилка по ул."Райново дере", ул."Тороманова" от ОТ.1066 до ОТ.212 и по ул."Любен Каравелов" от ОТ.1227 до ОТ.616 и разклонения."</t>
  </si>
  <si>
    <t>OP-24.001-2208</t>
  </si>
  <si>
    <t>"Пътна настилка по бул."Хаджи Ненчо Дончев Палавеев" - западен бряг на река "Тополница"."</t>
  </si>
  <si>
    <t>OP-24.001-1365</t>
  </si>
  <si>
    <t xml:space="preserve">"Адаптация на съществуващ водопровод от водохващане река "Ширинейка" -Стръмна река до гр.Копривщица и Реконтрукция и преустройство на речно водохващане в м."Ширинейка"." </t>
  </si>
  <si>
    <t>OP-24.001-1366</t>
  </si>
  <si>
    <t>OP-24.001-1367</t>
  </si>
  <si>
    <t>OP-24.001-1368</t>
  </si>
  <si>
    <t>OP-24.001-1369</t>
  </si>
  <si>
    <t>OP-24.001-2210</t>
  </si>
  <si>
    <t>Реконструкция и благоустрояване на улица "Ал. Стамболийски" град Костенец</t>
  </si>
  <si>
    <t>OP-24.001-2223</t>
  </si>
  <si>
    <t>Спортна площадка за футбол с гъвкава настилка и покриващо съоръжение с метална конструкция разположена в имоти с ИД. №38902.500.2037 и  38902.500.9851 по КККР на град Костенец</t>
  </si>
  <si>
    <t>OP-24.001-2217</t>
  </si>
  <si>
    <t>Реконструкция и благоустрояване на ул. "Георги Победоносец" село Костенец</t>
  </si>
  <si>
    <t>OP-24.001-2211</t>
  </si>
  <si>
    <t>Реконструкция и благоустрояване на ул. "Радост" село Костенец</t>
  </si>
  <si>
    <t>OP-24.001-2209</t>
  </si>
  <si>
    <t xml:space="preserve">Подмяна на улични водопроводи на ул. "Липа" гр. Костенец, ул. "Младост", ул. "Здравец", ул."Иглика" и ул. "Бор" с. Костенец </t>
  </si>
  <si>
    <t>OP-24.001-2222</t>
  </si>
  <si>
    <t>Реконструкция и благоустрояване на ул. "Васил Левски" село Костенец</t>
  </si>
  <si>
    <t>OP-24.001-2212</t>
  </si>
  <si>
    <t xml:space="preserve">Реконструкция и рехабилитация на  улица "Рила" град Костенец  </t>
  </si>
  <si>
    <t>OP-24.001-2218</t>
  </si>
  <si>
    <t>Реконструкция и благоустрояване на ул. "Родопи" село Костенец</t>
  </si>
  <si>
    <t>OP-24.001-1370</t>
  </si>
  <si>
    <t>OP-24.001-2220</t>
  </si>
  <si>
    <t>Реконструкция и благоустрояване на ул. "Софроний Врачански" село Костенец</t>
  </si>
  <si>
    <t>OP-24.001-2215</t>
  </si>
  <si>
    <t>Реконструкция и рехабилитация на ул. "Бузлуджа" град Костенец</t>
  </si>
  <si>
    <t>OP-24.001-2216</t>
  </si>
  <si>
    <t>Реконструкция и благоустрояване на ул. "Еделвайс" град Момин проход</t>
  </si>
  <si>
    <t>OP-24.001-2221</t>
  </si>
  <si>
    <t>Реконструкция и благоустрояване на ул."Свети Георги" от ул."Люляк" до ул."Перуника" град Костенец</t>
  </si>
  <si>
    <t>OP-24.001-2214</t>
  </si>
  <si>
    <t>Реконструкция и благоустрояване на ул. "Акация" град Костенец</t>
  </si>
  <si>
    <t>OP-24.001-2219</t>
  </si>
  <si>
    <t>Реконструкция и рехабилитация на улица "Сълзица" град Момин проход</t>
  </si>
  <si>
    <t>OP-24.001-2213</t>
  </si>
  <si>
    <t>Изготвяне на инвестиционни проекти за ремонт, реконструкция и изграждане на обекти  в община Костенец</t>
  </si>
  <si>
    <t>OP-24.001-1371</t>
  </si>
  <si>
    <t>OP-24.001-2224</t>
  </si>
  <si>
    <t>„БОТАНИЧЕСКА ГРАДИНА - ПАРК“, УПИ IV-„За учебен полигон“, кв. 86А, ПИ 38978.900.7129 по КК и КР на гр. Костинброд, община Костинброд, област Софийска</t>
  </si>
  <si>
    <t>OP-24.001-1372</t>
  </si>
  <si>
    <t>OP-24.001-1373</t>
  </si>
  <si>
    <t>OP-24.001-2228</t>
  </si>
  <si>
    <t>„РЕХАБИЛИТАЦИЯ НА ПЪТНА НАСТИЛКА НА УЛИЧНАТА МРЕЖА В СЕЛО ГОЛЯНОВЦИ, ОБЩИНА КОСТИНБРОД“ - I - ЕТАП, ул. Черковна, ул. Лилия, ул. Нарцис, ул. Г.С. Раковски</t>
  </si>
  <si>
    <t>OP-24.001-1374</t>
  </si>
  <si>
    <t>OP-24.001-2227</t>
  </si>
  <si>
    <t>„Рехабилитация на част от уличната мрежа в гр. Костинброд, по ул. Синчец, ул. Янтра и ул. Тунджа"</t>
  </si>
  <si>
    <t>OP-24.001-2225</t>
  </si>
  <si>
    <t>Преустройство и ремонт на общинска сграда с идентификатор 38978.900.6779.1 по КК и КР на гр.Костинброд в общински музей</t>
  </si>
  <si>
    <t>OP-24.001-2226</t>
  </si>
  <si>
    <t>Изготвяне на инвестиционен проект за обект: "Мост над река Сливнишка, находящ се на път SFO 2406/I-8 Божурище- Сливница- Петърч/ в землището на с. Петърч извън регулация, граничещ със следните полски пътища 604,605,606 и 564" и изготвяне на доклад за съответствието</t>
  </si>
  <si>
    <t>OP-24.001-1376</t>
  </si>
  <si>
    <t>OP-24.001-1377</t>
  </si>
  <si>
    <t>OP-24.001-1378</t>
  </si>
  <si>
    <t>OP-24.001-1379</t>
  </si>
  <si>
    <t>OP-24.001-1380</t>
  </si>
  <si>
    <t>OP-24.001-1381</t>
  </si>
  <si>
    <t>OP-24.001-1382</t>
  </si>
  <si>
    <t>OP-24.001-1383</t>
  </si>
  <si>
    <t>OP-24.001-1384</t>
  </si>
  <si>
    <t>OP-24.001-1385</t>
  </si>
  <si>
    <t>„Основен ремонт на улици в с. Буново, община Мирково“ ЕТАП 1 - улица от о.т. 97 до о.т. 100, от о.т.99 до о.т.132,от о.т. 101 до о.т. 130,от о.т102 до о.т127,от о.т. 114 до о.т. 126</t>
  </si>
  <si>
    <t>OP-24.001-1386</t>
  </si>
  <si>
    <t>„Основен ремонт на улици в с. Буново, община Мирково“ ЕТАП 2 - улица от о.т. 113 до о.т. 125, от о.т. 123 до о.т. 120, от о.т. 120 до о.т. 187</t>
  </si>
  <si>
    <t>OP-24.001-1387</t>
  </si>
  <si>
    <t>OP-24.001-2229</t>
  </si>
  <si>
    <t>"​Рехабилитация и реконструкция на общински пътища на територията на Община Пирдоп, SFO 1450 участък от км 0+000 до км 7+500 /I-6, Пирдоп-Розино/- Граница  Община /Пирдоп - Антон/"</t>
  </si>
  <si>
    <t>OP-24.001-2230</t>
  </si>
  <si>
    <t>УЛИЧНИ МРЕЖИ И СЪОРЪЖЕНИЯ НА ТЕХНИЧЕСКАТА ИНФРАСТРУКТУРА – изграждане на УЛИЦИ И ТРОТОАРИ за кв.кв. 102,103, 104, 105, 106, 107, 108, 109, 110, 111, 112, 113 и 114 по действащите подробни устройствени планове на град Правец, община Правец, област Софийска</t>
  </si>
  <si>
    <t>OP-24.001-1389</t>
  </si>
  <si>
    <t>OP-24.001-1390</t>
  </si>
  <si>
    <t>Ремонт, преустройство и промяна на предназначението на стопанска сграда-офиси, за жилища за временно настаняване</t>
  </si>
  <si>
    <t>OP-24.001-1391</t>
  </si>
  <si>
    <t>OP-24.001-2231</t>
  </si>
  <si>
    <t>Изграждане на физк.салон към ОБУ "Неофит Рилски" в УПИ VIII - за училище , кв.17 с идентификатор 65231.903.366  по КК на гр.Самоков</t>
  </si>
  <si>
    <t>OP-24.001-1392</t>
  </si>
  <si>
    <t xml:space="preserve">„МОДЕРНИЗАЦИЯ И РЕМОНТ НА СЪЩЕСТВУВАЩ ЛЕКОАТЛЕТИЧЕСКИ СТАДИОН – ЛЕКОАТЛЕТИЧЕСКА ПИСТА И СЪОРЪЖЕНИЯ ЗА ЛЕКОАТЛЕТИЧЕСКИ ДИСЦИПЛИНИ, ГР. САМОКОВ:
ЕТАП 1: МОДЕРНИЗАЦИЯ И РЕМОНТ НА ЛЕКОАТЛЕТИЧЕСКА ПИСТА;
ЕТАП 2: МОДЕРНИЗАЦИЯ И РЕМОНТ НА СЪОРЪЖЕНИЯ ЗА ЛЕКОАТЛЕТИЧЕСКИ ДИСЦИПЛИНИ” </t>
  </si>
  <si>
    <t>OP-24.001-1394</t>
  </si>
  <si>
    <t>OP-24.001-1395</t>
  </si>
  <si>
    <t>"Изграждане и рехабилитация на канализационната и водоснабдителна мрежа на град Своге" Втори етап: "Рехабилитация на водоснабдителна мрежа на централна градска част на град Своге": "Изграждане и рехабилитация на канализационната мрежа на централна градска част на град Своге" и "Основен ремонт пътна настилка на централна градска част на град Своге""</t>
  </si>
  <si>
    <t>OP-24.001-2232</t>
  </si>
  <si>
    <t>"Мост над река Искър, гр. Своге - улица с ОТ616 през ОТ1267-1268-1270 (Б)-1272 (А)-ОТ1272 между кв.78 и 174 по ПУП на гр. Своге"</t>
  </si>
  <si>
    <t>OP-24.001-1399</t>
  </si>
  <si>
    <t>OP-24.001-1398</t>
  </si>
  <si>
    <t>OP-24.001-1397</t>
  </si>
  <si>
    <t>OP-24.001-1400</t>
  </si>
  <si>
    <t>OP-24.001-1401</t>
  </si>
  <si>
    <t>OP-24.001-2233</t>
  </si>
  <si>
    <t>Въвеждане на мерки за енергийна ефективност в сградата на ОУ “Св. Св. Кирил и Методий” в с. Чавдар“, Етап I - монтаж на термопомпена инсталация, ЕТАП II - ФЕЦ 93 KW</t>
  </si>
  <si>
    <t>OP-24.001-2234</t>
  </si>
  <si>
    <t xml:space="preserve">„Аварийно-възстановителни работи по почистване, укрепване и реконструкция на отводнителна канавка и отводнителни съоръжения, прилежащи на ул. ‚Александър Стамболийски“, в с. Чавдар“ </t>
  </si>
  <si>
    <t>OP-24.001-1402</t>
  </si>
  <si>
    <t>OP-24.001-1403</t>
  </si>
  <si>
    <t>OP-24.001-1404</t>
  </si>
  <si>
    <t>OP-24.001-2235</t>
  </si>
  <si>
    <t>Основен ремонт и реконструкция на улица "Паисий" (от о.т.7 през о.т.14, о.т.13, о.т.29, о.т.28, о.т.34, о.т.33, о.т.74, о.т.75, о.т.81, о.т.82 до о.т.93), гр. Гурково</t>
  </si>
  <si>
    <t>OP-24.001-2239</t>
  </si>
  <si>
    <t xml:space="preserve">Основен ремонт и реконструкция на улица  от о.т.54 през о.т.56, о.т.57, о.т.57, о.т.44, о.т.45, о.т.16, о.т.17, о.т.18, о.т.20, о.т.21 до о.т.9 в с. Конаре, община Гурково </t>
  </si>
  <si>
    <t>OP-24.001-2244</t>
  </si>
  <si>
    <t xml:space="preserve">Основен ремонт и реконструкция на улица "ЯЗОВИРНА" (о.т.84 през о.т.83, о.т.88, о.т.87, о.т.86, о.т.91, о.т.134, о.т.133, о.т.132 до о.т.131) в с.Паничерево, община Гурково </t>
  </si>
  <si>
    <t>OP-24.001-2243</t>
  </si>
  <si>
    <t xml:space="preserve">Основен ремонт и реконструкция на улица "Бояна" (о.т.96 през о.т.56, о.т.55, о.т.53  до о.т.52) в с.Паничерево, община Гурково </t>
  </si>
  <si>
    <t>OP-24.001-1407</t>
  </si>
  <si>
    <t>OP-24.001-2246</t>
  </si>
  <si>
    <t xml:space="preserve">Основен ремонт и реконструкция на улица "ДРУЖБА" (о.т.99-о.т.112) в с.Паничерево, община Гурково </t>
  </si>
  <si>
    <t>OP-24.001-2245</t>
  </si>
  <si>
    <t xml:space="preserve">Основен ремонт и реконструкция на улица "ДРАВА" (о.т.66 през о.т.65, о.т.58, о.т.59 до о.т.60) в с.Паничерево, община Гурково </t>
  </si>
  <si>
    <t>OP-24.001-2240</t>
  </si>
  <si>
    <t xml:space="preserve">Основен ремонт и реконструкция на улица от 155 през о.т.163, о.т.162, о.т.173 до о.т.175 в с.Конаре, община Гурково </t>
  </si>
  <si>
    <t>OP-24.001-2241</t>
  </si>
  <si>
    <t>Основен ремонт и реконструкция на улица от о.т.22 през о.т.23, о.т.24 до о.т.5 в с.Конаре, община Гурково</t>
  </si>
  <si>
    <t>OP-24.001-1409</t>
  </si>
  <si>
    <t xml:space="preserve">Основен ремонт и реконструкция на улица "Севастопол" (о.т.3-о.т.94) в с.Паничерево, община Гурково </t>
  </si>
  <si>
    <t>OP-24.001-2242</t>
  </si>
  <si>
    <t xml:space="preserve">Основен ремонт и реконструкция на улица  о.т.56 през о.т. 63,о.т.62 до о.т.61, с.Конаре, Община Гурково </t>
  </si>
  <si>
    <t>OP-24.001-1408</t>
  </si>
  <si>
    <t xml:space="preserve">Основен ремонт  иреконструкция на улица "ЧАЙКА" (о.т.36-о.т.84) в с.Паничерево, община Гурково </t>
  </si>
  <si>
    <t>OP-24.001-1625</t>
  </si>
  <si>
    <t>OP-24.001-1410</t>
  </si>
  <si>
    <t>Основен ремонт и реконструкция на улица "Хаджи Димитър Асенов" (от о.т.77  до о.т.80)  гр. Гурково</t>
  </si>
  <si>
    <t>OP-24.001-1412</t>
  </si>
  <si>
    <t xml:space="preserve">Основен ремонт и реконструкция на улица "БАЙКАЛ" (о.т.117-о.т.124) в с.Паничерево, община Гурково </t>
  </si>
  <si>
    <t>OP-24.001-2236</t>
  </si>
  <si>
    <t>Основен ремонт и реконструкция на улица "Тунджа" (от о.т.154 през о.т.155 до о.т.158), гр. Гурково</t>
  </si>
  <si>
    <t>OP-24.001-2238</t>
  </si>
  <si>
    <t>ОСНОВЕН РЕМОНТ И РЕКОНСТРУКЦИЯ НА УЛ. от о.т. 104  до о.т. 106 , с дължина 129 м, с. КОНАРЕ, общ. ГУРКОВО, обл. СТАРА ЗАГОРА”</t>
  </si>
  <si>
    <t>OP-24.001-2237</t>
  </si>
  <si>
    <t>Основен ремонт и реконструкция на улица "Панайот Волов" , гр. Гурково</t>
  </si>
  <si>
    <t>OP-24.001-2247</t>
  </si>
  <si>
    <t xml:space="preserve">Реконструкция и рехабилитация на общински път SZR 1044 /от път II-55 до с. Помощник/  км. 0+000 до км. 5+800 </t>
  </si>
  <si>
    <t>OP-24.001-1413</t>
  </si>
  <si>
    <t>Реконструкция на общински път SZR 1042 Гълъбово - с. Априлово, от км. 5+500 до км. 8+000</t>
  </si>
  <si>
    <t>OP-24.001-1414</t>
  </si>
  <si>
    <t>Изграждане на обслужваща сграда и трибуни и основен ремонт на градски стадион Гълъбово - тревно покритие, писта, ограда, осветление, поливна инсталация и др.</t>
  </si>
  <si>
    <t>OP-24.001-2249</t>
  </si>
  <si>
    <t>Благоустрояване на общински пазар в гр. Гълъбово</t>
  </si>
  <si>
    <t>OP-24.001-2248</t>
  </si>
  <si>
    <t>Реконструкция на водопроводна мрежа, изграждане на канализация за битови отпадни води и пречиствателна станция за битови  отпадни води/ПСОВ/ в с. Обручище</t>
  </si>
  <si>
    <t>OP-24.001-1415</t>
  </si>
  <si>
    <t>Реконструкция на ул. "Славянска" , от бул. "Република" до ул. "Лозенец" - гр. Гълъбово</t>
  </si>
  <si>
    <t>OP-24.001-2250</t>
  </si>
  <si>
    <t xml:space="preserve">Реконструкция и рехабилитация на общински път SZR 1043 /от път III-5504 до с. Обручище/  км. 0+000 до км. 0+950 </t>
  </si>
  <si>
    <t>OP-24.001-1417</t>
  </si>
  <si>
    <t>OP-24.001-1418</t>
  </si>
  <si>
    <t>OP-24.001-1419</t>
  </si>
  <si>
    <t>OP-24.001-1416</t>
  </si>
  <si>
    <t>OP-24.001-1420</t>
  </si>
  <si>
    <t>Основен ремонт  на ул."Еделвайс" от о.т.6 до о.т.186 в село Тулово, община Мъглиж</t>
  </si>
  <si>
    <t>OP-24.001-2253</t>
  </si>
  <si>
    <t>Основен ремонт и подмяна на уличен водопровод на ул."Славянска" в с.Дъбово, община Мъглиж</t>
  </si>
  <si>
    <t>OP-24.001-2251</t>
  </si>
  <si>
    <t>Основен ремонт  на ул."Роза" от о.т.134 до о.т.98 в село Тулово, община Мъглиж</t>
  </si>
  <si>
    <t>OP-24.001-2252</t>
  </si>
  <si>
    <t>Основен ремонт  на ул."Бояна" от о.т.113до о.т.99 в село Тулово, община Мъглиж</t>
  </si>
  <si>
    <t>OP-24.001-1421</t>
  </si>
  <si>
    <t>OP-24.001-1422</t>
  </si>
  <si>
    <t>OP-24.001-1423</t>
  </si>
  <si>
    <t>OP-24.001-1424</t>
  </si>
  <si>
    <t>OP-24.001-2254</t>
  </si>
  <si>
    <t xml:space="preserve"> Реконструкция на бул. Св. св. Кирил и Методи и ул. Освобождение в гр. Николаево</t>
  </si>
  <si>
    <t>OP-24.001-1425</t>
  </si>
  <si>
    <t>OP-24.001-2256</t>
  </si>
  <si>
    <t>5. „Реконструкция на съществуваща водопроводна мрежа с. Средец, Община Опан – I етап“</t>
  </si>
  <si>
    <t>OP-24.001-2255</t>
  </si>
  <si>
    <t>4. „Реконструкция на съществуваща водопроводна мрежа с. Бял извор, Община Опан -  I етап“</t>
  </si>
  <si>
    <t>OP-24.001-1426</t>
  </si>
  <si>
    <t>OP-24.001-1427</t>
  </si>
  <si>
    <t>OP-24.001-2257</t>
  </si>
  <si>
    <t>6. „Реконструкция на съществуваща водопроводна мрежа с. Тракия, Община Опан – I етап“</t>
  </si>
  <si>
    <t>OP-24.001-2258</t>
  </si>
  <si>
    <t>7. „Реконструкция на съществуваща водопроводна мрежа с. Ястребово, Община Опан – I етап“</t>
  </si>
  <si>
    <t>OP-24.001-1428</t>
  </si>
  <si>
    <t>OP-24.001-1429</t>
  </si>
  <si>
    <t>OP-24.001-1430</t>
  </si>
  <si>
    <t>Основен ремонт на улици на територията на община Павел баня - етапно строителство</t>
  </si>
  <si>
    <t>OP-24.001-1431</t>
  </si>
  <si>
    <t>OP-24.001-2259</t>
  </si>
  <si>
    <t>РЕКОНСТРУКЦИЯ НА УЧАСТЪЦИ ОТ ОБЩИНСКИ ПЪТ SZR 1156 В ОБЩИНА РАДНЕВО</t>
  </si>
  <si>
    <t>OP-24.001-1432</t>
  </si>
  <si>
    <t>OP-24.001-1433</t>
  </si>
  <si>
    <t>OP-24.001-1434</t>
  </si>
  <si>
    <t>OP-24.001-2260</t>
  </si>
  <si>
    <t>Реконструкция на част от водопроводната мрежа с разваляне и възстановяване на съществуващата настилка в с. Даскал Атанасово, Община Раднево и реконструкция на довеждащ водопровод</t>
  </si>
  <si>
    <t>OP-24.001-1435</t>
  </si>
  <si>
    <t>OP-24.001-1436</t>
  </si>
  <si>
    <t>OP-24.001-1437</t>
  </si>
  <si>
    <t>OP-24.001-2261</t>
  </si>
  <si>
    <t>Реконструкция и/или рехабилитация на участък от ул. Рашо Костов в гр. Раднево, Община Раднево</t>
  </si>
  <si>
    <t>OP-24.001-1438</t>
  </si>
  <si>
    <t>Реконструкция на уличната мрежа , благоустрояване на междублоково пространство и изграждане на улична дъждовна канализация в кв. "Казански", град Стара Загора</t>
  </si>
  <si>
    <t>OP-24.001-1440</t>
  </si>
  <si>
    <t>OP-24.001-1441</t>
  </si>
  <si>
    <t xml:space="preserve">Паркоустрояване, благоустрояване и подобряване на физическата среда  на градина "Пети октомври", УПИ XIII градина, кв. 1в по плана на град Стара Загора с цел постигане на устойчива градска среда </t>
  </si>
  <si>
    <t>OP-24.001-1442</t>
  </si>
  <si>
    <t>Паркоустрояване, благоустрояване и подобряване на физическата среда  на градина "Александър Стамболийски", УПИ IV градина, кв. 46б по плана на град Стара Загора</t>
  </si>
  <si>
    <t>OP-24.001-2263</t>
  </si>
  <si>
    <t>Основен ремонт на бул. "Цар Симеон Велики" от бул. "Крайречен" до  бул. "Никола Петков"</t>
  </si>
  <si>
    <t>OP-24.001-1443</t>
  </si>
  <si>
    <t>OP-24.001-2262</t>
  </si>
  <si>
    <t>Основен ремонт на бул. "Цар Симеон Велики" от бул. "Патриарх Евтимий" до бул. "Крайречен"</t>
  </si>
  <si>
    <t>OP-24.001-2264</t>
  </si>
  <si>
    <t>Основен ремонт на ул. "Хрищян Войвода", кв. "Зора", град Стара Загора</t>
  </si>
  <si>
    <t>OP-24.001-1444</t>
  </si>
  <si>
    <t>OP-24.001-1445</t>
  </si>
  <si>
    <t>OP-24.001-2267</t>
  </si>
  <si>
    <t>Основен ремонт и въвеждане на мерки за енергийна ефективност на сградата на спортно училище "Тодор Каблешков" УПИ III - училище, кв. "Кольо Ганчев", град Стара Загора</t>
  </si>
  <si>
    <t>OP-24.001-2266</t>
  </si>
  <si>
    <t>Изграждане на спортни площадки в двора на ППМГ "Гео Милев", град Стара Загора</t>
  </si>
  <si>
    <t>OP-24.001-2265</t>
  </si>
  <si>
    <t>Изграждане на спортни площадки в СУ "Васил Левски", град Стара Загора</t>
  </si>
  <si>
    <t>OP-24.001-1447</t>
  </si>
  <si>
    <t>OP-24.001-1448</t>
  </si>
  <si>
    <t>Ремонт и реконструкция на път SZR 2224- /SZR 1223, Воловарово- Гита/- Държава</t>
  </si>
  <si>
    <t>OP-24.001-1449</t>
  </si>
  <si>
    <t>OP-24.001-1450</t>
  </si>
  <si>
    <t>OP-24.001-1451</t>
  </si>
  <si>
    <t>OP-24.001-1446</t>
  </si>
  <si>
    <t>OP-24.001-1452</t>
  </si>
  <si>
    <t>OP-24.001-2268</t>
  </si>
  <si>
    <t>Доизграждане на общински приют за бездомни животни и довеждаща инфраструктура</t>
  </si>
  <si>
    <t>OP-24.001-1453</t>
  </si>
  <si>
    <t>OP-24.001-1454</t>
  </si>
  <si>
    <t>OP-24.001-1455</t>
  </si>
  <si>
    <t>OP-24.001-1457</t>
  </si>
  <si>
    <t>„Междублоково пространство между улица „Янко Кочев" и улица „Янко Иванов" град Чирпан-Етап 2 и Етап 3”</t>
  </si>
  <si>
    <t>OP-24.001-1456</t>
  </si>
  <si>
    <t>OP-24.001-1458</t>
  </si>
  <si>
    <t>OP-24.001-1459</t>
  </si>
  <si>
    <t>OP-24.001-1460</t>
  </si>
  <si>
    <t>OP-24.001-1461</t>
  </si>
  <si>
    <t>OP-24.001-1462</t>
  </si>
  <si>
    <t xml:space="preserve">Ремонт и благоустрояване на улица „Бузлуджански конгрес“ </t>
  </si>
  <si>
    <t>OP-24.001-1463</t>
  </si>
  <si>
    <t>OP-24.001-1464</t>
  </si>
  <si>
    <t>OP-24.001-1465</t>
  </si>
  <si>
    <t>OP-24.001-1466</t>
  </si>
  <si>
    <t>Изработване на инвестиционен проект за „Реконструкция на общински път „Чирпан-Ценово-Златна Ливада“ от. км. 2+500 до село Златна Ливада</t>
  </si>
  <si>
    <t>OP-24.001-1467</t>
  </si>
  <si>
    <t>Изработване на инвестиционен проект за основен ремонт на Средно училище „Пейо Крачолов Яворов”  гр. Чирпан</t>
  </si>
  <si>
    <t>OP-24.001-1468</t>
  </si>
  <si>
    <t>Изработване на инвестиционен проект за основен ремонт на пространството пред ЖП гара Чирпан и улична връзка с бул. "Георги Димитров", град Чирпан</t>
  </si>
  <si>
    <t>OP-24.001-1469</t>
  </si>
  <si>
    <t>"Реконструкция на вътрешна водопроводна мрежа" - с. Добротица</t>
  </si>
  <si>
    <t>OP-24.001-2269</t>
  </si>
  <si>
    <t>"Рехабилитация на общински път TGV 1017 /III-409, Омуртаг-Моравка/ -
Китино - Граница община  (Антоново - Търговище) - Цветница - /III-4009/, община Антоново</t>
  </si>
  <si>
    <t>OP-24.001-2270</t>
  </si>
  <si>
    <t>"Обновяване на паркови пространства  в гр. Антоново.
Благоустрояване на УПИ I, кв. 16, гр. Антоново"</t>
  </si>
  <si>
    <t>OP-24.001-1470</t>
  </si>
  <si>
    <t>"Рехабилитация на път TGV 1015 /III-409, Омуртаг - Конак/ - Трескавец и изграждане на тротоари</t>
  </si>
  <si>
    <t>OP-24.001-1471</t>
  </si>
  <si>
    <t>OP-24.001-1472</t>
  </si>
  <si>
    <t>OP-24.001-1473</t>
  </si>
  <si>
    <t>OP-24.001-1474</t>
  </si>
  <si>
    <t>OP-24.001-1475</t>
  </si>
  <si>
    <t>OP-24.001-1476</t>
  </si>
  <si>
    <t>OP-24.001-1477</t>
  </si>
  <si>
    <t>OP-24.001-1478</t>
  </si>
  <si>
    <t>OP-24.001-1479</t>
  </si>
  <si>
    <t>Ремонт на път TGV 1100 (20231) с.Гърчиново-землищна граница с.Церовец от км 4+290/Край регулация с.Гърчиново? До км 7+200/ Граница на община Иваново</t>
  </si>
  <si>
    <t>OP-24.001-1480</t>
  </si>
  <si>
    <t>OP-24.001-1481</t>
  </si>
  <si>
    <t>OP-24.001-1482</t>
  </si>
  <si>
    <t>OP-24.001-1483</t>
  </si>
  <si>
    <t>OP-24.001-1484</t>
  </si>
  <si>
    <t>OP-24.001-1485</t>
  </si>
  <si>
    <t>OP-24.001-1486</t>
  </si>
  <si>
    <t>OP-24.001-1487</t>
  </si>
  <si>
    <t>OP-24.001-1488</t>
  </si>
  <si>
    <t>OP-24.001-1489</t>
  </si>
  <si>
    <t>OP-24.001-1490</t>
  </si>
  <si>
    <t>OP-24.001-1491</t>
  </si>
  <si>
    <t>OP-24.001-1492</t>
  </si>
  <si>
    <t>OP-24.001-1493</t>
  </si>
  <si>
    <t>OP-24.001-1494</t>
  </si>
  <si>
    <t>OP-24.001-1495</t>
  </si>
  <si>
    <t>OP-24.001-1496</t>
  </si>
  <si>
    <t>OP-24.001-1497</t>
  </si>
  <si>
    <t>OP-24.001-1498</t>
  </si>
  <si>
    <t>OP-24.001-1499</t>
  </si>
  <si>
    <t>OP-24.001-1500</t>
  </si>
  <si>
    <t>OP-24.001-1501</t>
  </si>
  <si>
    <t>OP-24.001-1502</t>
  </si>
  <si>
    <t>OP-24.001-1503</t>
  </si>
  <si>
    <t>OP-24.001-1504</t>
  </si>
  <si>
    <t>OP-24.001-1505</t>
  </si>
  <si>
    <t xml:space="preserve">“Реконструкция и рехабилитация на общински улици на територията на Община Ивайловград, Улица "Армира" с. Свирачи от кръстовище с път III-598 до кръстовище III598 с обща дължина 800 m </t>
  </si>
  <si>
    <t>OP-24.001-1506</t>
  </si>
  <si>
    <t>OP-24.001-2271</t>
  </si>
  <si>
    <t>“Рекoнструкция и рехабилитация на общински улици на територията на Община Ивайловград, Улица "Любимец" от кръстовише с ул. Витоша до кръстовище с ул. Армира с обща дължина 437 m.</t>
  </si>
  <si>
    <t>OP-24.001-1507</t>
  </si>
  <si>
    <t>OP-24.001-1508</t>
  </si>
  <si>
    <t>“Реконструкция и рехабилитация на общински улици на територията на Община Ивайловград, Улица "Яни Попов" от кръстовище с ул. Климент Охридски до кръстовище с ул. Родопи с обща дължина 245 m</t>
  </si>
  <si>
    <t>OP-24.001-1509</t>
  </si>
  <si>
    <t>“Реконструкция и рехабилитация на общински улици на територията на Община Ивайловград, Улица "България" от кръстовище с ул. Хр. Ботев до ул. Кап. Петко Войвода с
обща дължина 110 m;</t>
  </si>
  <si>
    <t>OP-24.001-1510</t>
  </si>
  <si>
    <t>OP-24.001-1511</t>
  </si>
  <si>
    <t>OP-24.001-1512</t>
  </si>
  <si>
    <t>OP-24.001-1513</t>
  </si>
  <si>
    <t>OP-24.001-2272</t>
  </si>
  <si>
    <t>Рехабилитация на път № HKV2101 /HKV2105/ МАДЖАРОВО - ГРАНИЦА ОБЩ. (МАДЖАРОВО - КРУМОВГРАД) - БРЯГОВЕЦ от км. 0+000 до км. 3+200</t>
  </si>
  <si>
    <t>OP-24.001-1514</t>
  </si>
  <si>
    <t>OP-24.001-1515</t>
  </si>
  <si>
    <t>OP-24.001-1516</t>
  </si>
  <si>
    <t>OP-24.001-1517</t>
  </si>
  <si>
    <t>Рехабилитация на вътрешна водопроводна мрежа и довеждащ
водопровод на с.Сираково</t>
  </si>
  <si>
    <t>OP-24.001-1518</t>
  </si>
  <si>
    <t>OP-24.001-1519</t>
  </si>
  <si>
    <t>Рехабилитация и доизграждане на гравитачен водопровод от
каптажи Сърница до ПС Сърница и до ПС Карамнци на
територията на община Минерални бани I етап: Доизграждане
на гравитачен водопровод от каптажи Сърница до ПС
Сърница</t>
  </si>
  <si>
    <t>OP-24.001-2273</t>
  </si>
  <si>
    <t>Рехабилитация на селищна водопроводна мрежа на с.Татарево и довеждащ водопровод от съществуващ водоем находящ се в ПИ 72103.51.85,местност Каракус и до клон 6-Западно спрямо регулацията на селото</t>
  </si>
  <si>
    <t>OP-24.001-1520</t>
  </si>
  <si>
    <t>OP-24.001-1521</t>
  </si>
  <si>
    <t>OP-24.001-1522</t>
  </si>
  <si>
    <t>OP-24.001-1523</t>
  </si>
  <si>
    <t>OP-24.001-1524</t>
  </si>
  <si>
    <t>OP-24.001-2275</t>
  </si>
  <si>
    <t>Основен ремонт на улици в гр. Свиленград</t>
  </si>
  <si>
    <t>OP-24.001-1525</t>
  </si>
  <si>
    <t>OP-24.001-1526</t>
  </si>
  <si>
    <t>OP-24.001-1527</t>
  </si>
  <si>
    <t>OP-24.001-1528</t>
  </si>
  <si>
    <t>OP-24.001-2278</t>
  </si>
  <si>
    <t>Рехабилитация на част от ул. „Септемврийска” в село Студена, община Свиленград</t>
  </si>
  <si>
    <t>OP-24.001-2274</t>
  </si>
  <si>
    <t>OP-24.001-2276</t>
  </si>
  <si>
    <t>Подмяна на канализационна и водопроводна мрежа на част от ул. "Михаил Шомов", гр. Свиленград</t>
  </si>
  <si>
    <t>OP-24.001-2277</t>
  </si>
  <si>
    <t>Основен ремонт на част от улицa "Михаил Шомов", гр. Свиленград</t>
  </si>
  <si>
    <t>OP-24.001-1529</t>
  </si>
  <si>
    <t>Основен ремонт на улици Г.Бенковски, Ст.Караджа, Патриарх Евтимий и Янко Сакъзов</t>
  </si>
  <si>
    <t>OP-24.001-1530</t>
  </si>
  <si>
    <t>"Основен ремонт на общински път НКV1160 / III - 554, Гълъбово - Симеоновград / Калугерово - Навъсен / и част от улица в с.Навъсен, общ.Симеоновград"</t>
  </si>
  <si>
    <t>OP-24.001-1532</t>
  </si>
  <si>
    <t>OP-24.001-2279</t>
  </si>
  <si>
    <t>Подмяна на водопроводна мрежа по улици "Георги Бенковски", "Стефан Караджа", "Патриарх Евтимий" и "Янко Сакъзов"</t>
  </si>
  <si>
    <t>OP-24.001-1533</t>
  </si>
  <si>
    <t>OP-24.001-1534</t>
  </si>
  <si>
    <t>Основен ремонт на пешеходна зона на улица Търговска</t>
  </si>
  <si>
    <t>OP-24.001-1535</t>
  </si>
  <si>
    <t>OP-24.001-1536</t>
  </si>
  <si>
    <t>„Основен ремонт на общински път HKV 2175
от км. 3+450 до км. 7+191- с. Пътниково - с. Светослав“</t>
  </si>
  <si>
    <t>OP-24.001-1537</t>
  </si>
  <si>
    <t>OP-24.001-1538</t>
  </si>
  <si>
    <t>OP-24.001-1539</t>
  </si>
  <si>
    <t>OP-24.001-1540</t>
  </si>
  <si>
    <t>OP-24.001-2280</t>
  </si>
  <si>
    <t xml:space="preserve"> „Благоустрояване на улица Родопи - от о.т. 108 до о.т. 221 в гр. Тополовград”</t>
  </si>
  <si>
    <t>OP-24.001-1541</t>
  </si>
  <si>
    <t>OP-24.001-1543</t>
  </si>
  <si>
    <t>OP-24.001-1544</t>
  </si>
  <si>
    <t>OP-24.001-1545</t>
  </si>
  <si>
    <t>OP-24.001-1546</t>
  </si>
  <si>
    <t>OP-24.001-1547</t>
  </si>
  <si>
    <t>OP-24.001-1548</t>
  </si>
  <si>
    <t>OP-24.001-1549</t>
  </si>
  <si>
    <t>OP-24.001-1550</t>
  </si>
  <si>
    <t>OP-24.001-1551</t>
  </si>
  <si>
    <t>OP-24.001-1542</t>
  </si>
  <si>
    <t xml:space="preserve">Рехабилитация и реконструкция на път HKV/II - 76, Българин - Харманли - Доситеево/ от км 3+000 до км. 8+870 </t>
  </si>
  <si>
    <t>OP-24.001-2288</t>
  </si>
  <si>
    <t xml:space="preserve">Рехабилитация и реконструкция на мост в село Доситеево на река Балъчка и на / път HKV/II - 76, Българин - Харманли - Доситеево/ от км 8+870 до км. 9+600 </t>
  </si>
  <si>
    <t>OP-24.001-2289</t>
  </si>
  <si>
    <t>Благоустрояване с обособяване на алейна мрежа на терена отреден за гробищен парк Харманли и реконструкция на път за достъп</t>
  </si>
  <si>
    <t>OP-24.001-2281</t>
  </si>
  <si>
    <t>Рехабилитация и реконструкция с подмяна на водопровод на ул. "Бенковска"</t>
  </si>
  <si>
    <t>OP-24.001-2282</t>
  </si>
  <si>
    <t>Рехабилитация и реконструкция с подмяна на водопровод на ул. "Георги Жечев"</t>
  </si>
  <si>
    <t>OP-24.001-2283</t>
  </si>
  <si>
    <t xml:space="preserve">Рехабилитация и реконструкция с подмяна на водопровод  на ул. "Хаджи Димитър" </t>
  </si>
  <si>
    <t>OP-24.001-2286</t>
  </si>
  <si>
    <t>Рехабилитация и реконструкция на улици в промишлена зона / бивше ДЗС/</t>
  </si>
  <si>
    <t>OP-24.001-2285</t>
  </si>
  <si>
    <t>Рехабилитация и реконструкция с подмяна на водопровод на ул. "Неофит Рилски"</t>
  </si>
  <si>
    <t>OP-24.001-2287</t>
  </si>
  <si>
    <t>Рехабилитация и реконструкция с подмяна на водопровод и канализация на ул. "Тодор Бакалов" и района на Автогара Харманли</t>
  </si>
  <si>
    <t>OP-24.001-1552</t>
  </si>
  <si>
    <t>OP-24.001-1553</t>
  </si>
  <si>
    <t>OP-24.001-2284</t>
  </si>
  <si>
    <t>Изграждане на улици с водопровод и канализация в кв. 99 Б/нов жилищен квартал на гр. Харманли</t>
  </si>
  <si>
    <t>OP-24.001-1554</t>
  </si>
  <si>
    <t>OP-24.001-1555</t>
  </si>
  <si>
    <t>" Реконструкция на вътрешна водопроводна мрежа на град Хасково"</t>
  </si>
  <si>
    <t>OP-24.001-1556</t>
  </si>
  <si>
    <t>OP-24.001-1557</t>
  </si>
  <si>
    <t>OP-24.001-1558</t>
  </si>
  <si>
    <t>OP-24.001-2290</t>
  </si>
  <si>
    <t xml:space="preserve">„Хидрогеоложко проучване за търсене на подземни води за питейно- битово водоснабдяване на с. Мандра, Община Хасково“  </t>
  </si>
  <si>
    <t>OP-24.001-1559</t>
  </si>
  <si>
    <t>OP-24.001-1560</t>
  </si>
  <si>
    <t>OP-24.001-1561</t>
  </si>
  <si>
    <t>OP-24.001-2291</t>
  </si>
  <si>
    <t>Реконструкция и рехабилитация на уличната и тротоарна настилка на ул. „Райко Даскалов“ гр. Велики Преслав, СМР, СН и АН</t>
  </si>
  <si>
    <t>OP-24.001-2293</t>
  </si>
  <si>
    <t>Реконструкция и рехабилитация на улична и тротоарна настилка, водопроводи и водопроводни отклонения на ул. „Лилия“ гр. Велики Преслав, СМР, СН и АН</t>
  </si>
  <si>
    <t>OP-24.001-2292</t>
  </si>
  <si>
    <t>Реконструкция и рехабилитация на уличната и тротоарна настилка на ул. „Юбилейна“ от ОК-61 до ОК-607, гр. Велики Преслав, СМР, СН и АН</t>
  </si>
  <si>
    <t>OP-24.001-1562</t>
  </si>
  <si>
    <t>OP-24.001-2294</t>
  </si>
  <si>
    <t>Инженеринг - проектиране, изпълнение на строително-монтажни работи и упражняване на авторски надзор на обект „Основен ремонт и реконструкция на улица "Кирил и Методий" с. Венец, Община Венец“</t>
  </si>
  <si>
    <t>OP-24.001-1563</t>
  </si>
  <si>
    <t>OP-24.001-1564</t>
  </si>
  <si>
    <t>OP-24.001-1565</t>
  </si>
  <si>
    <t>OP-24.001-1566</t>
  </si>
  <si>
    <t>OP-24.001-2295</t>
  </si>
  <si>
    <t xml:space="preserve"> Общински комплекс за отдих, рекреация, търговия и услуги в гр.Върбица</t>
  </si>
  <si>
    <t>OP-24.001-1567</t>
  </si>
  <si>
    <t>Реконструкция и рехабилитация на общински път - SHU 1043 /I-7, Велики Преслав - Върбица/ - Иваново-Метосдиево/</t>
  </si>
  <si>
    <t>OP-24.001-1568</t>
  </si>
  <si>
    <t>Реконструкция и рехабилитация на общински път - SHU 2044 /III-7304, Нова Бяла река - Върбица/ - Маломир/</t>
  </si>
  <si>
    <t>OP-24.001-2298</t>
  </si>
  <si>
    <t>Изграждане на площад и парк в с.Чернооково</t>
  </si>
  <si>
    <t>OP-24.001-2296</t>
  </si>
  <si>
    <t>Изграждане на водоем в землището на гр.Върбица за водоснабдителната система на гр.Върбица</t>
  </si>
  <si>
    <t>OP-24.001-2297</t>
  </si>
  <si>
    <t>Изграждане на водоем в землището на с.Бяла река за водоснабдителната система на с.Бяла река</t>
  </si>
  <si>
    <t>OP-24.001-2299</t>
  </si>
  <si>
    <t>„Реконструкция на улици на територията на Община Каолиново"</t>
  </si>
  <si>
    <t>OP-24.001-1569</t>
  </si>
  <si>
    <t>OP-24.001-1570</t>
  </si>
  <si>
    <t>OP-24.001-1571</t>
  </si>
  <si>
    <t>"ОБЩИНСКИ ПЪТ SHU 2081 - /SHU 1080/ КАСПИЧАН - ЖП ГАРА КАСПИЧАН - МОГИЛА - /III-2081/"</t>
  </si>
  <si>
    <t>OP-24.001-1573</t>
  </si>
  <si>
    <t>OP-24.001-2300</t>
  </si>
  <si>
    <t>"Основен ремонт на ул. Искър" и ул. "Аврора" град Каспичан"</t>
  </si>
  <si>
    <t>OP-24.001-1572</t>
  </si>
  <si>
    <t>OP-24.001-2301</t>
  </si>
  <si>
    <t>"Реконструкция на междублоково пространство кв. 18 по плана на град Каспичан"</t>
  </si>
  <si>
    <t>OP-24.001-2305</t>
  </si>
  <si>
    <t>Инженеринг - проектиране, изпълнение на строително-монтажни работи и упражняване на авторски надзор на обект: „Реконструкция на вътрешна водопроводна мрежа в село Крива река“ - Етап 1</t>
  </si>
  <si>
    <t>OP-24.001-2304</t>
  </si>
  <si>
    <t>„Основен ремонт на площад с парк, с. Пет могили“</t>
  </si>
  <si>
    <t>OP-24.001-1575</t>
  </si>
  <si>
    <t>OP-24.001-1574</t>
  </si>
  <si>
    <t>OP-24.001-2303</t>
  </si>
  <si>
    <t>"Основен ремонт на ул. "Козлодуй" и ул. "Чавдар", с. Вълнари"</t>
  </si>
  <si>
    <t>OP-24.001-2302</t>
  </si>
  <si>
    <t>"Основен ремонт на ул. "Баба Тонка", ул. "Кирил и Методий" и ул. "Христо Георгиев", с. Никола Козлево"</t>
  </si>
  <si>
    <t>OP-24.001-1576</t>
  </si>
  <si>
    <t>OP-24.001-1577</t>
  </si>
  <si>
    <t>OP-24.001-1578</t>
  </si>
  <si>
    <t>OP-24.001-1579</t>
  </si>
  <si>
    <t>OP-24.001-1580</t>
  </si>
  <si>
    <t>OP-24.001-1581</t>
  </si>
  <si>
    <t>OP-24.001-1582</t>
  </si>
  <si>
    <t>OP-24.001-2307</t>
  </si>
  <si>
    <t>„Рехабилитация на общински пътища II етап” общ.Смядово,обл.Шумен
Подобект: SHU3135 /ІІ - 73, Веселиново – п.к. III-7304-Риш/ - Александрово</t>
  </si>
  <si>
    <t>OP-24.001-2308</t>
  </si>
  <si>
    <t>„Рехабилитация на общински пътища II етап” общ.Смядово,обл.Шумен
Подобект: SHU2134 /ІІІ -7301, Кълново – Желъд / Янково - Бял бряг</t>
  </si>
  <si>
    <t>OP-24.001-1584</t>
  </si>
  <si>
    <t>OP-24.001-2306</t>
  </si>
  <si>
    <t>„Рехабилитация на общински пътища II етап” общ.Смядово,обл.Шумен
SHU1133 /ІІ -73, Смядово – Веселиново/ – жп гара Смядово – Смядово /ІІІ-7302/</t>
  </si>
  <si>
    <t>OP-24.001-1583</t>
  </si>
  <si>
    <t>„РЕХАБИЛИТАЦИЯ НА ул.БОЖУРИЦА, ул.КЛОКОТНИЦА и ул.МАКЕДОНИЯ,  с.РИШ, ОБЩИНА СМЯДОВО, ОБЛАСТ ШУМЕН"</t>
  </si>
  <si>
    <t>OP-24.001-2309</t>
  </si>
  <si>
    <t>„Рехабилитация на общински пътища II етап” общ.Смядово,обл.Шумен
Подобект: SHU3130 /ІІІ -7301, Янково – Желъд / -Ново Янково</t>
  </si>
  <si>
    <t>OP-24.001-1585</t>
  </si>
  <si>
    <t>OP-24.001-1588</t>
  </si>
  <si>
    <t>OP-24.001-1589</t>
  </si>
  <si>
    <t>OP-24.001-1590</t>
  </si>
  <si>
    <t>"Реконструкция, рехабилитация и благоустрояване на централен площад в с. Хитрино"</t>
  </si>
  <si>
    <t>OP-24.001-1591</t>
  </si>
  <si>
    <t>OP-24.001-1592</t>
  </si>
  <si>
    <t>OP-24.001-1593</t>
  </si>
  <si>
    <t>OP-24.001-2310</t>
  </si>
  <si>
    <t>Проектиране, авторски надзор и СМР за обект: Основен ремонт и реконструкция на бул. "Симеон Велики" в участъка от ул. "Дойран" до кръстовището на изхода от бензиностанция "Петрол" - гр. Шумен</t>
  </si>
  <si>
    <t>OP-24.001-2311</t>
  </si>
  <si>
    <t>Изграждане на закрит спортен басейн</t>
  </si>
  <si>
    <t>OP-24.001-1594</t>
  </si>
  <si>
    <t>Реконструкция и реновиране на спортен комплекс стадион "Панайот Волов" – Шумен</t>
  </si>
  <si>
    <t>OP-24.001-2314</t>
  </si>
  <si>
    <t>Рехабилитация на SHU 2005 (TGV 1167, Надарево-Осмар) Кочово- граница общ. (В.Преслав - Шумен)-Лозево-(I-2), гр.Шумен</t>
  </si>
  <si>
    <t>OP-24.001-1596</t>
  </si>
  <si>
    <t>Рехабилитация на SHU 1188 (I-7, Шумен- В.Преслав) - Шумен - Лозево (SHU 2005)</t>
  </si>
  <si>
    <t>OP-24.001-1597</t>
  </si>
  <si>
    <t>OP-24.001-2313</t>
  </si>
  <si>
    <t>Изграждане на локално платно с парко места и зелени площи по ул."Марица" в участъка от ул."В.Друмев" до ул."Ген.Скобелев"</t>
  </si>
  <si>
    <t>OP-24.001-2315</t>
  </si>
  <si>
    <t>Рехабилитация на ул."Велико Железов" кв. Дивдядово, гр. Шумен</t>
  </si>
  <si>
    <t>OP-24.001-2312</t>
  </si>
  <si>
    <t>Проектиране, авторски надзор и СМР за обект: Реконструкция на водопровод по бул.Ришки проход</t>
  </si>
  <si>
    <t>OP-24.001-2352</t>
  </si>
  <si>
    <t>Рехабилитация и реконструкция на улица, намираща се между ул. „Ген. Радецки“ и ул. „Ген. Драгомиров“</t>
  </si>
  <si>
    <t>OP-24.001-2316</t>
  </si>
  <si>
    <t>Проектиране и авторски надзор на обект: Благоустрояване и реконструкция на ЦЕНТРАЛНА ГРАДСКА ЧАСТ на гр. Шумен</t>
  </si>
  <si>
    <t>OP-24.001-2349</t>
  </si>
  <si>
    <t>Реконструкция на уличен водопровод по ул."Г.С.Раковски, гр. Шумен и сградни водопроводни отклонения в участъка от кръстовище с ул."Райна Княгиня" до входа на парк "Кьошкове"</t>
  </si>
  <si>
    <t>OP-24.001-2350</t>
  </si>
  <si>
    <t>Реконструкция на улична канализация по ул."Тича" в участъка от ОК 533 до ОК 531 и изграждане на нова канализация от ОК 531 на ул."Тича" до ОК 569А на ул."Генерал Ганецки"</t>
  </si>
  <si>
    <t>OP-24.001-2351</t>
  </si>
  <si>
    <t>Проект и авторски надзор и изграждане за отводняване на кръстовище на бул. "Ришки проход" и панорамен път на Шуменско езеро, м. Горен Сусурлук</t>
  </si>
  <si>
    <t>OP-24.001-2322</t>
  </si>
  <si>
    <t>Проектиране и авторски надзор за обект: Изграждане на пристройка и реконструкция на спортна зала Младост в гр. Шумен</t>
  </si>
  <si>
    <t>OP-24.001-2332</t>
  </si>
  <si>
    <t>Проектиране и авторски надзор за обект: Изграждане на мостово съоръжение -  свързващо ул. "Индустриална" с бул. "Мадара"</t>
  </si>
  <si>
    <t>OP-24.001-2334</t>
  </si>
  <si>
    <t>Проектиране и авторски надзор за обект: Изграждане на подземна улица свързваща бул. "Славянски" ( паркинг на МВР), през площад Пикасо до връзката с ул. "Цар Освободител" и бул. "Славянски" до ул. "Васил Левски" (паркинг х-л Мадара)</t>
  </si>
  <si>
    <t>OP-24.001-2342</t>
  </si>
  <si>
    <t>Проектиране и авторски надзор за обект: Реконструкция на централно площадно пространство и изграждане на градски парк в село Мараш</t>
  </si>
  <si>
    <t>OP-24.001-2324</t>
  </si>
  <si>
    <t>Проектиране и авторски надзор за обект: Реконструкция на Градски пазар в град Шумен</t>
  </si>
  <si>
    <t>OP-24.001-2327</t>
  </si>
  <si>
    <t>Проектиране и авторски надзор за обект: Реконструкция на междублоково пространство в части от кв.610, 611 и кв.615А в кв. Тракия</t>
  </si>
  <si>
    <t>OP-24.001-2328</t>
  </si>
  <si>
    <t>Проектиране и авторски надзор за обект: Реконструкция на междублоково пространство между ул.Дедеагач, ул.Родопи, ул.Лозенград и бул.Симеон Велики в кв. Тракия</t>
  </si>
  <si>
    <t>OP-24.001-2329</t>
  </si>
  <si>
    <t xml:space="preserve">Проектиране и авторски надзор за обект: Реконструкция на междублоково пространство между ул.Самара, ул.Подполковник Калитин и ул.Генерал Радецки в кв. Б.Българанов </t>
  </si>
  <si>
    <t>OP-24.001-2317</t>
  </si>
  <si>
    <t>Проектиране и авторски надзор за обект: „Паркоустройство на парк Кьошкове“, гр. Шумен</t>
  </si>
  <si>
    <t>OP-24.001-2330</t>
  </si>
  <si>
    <t xml:space="preserve">Проектиране и авторски надзор за обект: Реконструкция на прилежащо междублоково пространство на блокове с № 7,8,9,10 и 11, кв. 572, в кв. Б.Българанов </t>
  </si>
  <si>
    <t>OP-24.001-2331</t>
  </si>
  <si>
    <t>Проектиране и авторски надзор за обект: Реконструкция на междублокови пространства около многофамилни жилищни сгради по протежение на ул. Асен Златаров, в части от кв.642в, 644 и кв.643г, по плана на град Шумен</t>
  </si>
  <si>
    <t>OP-24.001-2338</t>
  </si>
  <si>
    <t>Проектиране и авторски надзор за обект: Реконструкция на довеждащ водопровод към село Друмево</t>
  </si>
  <si>
    <t>OP-24.001-2344</t>
  </si>
  <si>
    <t xml:space="preserve">Проектиране и авторски надзор за обект: Благоустрояване и реконструкция на централно площадно пространство, изграждане на детска площадка и комбинирана спортна площадка в село Мадара </t>
  </si>
  <si>
    <t>OP-24.001-2325</t>
  </si>
  <si>
    <t>Проектиране и авторски надзор за обект: Реконструкция на улици в град Шумен - ул. Катюша, ул. Независимост, ул.Генерал Драгомиров и други</t>
  </si>
  <si>
    <t>OP-24.001-2326</t>
  </si>
  <si>
    <t>Проектиране и авторски надзор за обект: SHU 1187 / I - 7, о.п. Шумен - о.п. Велики Преслав / - Мараш - Салманово / SHU1190 /</t>
  </si>
  <si>
    <t>OP-24.001-2335</t>
  </si>
  <si>
    <t>Проектиране и авторски надзор за обект: Реконструкция на водопроводната мрежа в село Салманово</t>
  </si>
  <si>
    <t>OP-24.001-2343</t>
  </si>
  <si>
    <t>Проектиране и авторски надзор за обект: Изграждане на централно площадно пространство и паркова зона в село Дибич</t>
  </si>
  <si>
    <t>OP-24.001-2346</t>
  </si>
  <si>
    <t>Проектиране и авторски надзор за обект: Благоустрояване и реконструкция на парк в кв. Дивдядово</t>
  </si>
  <si>
    <t>OP-24.001-2323</t>
  </si>
  <si>
    <t>Проектиране и авторски надзор за обект: Изграждане на ново трасе на улица в участъка между кръгово кръстовище на ул.“Ген. Скобелев, ул.“Марица“ и ул. „Пловдив“ и кръгово кръстовище на ул. "Марица" и ул. "Софийско шосе", гр. Шумен</t>
  </si>
  <si>
    <t>OP-24.001-2336</t>
  </si>
  <si>
    <t>Проектиране и авторски надзор за обект: Реконструкция на водопроводната мрежа в село Струйно</t>
  </si>
  <si>
    <t>OP-24.001-2345</t>
  </si>
  <si>
    <t>Проектиране и авторски надзор за обект: Благоустрояване на централно площадно пространство, селищен парк и изграждане на детска площадка в село Салманово</t>
  </si>
  <si>
    <t>OP-24.001-2337</t>
  </si>
  <si>
    <t>Проектиране и авторски надзор за обект: Реконструкция на водопроводната мрежа в село Вехтово</t>
  </si>
  <si>
    <t>OP-24.001-2333</t>
  </si>
  <si>
    <t>Проектиране и авторски надзор за обект: Реконструкция на междублоково пространство на кв.641а в ж.к. Еверест</t>
  </si>
  <si>
    <t>OP-24.001-2321</t>
  </si>
  <si>
    <t>Проектиране и авторски надзор за обект: Разширение на Гробищен парк -Шумен, етап, гр. Шумен</t>
  </si>
  <si>
    <t>OP-24.001-2339</t>
  </si>
  <si>
    <t>Проектиране и авторски надзор за обект: Дълбок сондаж за питейно водоснабдяване в село Лозево</t>
  </si>
  <si>
    <t>OP-24.001-2340</t>
  </si>
  <si>
    <t>Проектиране и авторски надзор за обект: Дълбок сондаж за питейно водоснабдяване в село Струйно</t>
  </si>
  <si>
    <t>OP-24.001-2341</t>
  </si>
  <si>
    <t>Проектиране и авторски надзор за обект: Рехабилитация и реконструкция на улица Захари Стоянов и части от улици Бузлуджа и ул.Кирил и Меотодий, в село Царев брод</t>
  </si>
  <si>
    <t>OP-24.001-2347</t>
  </si>
  <si>
    <t>Проектиране и авторски надзор за обект: Рехабилитация и реконструкция на общинска пътна мрежа SHU 1192 (III-731, Р.Димитриево-Черноок) Друмево-Овчарово-В.Друмев- о.п. Шумен в участъка от село Костена река до село Овчарово</t>
  </si>
  <si>
    <t>OP-24.001-2320</t>
  </si>
  <si>
    <t>Проектиране и авторски надзор на 6 спортни площадки в кв. Боян Българанов, кв. Тракия, кв.Добруджа, кв. Гривица и централна част</t>
  </si>
  <si>
    <t>OP-24.001-2318</t>
  </si>
  <si>
    <t>Проектиране и авторски надзор за обект: Реконструкция на две помощни игрища и изграждане на осветление към Ученически стадион -  град Шумен</t>
  </si>
  <si>
    <t>OP-24.001-2348</t>
  </si>
  <si>
    <t>Проектиране и авторски надзор за обект: Изграждане на ФЕЦ на регионално депо гр. Шумен</t>
  </si>
  <si>
    <t>OP-24.001-2319</t>
  </si>
  <si>
    <t>Проектиране и авторски надзор за обект: Прилежащ паркинг към зала "Плиска", гр. Шумен</t>
  </si>
  <si>
    <t>OP-24.001-1601</t>
  </si>
  <si>
    <t>Реконструкция на вътрешна водопроводна мрежа на с. Мамарчево</t>
  </si>
  <si>
    <t>OP-24.001-1600</t>
  </si>
  <si>
    <t>Реконструкция на вътрешна водопроводна мрежа на с. Малко шарково</t>
  </si>
  <si>
    <t>OP-24.001-1602</t>
  </si>
  <si>
    <t>OP-24.001-1603</t>
  </si>
  <si>
    <t>OP-24.001-1604</t>
  </si>
  <si>
    <t>OP-24.001-1605</t>
  </si>
  <si>
    <t>OP-24.001-1606</t>
  </si>
  <si>
    <t>OP-24.001-1607</t>
  </si>
  <si>
    <t>OP-24.001-1608</t>
  </si>
  <si>
    <t>OP-24.001-1609</t>
  </si>
  <si>
    <t>OP-24.001-1610</t>
  </si>
  <si>
    <t>OP-24.001-1611</t>
  </si>
  <si>
    <t>OP-24.001-1612</t>
  </si>
  <si>
    <t>OP-24.001-1613</t>
  </si>
  <si>
    <t>OP-24.001-1614</t>
  </si>
  <si>
    <t>OP-24.001-1615</t>
  </si>
  <si>
    <t>OP-24.001-1616</t>
  </si>
  <si>
    <t>OP-24.001-1619</t>
  </si>
  <si>
    <t>OP-24.001-1617</t>
  </si>
  <si>
    <t>OP-24.001-1618</t>
  </si>
  <si>
    <t>OP-24.001-1620</t>
  </si>
  <si>
    <t>OP-24.001-2354</t>
  </si>
  <si>
    <t>"Изграждане на второстепенна улица свързваща ул. Охрид" с "Обходен път Юг""</t>
  </si>
  <si>
    <t>OP-24.001-1621</t>
  </si>
  <si>
    <t>OP-24.001-1622</t>
  </si>
  <si>
    <t>OP-24.001-1623</t>
  </si>
  <si>
    <t>OP-24.001-2353</t>
  </si>
  <si>
    <t>"Изграждане на   ул. Охрид", гр. Ямбол</t>
  </si>
  <si>
    <t>OP-24.001-1626</t>
  </si>
  <si>
    <t>OP-24.001-1627</t>
  </si>
  <si>
    <t>Било</t>
  </si>
  <si>
    <t>Става</t>
  </si>
  <si>
    <t>1-улици</t>
  </si>
  <si>
    <t>2-пътища</t>
  </si>
  <si>
    <t>3-ВиК</t>
  </si>
  <si>
    <t>4-сгради</t>
  </si>
  <si>
    <t>5-спортна инфраструктура</t>
  </si>
  <si>
    <t>6-благоустройство</t>
  </si>
  <si>
    <t>Направление съгласно чл. 107(1) от ЗДБРБ за 2024 г.</t>
  </si>
  <si>
    <t>Номер на проекта от Приложение 3 към чл.107 от ЗДБРБ</t>
  </si>
  <si>
    <t>Брой файлове по Приложение 3 към ФО-3/2024 г. за представяне</t>
  </si>
  <si>
    <t>Наименование на файла по Приложение №3 към ФО-3/2024 г., което да използвате</t>
  </si>
  <si>
    <t>Ремонт на напорен тръбопровод ∅ 500 за отпадъчни води,  находящ се на дъното на Варненското езеро</t>
  </si>
  <si>
    <t>“Основен ремонт общински път VAR 1087/I-9/, кв. „Аспарухово“ кв. „Галата“ от отбивката за местност „Карантината“  до кръстовището с общински път VAR3089/I-9, Варна – Приселци/ – в.з. „Боровец“ – кв. „Галата“ – в.з. „Ракитника“ – х.  „Черноморец“, гр Варна</t>
  </si>
  <si>
    <t>Пречиствателна станция за отпадъчни води и канализационна мрежа на с. Звездица, Община Варна</t>
  </si>
  <si>
    <t xml:space="preserve">Основен ремонт на локално платно на бул. „Владислав Варненчик“ в участъка от бул. „Република“ до бул. „Атанас Москов“ и изграждане на велоалея по бул.„Вл Варненчик“ от бул. „Република“ до бул. „Атанас Москов“, по бул. „Атанас Москов“ от бул. „Вл. Варненчик“ до бул. „Сливница“ и по бул.„Сливница“ от бул „Атанас Москов“ до бул.„Ян Хунияди“, гр. Варна.     </t>
  </si>
  <si>
    <t>Реконструкция и благоусторояване на ул. „Александър Стамболийски“ чрез обособяване на зони на отдих, подмяна на  улично осветление, обновяване на ландшафта по пешеходна та зона на улицата и предболково пространство в ПИ с ид.  №10135.2562.182, граничещо с бул. „Княз Борис I“ по плана  на 19-ти и 20-ти микрорайони, район „Приморски“, гр. Варна</t>
  </si>
  <si>
    <t>Изготвяне на ТП за обект: Благоустрояване на междублоково пространство и прилежа щата улична мрежа между бул. „Сливница“, източно от бл.  20, северно от бл. 23, ул. „Тихомир“, ул. „Вярност“, ул. „Ми лосърдие“, ул. „Драгаш“, ул. „Радост“, западно от бл. 14, по  плана на ж. к. „Трошево“, район Младост, гр. Варна</t>
  </si>
  <si>
    <t>Изготвяне на ТП за обект:Благоустрояване на междублоково пространство в обхвата на  карето бул. „Владислав Варненчик“ , ул. „Радост“, ул. „Мило сърдие“, ул. „Йордан Йовков“, ул. „Хан Кубрат“, ул. „Фанта зия“, по плана на район Младост, гр. Варна</t>
  </si>
  <si>
    <t>Изготвяне на ТП за обект:Основен ремонт на улици в 3-ти м.р., район „Одесос“,  гр. Варна, включващ ул. „Опълченска, ул. „Любен Караве лов“, ул. „Славянска“, ул. „Македония“, ул. „Братя Милади нови“, ул. „Александър Пушкин“</t>
  </si>
  <si>
    <t>Изготвяне на ТП за обект:Благоустрояване на междублоково пространство и прилежа щата улична мрежа в район „Аспарухово“ между бул. „Първи май“, ул. „Георги Стаматов“, ул. „Нишава“, ул. „Моряш ка“, ул. „Св. Св. Кирил и Методий“, гр. Варна</t>
  </si>
  <si>
    <t>Основен ремонт на ул. "Никола Й. Вапцаров" град Варна</t>
  </si>
  <si>
    <t>ИЗРАБОТВАНЕ НА ТЕХНИЧЕСКИ ПРОЕКТ ЗА ОБЛЕКЧАВАНЕ НА ТРАФИКА ПО БУЛ. „ХРИСТО СМИРНЕНСКИ“ ЧРЕЗ ИЗГРАЖДАНЕ НА БЕЗКОНФЛИКТНО ПРЕМИНАВАНЕ (ПЪТНИ ВЪЗЛИ) ПРИ ПРЕСИЧАНЕТО С БУЛ. „ВЛАДИСЛАВ ВАРНЕНЧИК“ И БУЛ. „СЛИВНИЦА“</t>
  </si>
  <si>
    <t>Изготвяне на ТП и СМР за обект: Реконструкция на пътен възел на бул. „Васил Левски“ с  бул. „Осми примосрски полк“ (при сп. Явор), по плана на  район „Приморски“</t>
  </si>
  <si>
    <t xml:space="preserve">Основен ремонт на подлези на територията на Община Варна, гр. Варна, включващ: 1. Пешеходен подлез №3 и Автоподлез при ул. „Найден Геров“, 2. Пешеходен подлез №4 – „Спортна зала“, 3. Автоподлез „Фестивален комплекс Варна“ – проектиране и изграждане                                </t>
  </si>
  <si>
    <t xml:space="preserve">Изготвяне на Технически Проект и СМР за обект:Реконструкция на пътен възел на бул. „Вл. Варненчик“ с  бул. „Република“, по плана на ЗПЗ, гр. Варна </t>
  </si>
  <si>
    <t>Основен ремонт на ул. „Чаталджа" от бул. „Генерал Колев до ул. „Любен Каравелов" и ул. „Никола Михайловски" от ул. „Любен Каравелов" до ул. „Васил Друмев", район Приморски, гр. Варна</t>
  </si>
  <si>
    <t>Основен ремонт на ул. „Евлоги Георгиев" от бул. „Хр. Смирненски" до ул. „Арх. П. Момилов", по плана на 24-ти м. р., гр. Варна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</si>
</sst>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1"/>
      <color theme="1"/>
      <name val="Calibri"/>
      <family val="2"/>
      <scheme val="minor"/>
    </font>
    <font>
      <sz val="11"/>
      <color theme="1"/>
      <name val="Calibri"/>
      <family val="2"/>
      <charset val="204"/>
      <scheme val="minor"/>
    </font>
    <font>
      <sz val="11"/>
      <color theme="1"/>
      <name val="Times New Roman"/>
      <family val="1"/>
      <charset val="204"/>
    </font>
    <font>
      <b/>
      <sz val="11"/>
      <color theme="1"/>
      <name val="Times New Roman"/>
      <family val="1"/>
      <charset val="204"/>
    </font>
    <font>
      <sz val="11"/>
      <name val="Times New Roman"/>
      <family val="1"/>
      <charset val="204"/>
    </font>
    <font>
      <sz val="10"/>
      <color theme="1"/>
      <name val="Times New Roman"/>
      <family val="1"/>
      <charset val="204"/>
    </font>
    <font>
      <b/>
      <sz val="14"/>
      <color theme="1"/>
      <name val="Times New Roman"/>
      <family val="1"/>
      <charset val="204"/>
    </font>
    <font>
      <b/>
      <sz val="10"/>
      <color theme="1"/>
      <name val="Times New Roman"/>
      <family val="1"/>
      <charset val="204"/>
    </font>
    <font>
      <sz val="12"/>
      <color theme="1"/>
      <name val="Times New Roman"/>
      <family val="1"/>
      <charset val="204"/>
    </font>
    <font>
      <sz val="9"/>
      <name val="Arial"/>
      <family val="2"/>
    </font>
    <font>
      <sz val="9"/>
      <name val="Arial"/>
      <family val="2"/>
      <charset val="204"/>
    </font>
  </fonts>
  <fills count="5">
    <fill>
      <patternFill patternType="none"/>
    </fill>
    <fill>
      <patternFill patternType="gray125"/>
    </fill>
    <fill>
      <patternFill patternType="solid">
        <fgColor theme="7" tint="0.79998168889431442"/>
        <bgColor indexed="64"/>
      </patternFill>
    </fill>
    <fill>
      <patternFill patternType="solid">
        <fgColor theme="4"/>
        <bgColor indexed="64"/>
      </patternFill>
    </fill>
    <fill>
      <patternFill patternType="solid">
        <fgColor theme="0" tint="-4.9989318521683403E-2"/>
        <bgColor indexed="64"/>
      </patternFill>
    </fill>
  </fills>
  <borders count="24">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auto="1"/>
      </right>
      <top style="thin">
        <color theme="0" tint="-0.24994659260841701"/>
      </top>
      <bottom style="thin">
        <color theme="0" tint="-0.24994659260841701"/>
      </bottom>
      <diagonal/>
    </border>
    <border>
      <left style="medium">
        <color auto="1"/>
      </left>
      <right style="thin">
        <color theme="0" tint="-0.24994659260841701"/>
      </right>
      <top style="thin">
        <color theme="0" tint="-0.24994659260841701"/>
      </top>
      <bottom style="medium">
        <color auto="1"/>
      </bottom>
      <diagonal/>
    </border>
    <border>
      <left style="thin">
        <color theme="0" tint="-0.24994659260841701"/>
      </left>
      <right style="thin">
        <color theme="0" tint="-0.24994659260841701"/>
      </right>
      <top style="thin">
        <color theme="0" tint="-0.24994659260841701"/>
      </top>
      <bottom style="medium">
        <color auto="1"/>
      </bottom>
      <diagonal/>
    </border>
    <border>
      <left style="thin">
        <color theme="0" tint="-0.24994659260841701"/>
      </left>
      <right style="medium">
        <color auto="1"/>
      </right>
      <top style="thin">
        <color theme="0" tint="-0.24994659260841701"/>
      </top>
      <bottom style="medium">
        <color auto="1"/>
      </bottom>
      <diagonal/>
    </border>
    <border>
      <left style="medium">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auto="1"/>
      </right>
      <top/>
      <bottom style="thin">
        <color theme="0" tint="-0.24994659260841701"/>
      </bottom>
      <diagonal/>
    </border>
    <border>
      <left style="medium">
        <color auto="1"/>
      </left>
      <right style="thin">
        <color theme="0" tint="-0.24994659260841701"/>
      </right>
      <top style="medium">
        <color auto="1"/>
      </top>
      <bottom style="medium">
        <color auto="1"/>
      </bottom>
      <diagonal/>
    </border>
    <border>
      <left style="thin">
        <color theme="0" tint="-0.24994659260841701"/>
      </left>
      <right style="thin">
        <color theme="0" tint="-0.24994659260841701"/>
      </right>
      <top style="medium">
        <color auto="1"/>
      </top>
      <bottom style="medium">
        <color auto="1"/>
      </bottom>
      <diagonal/>
    </border>
    <border>
      <left style="thin">
        <color theme="0" tint="-0.24994659260841701"/>
      </left>
      <right style="medium">
        <color auto="1"/>
      </right>
      <top style="medium">
        <color auto="1"/>
      </top>
      <bottom style="medium">
        <color auto="1"/>
      </bottom>
      <diagonal/>
    </border>
    <border>
      <left style="thin">
        <color theme="0" tint="-0.24994659260841701"/>
      </left>
      <right/>
      <top style="medium">
        <color auto="1"/>
      </top>
      <bottom style="medium">
        <color auto="1"/>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
      <left/>
      <right/>
      <top style="thin">
        <color auto="1"/>
      </top>
      <bottom/>
      <diagonal/>
    </border>
  </borders>
  <cellStyleXfs count="2">
    <xf numFmtId="0" fontId="0" fillId="0" borderId="0"/>
    <xf numFmtId="0" fontId="1" fillId="0" borderId="0"/>
  </cellStyleXfs>
  <cellXfs count="74">
    <xf numFmtId="0" fontId="0" fillId="0" borderId="0" xfId="0"/>
    <xf numFmtId="0" fontId="2" fillId="0" borderId="0" xfId="1" applyFont="1"/>
    <xf numFmtId="0" fontId="2" fillId="0" borderId="0" xfId="1" applyFont="1" applyAlignment="1">
      <alignment horizont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64" fontId="3" fillId="0" borderId="1" xfId="0" applyNumberFormat="1" applyFont="1" applyBorder="1" applyAlignment="1">
      <alignment horizontal="center" vertical="center" wrapText="1"/>
    </xf>
    <xf numFmtId="0" fontId="3" fillId="0" borderId="1" xfId="1" applyFont="1" applyBorder="1" applyAlignment="1">
      <alignment horizontal="center" vertical="center"/>
    </xf>
    <xf numFmtId="0" fontId="3" fillId="0" borderId="1" xfId="1" applyFont="1" applyBorder="1" applyAlignment="1">
      <alignment horizontal="center" vertical="center" wrapText="1"/>
    </xf>
    <xf numFmtId="164" fontId="2" fillId="0" borderId="0" xfId="1" applyNumberFormat="1" applyFont="1" applyAlignment="1">
      <alignment vertical="center"/>
    </xf>
    <xf numFmtId="0" fontId="2" fillId="0" borderId="0" xfId="1" applyFont="1" applyAlignment="1">
      <alignment vertical="center" wrapText="1"/>
    </xf>
    <xf numFmtId="0" fontId="3" fillId="0" borderId="1" xfId="1" applyFont="1" applyBorder="1" applyAlignment="1">
      <alignment horizontal="center" vertical="top"/>
    </xf>
    <xf numFmtId="0" fontId="2" fillId="0" borderId="0" xfId="1" applyFont="1" applyAlignment="1">
      <alignment vertical="top" wrapText="1"/>
    </xf>
    <xf numFmtId="0" fontId="2" fillId="0" borderId="1" xfId="1" applyFont="1" applyBorder="1" applyAlignment="1">
      <alignment horizontal="center" vertical="center"/>
    </xf>
    <xf numFmtId="0" fontId="2" fillId="0" borderId="1" xfId="1" applyFont="1" applyBorder="1" applyAlignment="1">
      <alignment horizontal="left" vertical="top" wrapText="1"/>
    </xf>
    <xf numFmtId="164" fontId="2" fillId="0" borderId="1" xfId="1" applyNumberFormat="1" applyFont="1" applyBorder="1" applyAlignment="1">
      <alignment horizontal="right" vertical="center"/>
    </xf>
    <xf numFmtId="164" fontId="2" fillId="0" borderId="1" xfId="1" applyNumberFormat="1" applyFont="1" applyBorder="1" applyAlignment="1">
      <alignment horizontal="right" vertical="center" wrapText="1"/>
    </xf>
    <xf numFmtId="3" fontId="2" fillId="0" borderId="1" xfId="0" applyNumberFormat="1" applyFont="1" applyBorder="1" applyAlignment="1">
      <alignment horizontal="left" vertical="center" wrapText="1"/>
    </xf>
    <xf numFmtId="0" fontId="2" fillId="0" borderId="1" xfId="1" applyFont="1" applyBorder="1" applyAlignment="1">
      <alignment vertical="top" wrapText="1"/>
    </xf>
    <xf numFmtId="164" fontId="2" fillId="0" borderId="1" xfId="1" applyNumberFormat="1" applyFont="1" applyBorder="1" applyAlignment="1">
      <alignment vertical="center"/>
    </xf>
    <xf numFmtId="0" fontId="2" fillId="0" borderId="1" xfId="1" applyFont="1" applyBorder="1" applyAlignment="1">
      <alignment vertical="center" wrapText="1"/>
    </xf>
    <xf numFmtId="0" fontId="4" fillId="0" borderId="1" xfId="1" applyFont="1" applyBorder="1" applyAlignment="1">
      <alignment horizontal="center" vertical="center"/>
    </xf>
    <xf numFmtId="0" fontId="4" fillId="0" borderId="1" xfId="1" applyFont="1" applyBorder="1" applyAlignment="1">
      <alignment horizontal="left" vertical="top" wrapText="1"/>
    </xf>
    <xf numFmtId="164" fontId="4" fillId="0" borderId="1" xfId="1" applyNumberFormat="1" applyFont="1" applyBorder="1" applyAlignment="1">
      <alignment horizontal="right" vertical="center"/>
    </xf>
    <xf numFmtId="164" fontId="4" fillId="0" borderId="1" xfId="1" applyNumberFormat="1" applyFont="1" applyBorder="1" applyAlignment="1">
      <alignment horizontal="right" vertical="center" wrapText="1"/>
    </xf>
    <xf numFmtId="3" fontId="4" fillId="0" borderId="1" xfId="0" applyNumberFormat="1" applyFont="1" applyBorder="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vertical="center"/>
    </xf>
    <xf numFmtId="0" fontId="7" fillId="3" borderId="12"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5" fillId="4" borderId="9" xfId="0" applyFont="1" applyFill="1" applyBorder="1" applyAlignment="1">
      <alignment vertical="center" wrapText="1"/>
    </xf>
    <xf numFmtId="4" fontId="5" fillId="4" borderId="10" xfId="0" applyNumberFormat="1" applyFont="1" applyFill="1" applyBorder="1" applyAlignment="1">
      <alignment vertical="center" wrapText="1"/>
    </xf>
    <xf numFmtId="0" fontId="5" fillId="4" borderId="11" xfId="0" applyFont="1" applyFill="1" applyBorder="1" applyAlignment="1">
      <alignment vertical="center" wrapText="1"/>
    </xf>
    <xf numFmtId="0" fontId="5" fillId="4" borderId="4" xfId="0" applyFont="1" applyFill="1" applyBorder="1" applyAlignment="1">
      <alignment vertical="center" wrapText="1"/>
    </xf>
    <xf numFmtId="4" fontId="5" fillId="4" borderId="3" xfId="0" applyNumberFormat="1" applyFont="1" applyFill="1" applyBorder="1" applyAlignment="1">
      <alignment vertical="center" wrapText="1"/>
    </xf>
    <xf numFmtId="0" fontId="5" fillId="4" borderId="5" xfId="0" applyFont="1" applyFill="1" applyBorder="1" applyAlignment="1">
      <alignment vertical="center" wrapText="1"/>
    </xf>
    <xf numFmtId="0" fontId="5" fillId="4" borderId="6" xfId="0" applyFont="1" applyFill="1" applyBorder="1" applyAlignment="1">
      <alignment vertical="center" wrapText="1"/>
    </xf>
    <xf numFmtId="4" fontId="5" fillId="4" borderId="7" xfId="0" applyNumberFormat="1" applyFont="1" applyFill="1" applyBorder="1" applyAlignment="1">
      <alignment vertical="center" wrapText="1"/>
    </xf>
    <xf numFmtId="0" fontId="5" fillId="4" borderId="8" xfId="0" applyFont="1" applyFill="1" applyBorder="1" applyAlignment="1">
      <alignment vertical="center" wrapText="1"/>
    </xf>
    <xf numFmtId="0" fontId="5" fillId="0" borderId="2" xfId="0" applyFont="1" applyBorder="1" applyAlignment="1">
      <alignment horizontal="center"/>
    </xf>
    <xf numFmtId="0" fontId="5" fillId="2" borderId="22" xfId="0" applyFont="1" applyFill="1" applyBorder="1" applyAlignment="1" applyProtection="1">
      <alignment horizontal="center"/>
      <protection locked="0"/>
    </xf>
    <xf numFmtId="0" fontId="5" fillId="0" borderId="9"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protection locked="0"/>
    </xf>
    <xf numFmtId="0" fontId="5" fillId="0" borderId="4"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protection locked="0"/>
    </xf>
    <xf numFmtId="0" fontId="5" fillId="0" borderId="6"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protection locked="0"/>
    </xf>
    <xf numFmtId="0" fontId="5" fillId="0" borderId="4" xfId="0" applyFont="1" applyBorder="1" applyAlignment="1" applyProtection="1">
      <alignment vertical="center" wrapText="1"/>
      <protection locked="0"/>
    </xf>
    <xf numFmtId="4" fontId="5" fillId="0" borderId="3" xfId="0" applyNumberFormat="1"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4" fontId="5" fillId="0" borderId="7" xfId="0" applyNumberFormat="1" applyFont="1" applyBorder="1" applyAlignment="1" applyProtection="1">
      <alignment vertical="center" wrapText="1"/>
      <protection locked="0"/>
    </xf>
    <xf numFmtId="0" fontId="7" fillId="0" borderId="0" xfId="0" applyFont="1" applyAlignment="1">
      <alignment wrapText="1"/>
    </xf>
    <xf numFmtId="0" fontId="2" fillId="0" borderId="1" xfId="1" applyFont="1" applyBorder="1" applyAlignment="1">
      <alignment horizontal="center"/>
    </xf>
    <xf numFmtId="0" fontId="8" fillId="0" borderId="0" xfId="0" applyFont="1" applyAlignment="1">
      <alignment horizontal="right" vertical="center"/>
    </xf>
    <xf numFmtId="1" fontId="5" fillId="0" borderId="17" xfId="0" applyNumberFormat="1" applyFont="1" applyBorder="1" applyAlignment="1" applyProtection="1">
      <alignment horizontal="center" vertical="center" wrapText="1"/>
      <protection locked="0"/>
    </xf>
    <xf numFmtId="1" fontId="5" fillId="0" borderId="18" xfId="0" applyNumberFormat="1" applyFont="1" applyBorder="1" applyAlignment="1" applyProtection="1">
      <alignment horizontal="center" vertical="center" wrapText="1"/>
      <protection locked="0"/>
    </xf>
    <xf numFmtId="0" fontId="5" fillId="4" borderId="5"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0" borderId="23" xfId="0" applyFont="1" applyBorder="1" applyAlignment="1">
      <alignment horizontal="center"/>
    </xf>
    <xf numFmtId="0" fontId="5" fillId="0" borderId="22" xfId="0" applyFont="1" applyBorder="1" applyAlignment="1">
      <alignment horizontal="center" vertical="center"/>
    </xf>
    <xf numFmtId="4" fontId="5" fillId="0" borderId="10" xfId="0" applyNumberFormat="1"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7" fillId="3" borderId="19"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19"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21" xfId="0" applyFont="1" applyFill="1" applyBorder="1" applyAlignment="1">
      <alignment horizontal="center" vertical="center"/>
    </xf>
    <xf numFmtId="0" fontId="6" fillId="0" borderId="0" xfId="0" applyFont="1" applyAlignment="1">
      <alignment horizontal="center" vertical="center" wrapText="1"/>
    </xf>
    <xf numFmtId="0" fontId="3" fillId="0" borderId="1" xfId="0" applyFont="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6"/>
  <sheetViews>
    <sheetView showGridLines="0" tabSelected="1" view="pageBreakPreview" topLeftCell="F2" zoomScaleNormal="100" zoomScaleSheetLayoutView="100" workbookViewId="0">
      <selection activeCell="L33" sqref="L33"/>
    </sheetView>
  </sheetViews>
  <sheetFormatPr defaultColWidth="9.140625" defaultRowHeight="12.75" x14ac:dyDescent="0.25"/>
  <cols>
    <col min="1" max="2" width="9.140625" style="28" hidden="1" customWidth="1"/>
    <col min="3" max="3" width="29.42578125" style="25" customWidth="1"/>
    <col min="4" max="4" width="14" style="26" customWidth="1"/>
    <col min="5" max="5" width="56.7109375" style="27" customWidth="1"/>
    <col min="6" max="7" width="15.5703125" style="27" customWidth="1"/>
    <col min="8" max="8" width="33" style="27" customWidth="1"/>
    <col min="9" max="9" width="56.7109375" style="28" customWidth="1"/>
    <col min="10" max="11" width="15.5703125" style="28" customWidth="1"/>
    <col min="12" max="12" width="26" style="28" customWidth="1"/>
    <col min="13" max="13" width="16.85546875" style="28" customWidth="1"/>
    <col min="14" max="16384" width="9.140625" style="28"/>
  </cols>
  <sheetData>
    <row r="1" spans="1:13" ht="12.75" hidden="1" customHeight="1" x14ac:dyDescent="0.25">
      <c r="E1" s="27">
        <v>2</v>
      </c>
      <c r="F1" s="27">
        <v>3</v>
      </c>
      <c r="G1" s="27">
        <v>4</v>
      </c>
      <c r="H1" s="27">
        <v>5</v>
      </c>
    </row>
    <row r="2" spans="1:13" ht="22.5" customHeight="1" x14ac:dyDescent="0.25">
      <c r="M2" s="56" t="s">
        <v>1932</v>
      </c>
    </row>
    <row r="3" spans="1:13" x14ac:dyDescent="0.2">
      <c r="C3" s="54" t="s">
        <v>1748</v>
      </c>
      <c r="D3" s="43">
        <v>5305</v>
      </c>
    </row>
    <row r="4" spans="1:13" x14ac:dyDescent="0.2">
      <c r="C4" s="54" t="s">
        <v>1749</v>
      </c>
      <c r="D4" s="42" t="str">
        <f>IFERROR(VLOOKUP(D3,helper!N4:O292,2,0),"")</f>
        <v>Вapнa</v>
      </c>
    </row>
    <row r="5" spans="1:13" x14ac:dyDescent="0.2">
      <c r="C5" s="54"/>
      <c r="D5" s="61"/>
    </row>
    <row r="6" spans="1:13" ht="25.5" x14ac:dyDescent="0.2">
      <c r="C6" s="54" t="s">
        <v>5253</v>
      </c>
      <c r="D6" s="62">
        <f>COUNTA(M11:M116)-COUNTBLANK(M11:M116)-COUNTIF(M11:M116,"-")</f>
        <v>36</v>
      </c>
    </row>
    <row r="7" spans="1:13" ht="36.75" customHeight="1" x14ac:dyDescent="0.25">
      <c r="E7" s="72" t="s">
        <v>1747</v>
      </c>
      <c r="F7" s="72"/>
      <c r="G7" s="72"/>
      <c r="H7" s="72"/>
      <c r="I7" s="72"/>
      <c r="J7" s="72"/>
      <c r="K7" s="72"/>
      <c r="L7" s="72"/>
      <c r="M7" s="72"/>
    </row>
    <row r="8" spans="1:13" ht="13.5" thickBot="1" x14ac:dyDescent="0.3"/>
    <row r="9" spans="1:13" ht="13.5" thickBot="1" x14ac:dyDescent="0.3">
      <c r="E9" s="66" t="s">
        <v>5243</v>
      </c>
      <c r="F9" s="67"/>
      <c r="G9" s="67"/>
      <c r="H9" s="68"/>
      <c r="I9" s="69" t="s">
        <v>5244</v>
      </c>
      <c r="J9" s="70"/>
      <c r="K9" s="70"/>
      <c r="L9" s="70"/>
      <c r="M9" s="71"/>
    </row>
    <row r="10" spans="1:13" s="25" customFormat="1" ht="77.25" thickBot="1" x14ac:dyDescent="0.3">
      <c r="C10" s="29" t="s">
        <v>1745</v>
      </c>
      <c r="D10" s="30" t="s">
        <v>5252</v>
      </c>
      <c r="E10" s="29" t="s">
        <v>1</v>
      </c>
      <c r="F10" s="31" t="s">
        <v>1278</v>
      </c>
      <c r="G10" s="31" t="s">
        <v>1279</v>
      </c>
      <c r="H10" s="32" t="s">
        <v>2</v>
      </c>
      <c r="I10" s="29" t="s">
        <v>1</v>
      </c>
      <c r="J10" s="31" t="s">
        <v>1278</v>
      </c>
      <c r="K10" s="31" t="s">
        <v>1279</v>
      </c>
      <c r="L10" s="30" t="s">
        <v>5251</v>
      </c>
      <c r="M10" s="32" t="s">
        <v>5254</v>
      </c>
    </row>
    <row r="11" spans="1:13" ht="25.5" customHeight="1" x14ac:dyDescent="0.25">
      <c r="A11" s="28">
        <f>$D$3</f>
        <v>5305</v>
      </c>
      <c r="B11" s="28" t="str">
        <f>$D$4</f>
        <v>Вapнa</v>
      </c>
      <c r="C11" s="44" t="s">
        <v>1746</v>
      </c>
      <c r="D11" s="45" t="s">
        <v>2368</v>
      </c>
      <c r="E11" s="33" t="str">
        <f t="shared" ref="E11:H30" si="0">IFERROR(VLOOKUP($D11,list,E$1,0),"")</f>
        <v xml:space="preserve">Нова сграда на регионална библиотека „Пенчо Славейков“ гр. Варна </v>
      </c>
      <c r="F11" s="34">
        <f t="shared" si="0"/>
        <v>15760.4</v>
      </c>
      <c r="G11" s="34">
        <f t="shared" si="0"/>
        <v>78881</v>
      </c>
      <c r="H11" s="35" t="str">
        <f t="shared" si="0"/>
        <v>Община Варна, област Варна</v>
      </c>
      <c r="I11" s="50" t="s">
        <v>2369</v>
      </c>
      <c r="J11" s="51">
        <v>16396</v>
      </c>
      <c r="K11" s="51">
        <v>76980</v>
      </c>
      <c r="L11" s="57"/>
      <c r="M11" s="59" t="str">
        <f>IF(C11="","",IF(C11="Отпадане на проект","-",$D$3&amp;"_6_"&amp;LEFT($L11)&amp;"_"&amp;COUNTIF($L$11:$L11,L11)))</f>
        <v>5305_6__0</v>
      </c>
    </row>
    <row r="12" spans="1:13" ht="25.5" x14ac:dyDescent="0.25">
      <c r="A12" s="28">
        <f t="shared" ref="A12:A75" si="1">$D$3</f>
        <v>5305</v>
      </c>
      <c r="B12" s="28" t="str">
        <f t="shared" ref="B12:B75" si="2">$D$4</f>
        <v>Вapнa</v>
      </c>
      <c r="C12" s="46" t="s">
        <v>1746</v>
      </c>
      <c r="D12" s="47" t="s">
        <v>2370</v>
      </c>
      <c r="E12" s="36" t="str">
        <f t="shared" si="0"/>
        <v xml:space="preserve">Ремонт на напорен тръбопровод ∅ 500 за отпадъчни води,  находящ се на дъното на Варненското езеро </v>
      </c>
      <c r="F12" s="37">
        <f t="shared" si="0"/>
        <v>13560.6</v>
      </c>
      <c r="G12" s="37">
        <f t="shared" si="0"/>
        <v>24065</v>
      </c>
      <c r="H12" s="38" t="str">
        <f t="shared" si="0"/>
        <v>Община Варна, област Варна</v>
      </c>
      <c r="I12" s="50" t="s">
        <v>5255</v>
      </c>
      <c r="J12" s="63">
        <v>19839.59635</v>
      </c>
      <c r="K12" s="63">
        <v>21973.44039</v>
      </c>
      <c r="L12" s="57"/>
      <c r="M12" s="59" t="str">
        <f>IF(C12="","",IF(C12="Отпадане на проект","-",$D$3&amp;"_"&amp;$L12&amp;"_"&amp;COUNTIF($L$11:$L12,L12)))</f>
        <v>5305__0</v>
      </c>
    </row>
    <row r="13" spans="1:13" ht="38.25" x14ac:dyDescent="0.25">
      <c r="A13" s="28">
        <f t="shared" si="1"/>
        <v>5305</v>
      </c>
      <c r="B13" s="28" t="str">
        <f t="shared" si="2"/>
        <v>Вapнa</v>
      </c>
      <c r="C13" s="46" t="s">
        <v>1744</v>
      </c>
      <c r="D13" s="47" t="s">
        <v>2372</v>
      </c>
      <c r="E13" s="36" t="str">
        <f t="shared" si="0"/>
        <v>„Нова учебна база на математическа гимназия „Д-Р ПЕТЪР  БЕРОН“ в ПИ 10135.3513.1960 И ПИ 10135.3513.250 в 26-ти  м.р., район „Младост“, град Варна“</v>
      </c>
      <c r="F13" s="37">
        <f t="shared" si="0"/>
        <v>13248</v>
      </c>
      <c r="G13" s="37">
        <f t="shared" si="0"/>
        <v>73782</v>
      </c>
      <c r="H13" s="38" t="str">
        <f t="shared" si="0"/>
        <v>Община Варна, област Варна</v>
      </c>
      <c r="I13" s="50"/>
      <c r="J13" s="51"/>
      <c r="K13" s="51"/>
      <c r="L13" s="57"/>
      <c r="M13" s="59" t="str">
        <f>IF(C13="","",IF(C13="Отпадане на проект","-",$D$3&amp;"_"&amp;$L13&amp;"_"&amp;COUNTIF($L$11:$L13,L13)))</f>
        <v>-</v>
      </c>
    </row>
    <row r="14" spans="1:13" ht="63.75" x14ac:dyDescent="0.25">
      <c r="A14" s="28">
        <f t="shared" si="1"/>
        <v>5305</v>
      </c>
      <c r="B14" s="28" t="str">
        <f t="shared" si="2"/>
        <v>Вapнa</v>
      </c>
      <c r="C14" s="46" t="s">
        <v>1746</v>
      </c>
      <c r="D14" s="47" t="s">
        <v>2374</v>
      </c>
      <c r="E14" s="36" t="str">
        <f t="shared" si="0"/>
        <v xml:space="preserve">“Основен ремонт общински път VAR 1087/I-9/, кв. „Аспарухово“ кв. „Галата“ от отбивката за местност „Карантината“  до кръстовището с общински път VAR3089/I-9, Варна – Приселци/ – в.з. „Боровец“ – кв. „Галата“ – в.з. „Ракитника“ – х.  „Черноморец“, гр Варна“ </v>
      </c>
      <c r="F14" s="37">
        <f t="shared" si="0"/>
        <v>9468.7000000000007</v>
      </c>
      <c r="G14" s="37">
        <f t="shared" si="0"/>
        <v>10504.2</v>
      </c>
      <c r="H14" s="38" t="str">
        <f t="shared" si="0"/>
        <v>Община Варна, област Варна</v>
      </c>
      <c r="I14" s="50" t="s">
        <v>5256</v>
      </c>
      <c r="J14" s="51">
        <v>9034.0820700000004</v>
      </c>
      <c r="K14" s="51">
        <v>10021.25063</v>
      </c>
      <c r="L14" s="57"/>
      <c r="M14" s="59" t="str">
        <f>IF(C14="","",IF(C14="Отпадане на проект","-",$D$3&amp;"_"&amp;$L14&amp;"_"&amp;COUNTIF($L$11:$L14,L14)))</f>
        <v>5305__0</v>
      </c>
    </row>
    <row r="15" spans="1:13" ht="25.5" x14ac:dyDescent="0.25">
      <c r="A15" s="28">
        <f t="shared" si="1"/>
        <v>5305</v>
      </c>
      <c r="B15" s="28" t="str">
        <f t="shared" si="2"/>
        <v>Вapнa</v>
      </c>
      <c r="C15" s="46" t="s">
        <v>1746</v>
      </c>
      <c r="D15" s="47" t="s">
        <v>2376</v>
      </c>
      <c r="E15" s="36" t="str">
        <f t="shared" si="0"/>
        <v>Нов: Пречиствателна станция за отпадъчни води и канализационна мрежа на с. Звездица, Община Варна</v>
      </c>
      <c r="F15" s="37">
        <f t="shared" si="0"/>
        <v>8318.7999999999993</v>
      </c>
      <c r="G15" s="37">
        <f t="shared" si="0"/>
        <v>14909.1</v>
      </c>
      <c r="H15" s="38" t="str">
        <f t="shared" si="0"/>
        <v>Община Варна, област Варна</v>
      </c>
      <c r="I15" s="50" t="s">
        <v>5257</v>
      </c>
      <c r="J15" s="51">
        <v>3193.08</v>
      </c>
      <c r="K15" s="51">
        <v>14909.08</v>
      </c>
      <c r="L15" s="57"/>
      <c r="M15" s="59" t="str">
        <f>IF(C15="","",IF(C15="Отпадане на проект","-",$D$3&amp;"_"&amp;$L15&amp;"_"&amp;COUNTIF($L$11:$L15,L15)))</f>
        <v>5305__0</v>
      </c>
    </row>
    <row r="16" spans="1:13" ht="38.25" x14ac:dyDescent="0.25">
      <c r="A16" s="28">
        <f t="shared" si="1"/>
        <v>5305</v>
      </c>
      <c r="B16" s="28" t="str">
        <f t="shared" si="2"/>
        <v>Вapнa</v>
      </c>
      <c r="C16" s="46" t="s">
        <v>1746</v>
      </c>
      <c r="D16" s="47" t="s">
        <v>2378</v>
      </c>
      <c r="E16" s="36" t="str">
        <f t="shared" si="0"/>
        <v>Изготвяне на ТП и Основен ремонт на общински път VAR2086/III-2902/Куманово - граница общ. (Варна-Аксаково)-Каменар/VAR2033/,  община Варна</v>
      </c>
      <c r="F16" s="37">
        <f t="shared" si="0"/>
        <v>3165</v>
      </c>
      <c r="G16" s="37">
        <f t="shared" si="0"/>
        <v>3500</v>
      </c>
      <c r="H16" s="38" t="str">
        <f t="shared" si="0"/>
        <v>Община Варна, област Варна</v>
      </c>
      <c r="I16" s="50" t="s">
        <v>2379</v>
      </c>
      <c r="J16" s="51">
        <v>767.1232</v>
      </c>
      <c r="K16" s="51">
        <v>3447.1232</v>
      </c>
      <c r="L16" s="57"/>
      <c r="M16" s="59" t="str">
        <f>IF(C16="","",IF(C16="Отпадане на проект","-",$D$3&amp;"_"&amp;$L16&amp;"_"&amp;COUNTIF($L$11:$L16,L16)))</f>
        <v>5305__0</v>
      </c>
    </row>
    <row r="17" spans="1:13" ht="76.5" x14ac:dyDescent="0.25">
      <c r="A17" s="28">
        <f t="shared" si="1"/>
        <v>5305</v>
      </c>
      <c r="B17" s="28" t="str">
        <f t="shared" si="2"/>
        <v>Вapнa</v>
      </c>
      <c r="C17" s="46" t="s">
        <v>1746</v>
      </c>
      <c r="D17" s="47" t="s">
        <v>2380</v>
      </c>
      <c r="E17" s="36" t="str">
        <f t="shared" si="0"/>
        <v xml:space="preserve">Основен ремонт на локално платно на бул. „Владислав Варненчик“ в участъка от бул. „Република“ до бул. „Атанас Москов“ и изграждане на велоалея по бул.„Вл Варненчик“ от бул. „Република“ до бул. „Атанас Москов“, по бул. „Атанас Москов“ от бул. „Вл. Варненчик“ до бул. „Сливница“ и по бул.„Сливница“ от бул „Атанас Москов“ до бул.„Ян Хунияди“, гр. Варна.                               </v>
      </c>
      <c r="F17" s="37">
        <f t="shared" si="0"/>
        <v>2549.4</v>
      </c>
      <c r="G17" s="37">
        <f t="shared" si="0"/>
        <v>4569</v>
      </c>
      <c r="H17" s="38" t="str">
        <f t="shared" si="0"/>
        <v>Община Варна, област Варна</v>
      </c>
      <c r="I17" s="50" t="s">
        <v>5258</v>
      </c>
      <c r="J17" s="51">
        <v>2221.9929400000001</v>
      </c>
      <c r="K17" s="51">
        <v>3973.71443</v>
      </c>
      <c r="L17" s="57"/>
      <c r="M17" s="59" t="str">
        <f>IF(C17="","",IF(C17="Отпадане на проект","-",$D$3&amp;"_"&amp;$L17&amp;"_"&amp;COUNTIF($L$11:$L17,L17)))</f>
        <v>5305__0</v>
      </c>
    </row>
    <row r="18" spans="1:13" ht="76.5" x14ac:dyDescent="0.25">
      <c r="A18" s="28">
        <f t="shared" si="1"/>
        <v>5305</v>
      </c>
      <c r="B18" s="28" t="str">
        <f t="shared" si="2"/>
        <v>Вapнa</v>
      </c>
      <c r="C18" s="46"/>
      <c r="D18" s="47" t="s">
        <v>2382</v>
      </c>
      <c r="E18" s="36" t="str">
        <f t="shared" si="0"/>
        <v xml:space="preserve">Реконструкция и благоустрояване на ул. „Александър Стамболийски“ чрез обособяване на зони на отдих, подмяна на  улично осветление, обновяване на ландшафта по пешеходна та зона на улицата и предблоково пространство в ПИ с ид.  №10135.2562.182, граничещо с бул. „Княз Борис I“ по плана  на 19-ти и 20-ти микрорайони, район „Приморски“, гр. Варна     </v>
      </c>
      <c r="F18" s="37">
        <f t="shared" si="0"/>
        <v>2414</v>
      </c>
      <c r="G18" s="37">
        <f t="shared" si="0"/>
        <v>11230</v>
      </c>
      <c r="H18" s="38" t="str">
        <f t="shared" si="0"/>
        <v>Община Варна, област Варна</v>
      </c>
      <c r="I18" s="50" t="s">
        <v>5259</v>
      </c>
      <c r="J18" s="51">
        <v>2414</v>
      </c>
      <c r="K18" s="51">
        <v>11230</v>
      </c>
      <c r="L18" s="57"/>
      <c r="M18" s="59" t="str">
        <f>IF(C18="","",IF(C18="Отпадане на проект","-",$D$3&amp;"_"&amp;$L18&amp;"_"&amp;COUNTIF($L$11:$L18,L18)))</f>
        <v/>
      </c>
    </row>
    <row r="19" spans="1:13" ht="25.5" x14ac:dyDescent="0.25">
      <c r="A19" s="28">
        <f t="shared" si="1"/>
        <v>5305</v>
      </c>
      <c r="B19" s="28" t="str">
        <f t="shared" si="2"/>
        <v>Вapнa</v>
      </c>
      <c r="C19" s="46" t="s">
        <v>1746</v>
      </c>
      <c r="D19" s="47" t="s">
        <v>2384</v>
      </c>
      <c r="E19" s="36" t="str">
        <f t="shared" si="0"/>
        <v xml:space="preserve">Основен ремонт на ул. „Капитан Райчо“, по плана на 15-ти  м. р., район Младост, гр. Варна </v>
      </c>
      <c r="F19" s="37">
        <f t="shared" si="0"/>
        <v>2315.1</v>
      </c>
      <c r="G19" s="37">
        <f t="shared" si="0"/>
        <v>2567</v>
      </c>
      <c r="H19" s="38" t="str">
        <f t="shared" si="0"/>
        <v>Община Варна, област Варна</v>
      </c>
      <c r="I19" s="50" t="s">
        <v>2385</v>
      </c>
      <c r="J19" s="51">
        <v>1488.36104</v>
      </c>
      <c r="K19" s="51">
        <v>1650.1902700000001</v>
      </c>
      <c r="L19" s="57"/>
      <c r="M19" s="59" t="str">
        <f>IF(C19="","",IF(C19="Отпадане на проект","-",$D$3&amp;"_"&amp;$L19&amp;"_"&amp;COUNTIF($L$11:$L19,L19)))</f>
        <v>5305__0</v>
      </c>
    </row>
    <row r="20" spans="1:13" ht="38.25" x14ac:dyDescent="0.25">
      <c r="A20" s="28">
        <f t="shared" si="1"/>
        <v>5305</v>
      </c>
      <c r="B20" s="28" t="str">
        <f t="shared" si="2"/>
        <v>Вapнa</v>
      </c>
      <c r="C20" s="46" t="s">
        <v>1746</v>
      </c>
      <c r="D20" s="47" t="s">
        <v>2386</v>
      </c>
      <c r="E20" s="36" t="str">
        <f t="shared" si="0"/>
        <v>Основен ремонт на ул. „Д-р Пискюлиев“ от ул. „Ангел Кънчев“ до бул. „Христо Ботев“, по плана на 10-ти м. р., район  Одесос, гр. Варна</v>
      </c>
      <c r="F20" s="37">
        <f t="shared" si="0"/>
        <v>2200</v>
      </c>
      <c r="G20" s="37">
        <f t="shared" si="0"/>
        <v>2439.5</v>
      </c>
      <c r="H20" s="38" t="str">
        <f t="shared" si="0"/>
        <v>Община Варна, област Варна</v>
      </c>
      <c r="I20" s="50" t="s">
        <v>2387</v>
      </c>
      <c r="J20" s="51">
        <v>1206.1250299999999</v>
      </c>
      <c r="K20" s="51">
        <v>1337.16337</v>
      </c>
      <c r="L20" s="57" t="s">
        <v>5245</v>
      </c>
      <c r="M20" s="59" t="str">
        <f>IF(C20="","",IF(C20="Отпадане на проект","-",$D$3&amp;"_"&amp;$L20&amp;"_"&amp;COUNTIF($L$11:$L20,L20)))</f>
        <v>5305_1-улици_1</v>
      </c>
    </row>
    <row r="21" spans="1:13" ht="76.5" x14ac:dyDescent="0.25">
      <c r="A21" s="28">
        <f t="shared" si="1"/>
        <v>5305</v>
      </c>
      <c r="B21" s="28" t="str">
        <f t="shared" si="2"/>
        <v>Вapнa</v>
      </c>
      <c r="C21" s="46"/>
      <c r="D21" s="47" t="s">
        <v>2388</v>
      </c>
      <c r="E21" s="36" t="str">
        <f t="shared" si="0"/>
        <v xml:space="preserve">Основен ремонт на подлези на територията на Община Варна, гр. Варна, включващ: 1. Подлез с идентификатор 10135.4504.564.1 по КК И КР на гр. Варна, находящ се на бул. „Трети март“, р-н „Вл. Варненчик“, гр. Варна, 2. Автомобилен подлез при пътен възел „Почивка“, гр. Варана, 3. Автомобилен подлез на ул. „Шипка“, гр. Варна.                                                  </v>
      </c>
      <c r="F21" s="37">
        <f t="shared" si="0"/>
        <v>1905</v>
      </c>
      <c r="G21" s="37">
        <f t="shared" si="0"/>
        <v>3390</v>
      </c>
      <c r="H21" s="38" t="str">
        <f t="shared" si="0"/>
        <v>Община Варна, област Варна</v>
      </c>
      <c r="I21" s="50" t="s">
        <v>2389</v>
      </c>
      <c r="J21" s="51">
        <v>1905</v>
      </c>
      <c r="K21" s="51">
        <v>3390</v>
      </c>
      <c r="L21" s="57"/>
      <c r="M21" s="59" t="str">
        <f>IF(C21="","",IF(C21="Отпадане на проект","-",$D$3&amp;"_"&amp;$L21&amp;"_"&amp;COUNTIF($L$11:$L21,L21)))</f>
        <v/>
      </c>
    </row>
    <row r="22" spans="1:13" ht="25.5" x14ac:dyDescent="0.25">
      <c r="A22" s="28">
        <f t="shared" si="1"/>
        <v>5305</v>
      </c>
      <c r="B22" s="28" t="str">
        <f t="shared" si="2"/>
        <v>Вapнa</v>
      </c>
      <c r="C22" s="46" t="s">
        <v>1746</v>
      </c>
      <c r="D22" s="47" t="s">
        <v>2390</v>
      </c>
      <c r="E22" s="36" t="str">
        <f t="shared" si="0"/>
        <v>„Основен ремонт на ул. „Св. Св. Константин и Елена“, кв.  Виница, в участъка от ул. „Цар Борис III“ до Гробищен парк,  гр. Варна“</v>
      </c>
      <c r="F22" s="37">
        <f t="shared" si="0"/>
        <v>1578.3</v>
      </c>
      <c r="G22" s="37">
        <f t="shared" si="0"/>
        <v>1747.5</v>
      </c>
      <c r="H22" s="38" t="str">
        <f t="shared" si="0"/>
        <v>Община Варна, област Варна</v>
      </c>
      <c r="I22" s="50" t="s">
        <v>2391</v>
      </c>
      <c r="J22" s="51">
        <v>1449.2056</v>
      </c>
      <c r="K22" s="51">
        <v>1606.37733</v>
      </c>
      <c r="L22" s="57"/>
      <c r="M22" s="59" t="str">
        <f>IF(C22="","",IF(C22="Отпадане на проект","-",$D$3&amp;"_"&amp;$L22&amp;"_"&amp;COUNTIF($L$11:$L22,L22)))</f>
        <v>5305__0</v>
      </c>
    </row>
    <row r="23" spans="1:13" ht="89.25" x14ac:dyDescent="0.25">
      <c r="A23" s="28">
        <f t="shared" si="1"/>
        <v>5305</v>
      </c>
      <c r="B23" s="28" t="str">
        <f t="shared" si="2"/>
        <v>Вapнa</v>
      </c>
      <c r="C23" s="46" t="s">
        <v>1746</v>
      </c>
      <c r="D23" s="47" t="s">
        <v>2392</v>
      </c>
      <c r="E23" s="36" t="str">
        <f t="shared" si="0"/>
        <v>Основен ремонт на улица към ЮПЗ – Западна наземна  връзка от Северен пътен възел (СПВ) на Аспарухов мост до  обръщач на Остров пред Петролна база, по плана на южна  промишлена зона (ЮПЗ), гр. Варна, I етап: Основен ремонт на улица към ЮПЗ – Западна назем на връзка, в участъка от СПВ на Аспарухов мост до клапов  мост, включително улица – напречна връзка към БУЛЯРД,  по плана на ЮПЗ, гр. Варна</v>
      </c>
      <c r="F23" s="37">
        <f t="shared" si="0"/>
        <v>1563.4</v>
      </c>
      <c r="G23" s="37">
        <f t="shared" si="0"/>
        <v>1733.7</v>
      </c>
      <c r="H23" s="38" t="str">
        <f t="shared" si="0"/>
        <v>Община Варна, област Варна</v>
      </c>
      <c r="I23" s="50" t="s">
        <v>2393</v>
      </c>
      <c r="J23" s="51">
        <v>1563.3331599999999</v>
      </c>
      <c r="K23" s="51">
        <v>1733.5924</v>
      </c>
      <c r="L23" s="57"/>
      <c r="M23" s="59" t="str">
        <f>IF(C23="","",IF(C23="Отпадане на проект","-",$D$3&amp;"_"&amp;$L23&amp;"_"&amp;COUNTIF($L$11:$L23,L23)))</f>
        <v>5305__0</v>
      </c>
    </row>
    <row r="24" spans="1:13" ht="25.5" x14ac:dyDescent="0.25">
      <c r="A24" s="28">
        <f t="shared" si="1"/>
        <v>5305</v>
      </c>
      <c r="B24" s="28" t="str">
        <f t="shared" si="2"/>
        <v>Вapнa</v>
      </c>
      <c r="C24" s="46" t="s">
        <v>1746</v>
      </c>
      <c r="D24" s="47" t="s">
        <v>2394</v>
      </c>
      <c r="E24" s="36" t="str">
        <f t="shared" si="0"/>
        <v xml:space="preserve">Основен ремонт на ул. „Отец Паисий“, по плана на 13-ти м.  р. и 14-ти м. р., район „Одесос“, гр. Варна </v>
      </c>
      <c r="F24" s="37">
        <f t="shared" si="0"/>
        <v>1466.2</v>
      </c>
      <c r="G24" s="37">
        <f t="shared" si="0"/>
        <v>2591.1999999999998</v>
      </c>
      <c r="H24" s="38" t="str">
        <f t="shared" si="0"/>
        <v>Община Варна, област Варна</v>
      </c>
      <c r="I24" s="50" t="s">
        <v>2395</v>
      </c>
      <c r="J24" s="51">
        <v>589.36400000000003</v>
      </c>
      <c r="K24" s="51">
        <v>2589.364</v>
      </c>
      <c r="L24" s="57"/>
      <c r="M24" s="59" t="str">
        <f>IF(C24="","",IF(C24="Отпадане на проект","-",$D$3&amp;"_"&amp;$L24&amp;"_"&amp;COUNTIF($L$11:$L24,L24)))</f>
        <v>5305__0</v>
      </c>
    </row>
    <row r="25" spans="1:13" ht="38.25" x14ac:dyDescent="0.25">
      <c r="A25" s="28">
        <f t="shared" si="1"/>
        <v>5305</v>
      </c>
      <c r="B25" s="28" t="str">
        <f t="shared" si="2"/>
        <v>Вapнa</v>
      </c>
      <c r="C25" s="46" t="s">
        <v>1743</v>
      </c>
      <c r="D25" s="47" t="s">
        <v>2396</v>
      </c>
      <c r="E25" s="36" t="str">
        <f t="shared" si="0"/>
        <v xml:space="preserve">Основен ремонт на ул. "Магнолия" от бул. "Акад. А. Сахаров" до ул. "Г. Сотиров", гр. Варна                         </v>
      </c>
      <c r="F25" s="37">
        <f t="shared" si="0"/>
        <v>1424</v>
      </c>
      <c r="G25" s="37">
        <f t="shared" si="0"/>
        <v>2554.1999999999998</v>
      </c>
      <c r="H25" s="38" t="str">
        <f t="shared" si="0"/>
        <v>Община Варна, област Варна</v>
      </c>
      <c r="I25" s="50" t="s">
        <v>5269</v>
      </c>
      <c r="J25" s="51">
        <v>1080.0380399999999</v>
      </c>
      <c r="K25" s="51">
        <v>1198.4402399999999</v>
      </c>
      <c r="L25" s="57"/>
      <c r="M25" s="59" t="str">
        <f>IF(C25="","",IF(C25="Отпадане на проект","-",$D$3&amp;"_"&amp;$L25&amp;"_"&amp;COUNTIF($L$11:$L25,L25)))</f>
        <v>5305__0</v>
      </c>
    </row>
    <row r="26" spans="1:13" ht="25.5" x14ac:dyDescent="0.25">
      <c r="A26" s="28">
        <f t="shared" si="1"/>
        <v>5305</v>
      </c>
      <c r="B26" s="28" t="str">
        <f t="shared" si="2"/>
        <v>Вapнa</v>
      </c>
      <c r="C26" s="46"/>
      <c r="D26" s="47" t="s">
        <v>2398</v>
      </c>
      <c r="E26" s="36" t="str">
        <f t="shared" si="0"/>
        <v xml:space="preserve">Проектиране и изграждане на обект:Парк „Република“ в ПИ 10135.3512.1414 по плана на I-ви м.  р. на ж. к. Младост, гр. Варна </v>
      </c>
      <c r="F26" s="37">
        <f t="shared" si="0"/>
        <v>1411</v>
      </c>
      <c r="G26" s="37">
        <f t="shared" si="0"/>
        <v>6215</v>
      </c>
      <c r="H26" s="38" t="str">
        <f t="shared" si="0"/>
        <v>Община Варна, област Варна</v>
      </c>
      <c r="I26" s="50" t="s">
        <v>2399</v>
      </c>
      <c r="J26" s="51">
        <v>1410.28</v>
      </c>
      <c r="K26" s="51">
        <v>6215</v>
      </c>
      <c r="L26" s="57"/>
      <c r="M26" s="59" t="str">
        <f>IF(C26="","",IF(C26="Отпадане на проект","-",$D$3&amp;"_"&amp;$L26&amp;"_"&amp;COUNTIF($L$11:$L26,L26)))</f>
        <v/>
      </c>
    </row>
    <row r="27" spans="1:13" ht="293.25" x14ac:dyDescent="0.25">
      <c r="A27" s="28">
        <f t="shared" si="1"/>
        <v>5305</v>
      </c>
      <c r="B27" s="28" t="str">
        <f t="shared" si="2"/>
        <v>Вapнa</v>
      </c>
      <c r="C27" s="46" t="s">
        <v>1746</v>
      </c>
      <c r="D27" s="47" t="s">
        <v>2400</v>
      </c>
      <c r="E27" s="36" t="str">
        <f t="shared" si="0"/>
        <v xml:space="preserve">Проектиране и основен ремонт/изграждане - инженеринг на улично осветление на територията на Община Варна, включващо: 1. ул. „Ген. Колев“  - от бул. „Чаталджа“ до бул. „Владислав Варненчик“; 2. бул. „Владислав Варненчик“ - от бул. „Съборни“ до бул. „Ян Хуняди“; 3. бул. „Христо Смирненски“ – от бул. „Сливница“ до бул. „Владислав Варненчик“; 4. ул. „Георги Пеячевич“ - от бул. „Владислав Варненчик“ до бул. „Васил Левски“; 5.  ул. „Акад. Андрей Сахаров“ - от бул. „Вл. Варненчик“ до бул. „Цар Освободител“; 6. бул. „Ян Хуняди“ - от бул. „Владислав Варненчик“ до бул. „Трети март“; 7. бул. „Република“ - от бул. „Владислав Варненчик“ до бул. „Трети март“; 8. бул. „Света Елена“ - от бул. „Трети март“ до бул. „Константин и Фружин“; 9. бул. „Трети март“ - от бул. „Ян Хуняди“ до бул. „Константин и Фружин“; 10. ул. „Царевец“ - от бул. „Васил Левски“ до бул. „Осми приморски полк“; 11. Пътен възел на летище Варна; 12. бул. „Осми приморски полк“ - от бул. „Христо Смирненски“ до бул. „Цар Борис ІІІ“; 13. Главен път І-9 - от пътен възел к.к. „Св. Св. Константин и Елена“ до входа на к.к. „Златни пясъци“; 14. Аспарухов мост; 15. Междублоково пространство в карето между бул. „Цар Освободител“, бул. „Чаталджа“, ул. „Ген Колев“,  бул. „Осми приморски полк“; 16. Междублоково пространство в карето между бул. „Чаталджа“, ул. „Ген. Колев“, ул. „Селиолу“, ул. „Илинден“                 </v>
      </c>
      <c r="F27" s="37">
        <f t="shared" si="0"/>
        <v>1357.6</v>
      </c>
      <c r="G27" s="37">
        <f t="shared" si="0"/>
        <v>5000</v>
      </c>
      <c r="H27" s="38" t="str">
        <f t="shared" si="0"/>
        <v>Община Варна, област Варна</v>
      </c>
      <c r="I27" s="50" t="s">
        <v>2401</v>
      </c>
      <c r="J27" s="51">
        <v>2951.1374000000001</v>
      </c>
      <c r="K27" s="51">
        <v>5000</v>
      </c>
      <c r="L27" s="57"/>
      <c r="M27" s="59" t="str">
        <f>IF(C27="","",IF(C27="Отпадане на проект","-",$D$3&amp;"_"&amp;$L27&amp;"_"&amp;COUNTIF($L$11:$L27,L27)))</f>
        <v>5305__0</v>
      </c>
    </row>
    <row r="28" spans="1:13" ht="38.25" customHeight="1" x14ac:dyDescent="0.25">
      <c r="A28" s="28">
        <f t="shared" si="1"/>
        <v>5305</v>
      </c>
      <c r="B28" s="28" t="str">
        <f t="shared" si="2"/>
        <v>Вapнa</v>
      </c>
      <c r="C28" s="46" t="s">
        <v>1743</v>
      </c>
      <c r="D28" s="47" t="s">
        <v>2402</v>
      </c>
      <c r="E28" s="36" t="str">
        <f t="shared" si="0"/>
        <v xml:space="preserve">Реконструкция на ул. "Вяра" от бул. "Сливница" до бул. "Цар Освободител", по плана на район "Младост", гр. Варна – проектиране и изграждане                                  </v>
      </c>
      <c r="F28" s="37">
        <f t="shared" si="0"/>
        <v>1250.8</v>
      </c>
      <c r="G28" s="37">
        <f t="shared" si="0"/>
        <v>5250.8</v>
      </c>
      <c r="H28" s="38" t="str">
        <f t="shared" si="0"/>
        <v>Община Варна, област Варна</v>
      </c>
      <c r="I28" s="50" t="s">
        <v>5270</v>
      </c>
      <c r="J28" s="51">
        <v>1004.94336</v>
      </c>
      <c r="K28" s="51">
        <v>1115.39591</v>
      </c>
      <c r="L28" s="57"/>
      <c r="M28" s="59" t="str">
        <f>IF(C28="","",IF(C28="Отпадане на проект","-",$D$3&amp;"_"&amp;$L28&amp;"_"&amp;COUNTIF($L$11:$L28,L28)))</f>
        <v>5305__0</v>
      </c>
    </row>
    <row r="29" spans="1:13" ht="25.5" customHeight="1" x14ac:dyDescent="0.25">
      <c r="A29" s="28">
        <f t="shared" si="1"/>
        <v>5305</v>
      </c>
      <c r="B29" s="28" t="str">
        <f t="shared" si="2"/>
        <v>Вapнa</v>
      </c>
      <c r="C29" s="46" t="s">
        <v>1743</v>
      </c>
      <c r="D29" s="47" t="s">
        <v>2404</v>
      </c>
      <c r="E29" s="36" t="str">
        <f t="shared" si="0"/>
        <v xml:space="preserve">Изграждане на техническа инфраструктура към индустриална зона в Южна промишлена зона - "Острова" - Община Варна            </v>
      </c>
      <c r="F29" s="37">
        <f t="shared" si="0"/>
        <v>1155.0999999999999</v>
      </c>
      <c r="G29" s="37">
        <f t="shared" si="0"/>
        <v>4460</v>
      </c>
      <c r="H29" s="38" t="str">
        <f t="shared" si="0"/>
        <v>Община Варна, област Варна</v>
      </c>
      <c r="I29" s="50" t="s">
        <v>5264</v>
      </c>
      <c r="J29" s="51">
        <v>1371.24927</v>
      </c>
      <c r="K29" s="51">
        <v>1371.24927</v>
      </c>
      <c r="L29" s="57"/>
      <c r="M29" s="59" t="str">
        <f>IF(C29="","",IF(C29="Отпадане на проект","-",$D$3&amp;"_"&amp;$L29&amp;"_"&amp;COUNTIF($L$11:$L29,L29)))</f>
        <v>5305__0</v>
      </c>
    </row>
    <row r="30" spans="1:13" ht="51" x14ac:dyDescent="0.25">
      <c r="A30" s="28">
        <f t="shared" si="1"/>
        <v>5305</v>
      </c>
      <c r="B30" s="28" t="str">
        <f t="shared" si="2"/>
        <v>Вapнa</v>
      </c>
      <c r="C30" s="46" t="s">
        <v>1744</v>
      </c>
      <c r="D30" s="47" t="s">
        <v>2406</v>
      </c>
      <c r="E30" s="36" t="str">
        <f t="shared" si="0"/>
        <v xml:space="preserve">Изработване на Технически проект и детайли и Реконструкция и основен ремонт на сгради „СПОРТНА ЗАЛА - ПРОСТОР", находящи се в ПИ 10135.2556.351, УПИ IV-313 “за спортен комплекс”, кв. 997 по плана на 5-ти м.р., гр.Варна                                                  </v>
      </c>
      <c r="F30" s="37">
        <f t="shared" si="0"/>
        <v>1098.4000000000001</v>
      </c>
      <c r="G30" s="37">
        <f t="shared" si="0"/>
        <v>4460.3999999999996</v>
      </c>
      <c r="H30" s="38" t="str">
        <f t="shared" si="0"/>
        <v>Община Варна, област Варна</v>
      </c>
      <c r="I30" s="50"/>
      <c r="J30" s="51"/>
      <c r="K30" s="51"/>
      <c r="L30" s="57"/>
      <c r="M30" s="59" t="str">
        <f>IF(C30="","",IF(C30="Отпадане на проект","-",$D$3&amp;"_"&amp;$L30&amp;"_"&amp;COUNTIF($L$11:$L30,L30)))</f>
        <v>-</v>
      </c>
    </row>
    <row r="31" spans="1:13" ht="28.5" customHeight="1" x14ac:dyDescent="0.25">
      <c r="A31" s="28">
        <f t="shared" si="1"/>
        <v>5305</v>
      </c>
      <c r="B31" s="28" t="str">
        <f t="shared" si="2"/>
        <v>Вapнa</v>
      </c>
      <c r="C31" s="46" t="s">
        <v>1746</v>
      </c>
      <c r="D31" s="47" t="s">
        <v>2408</v>
      </c>
      <c r="E31" s="36" t="str">
        <f t="shared" ref="E31:H50" si="3">IFERROR(VLOOKUP($D31,list,E$1,0),"")</f>
        <v xml:space="preserve">Парк „Младост 1“ в ПИ 10135.3512.48 по плана на I-ви м. р.  на ж. к. Младост, гр. Варна </v>
      </c>
      <c r="F31" s="37">
        <f t="shared" si="3"/>
        <v>960.8</v>
      </c>
      <c r="G31" s="37">
        <f t="shared" si="3"/>
        <v>4164</v>
      </c>
      <c r="H31" s="38" t="str">
        <f t="shared" si="3"/>
        <v>Община Варна, област Варна</v>
      </c>
      <c r="I31" s="50" t="s">
        <v>2409</v>
      </c>
      <c r="J31" s="51">
        <v>957.69920000000002</v>
      </c>
      <c r="K31" s="51">
        <v>4161.5392000000002</v>
      </c>
      <c r="L31" s="57"/>
      <c r="M31" s="59" t="str">
        <f>IF(C31="","",IF(C31="Отпадане на проект","-",$D$3&amp;"_"&amp;$L31&amp;"_"&amp;COUNTIF($L$11:$L31,L31)))</f>
        <v>5305__0</v>
      </c>
    </row>
    <row r="32" spans="1:13" ht="25.5" x14ac:dyDescent="0.25">
      <c r="A32" s="28">
        <f t="shared" si="1"/>
        <v>5305</v>
      </c>
      <c r="B32" s="28" t="str">
        <f t="shared" si="2"/>
        <v>Вapнa</v>
      </c>
      <c r="C32" s="46" t="s">
        <v>1744</v>
      </c>
      <c r="D32" s="47" t="s">
        <v>2410</v>
      </c>
      <c r="E32" s="36" t="str">
        <f t="shared" si="3"/>
        <v xml:space="preserve">Проектиране, облагородяване, на територията на Приморски  парк – местност  Салтанат' </v>
      </c>
      <c r="F32" s="37">
        <f t="shared" si="3"/>
        <v>956.4</v>
      </c>
      <c r="G32" s="37">
        <f t="shared" si="3"/>
        <v>4042</v>
      </c>
      <c r="H32" s="38" t="str">
        <f t="shared" si="3"/>
        <v>Община Варна, област Варна</v>
      </c>
      <c r="I32" s="50"/>
      <c r="J32" s="51"/>
      <c r="K32" s="51"/>
      <c r="L32" s="57"/>
      <c r="M32" s="59" t="str">
        <f>IF(C32="","",IF(C32="Отпадане на проект","-",$D$3&amp;"_"&amp;$L32&amp;"_"&amp;COUNTIF($L$11:$L32,L32)))</f>
        <v>-</v>
      </c>
    </row>
    <row r="33" spans="1:13" ht="63.75" x14ac:dyDescent="0.25">
      <c r="A33" s="28">
        <f t="shared" si="1"/>
        <v>5305</v>
      </c>
      <c r="B33" s="28" t="str">
        <f t="shared" si="2"/>
        <v>Вapнa</v>
      </c>
      <c r="C33" s="46" t="s">
        <v>1744</v>
      </c>
      <c r="D33" s="47" t="s">
        <v>2412</v>
      </c>
      <c r="E33" s="36" t="str">
        <f t="shared" si="3"/>
        <v xml:space="preserve">Изработване на технически проект и работни детайли и СМР за обект: „ЗАЛА ЗА БАДМИНТОН“, в „Спортно-атракционен комплекс Младост“, находящи се в ПИ 10135.3512.240, УПИ X-233, 234 “за спортно-атракционен комплекс ”, кв. 9 по плана на ж.к. „Младост“ IIм.р., гр.Варна                                             </v>
      </c>
      <c r="F33" s="37">
        <f t="shared" si="3"/>
        <v>940.2</v>
      </c>
      <c r="G33" s="37">
        <f t="shared" si="3"/>
        <v>3966.1</v>
      </c>
      <c r="H33" s="38" t="str">
        <f t="shared" si="3"/>
        <v>Община Варна, област Варна</v>
      </c>
      <c r="I33" s="50"/>
      <c r="J33" s="51"/>
      <c r="K33" s="51"/>
      <c r="L33" s="57"/>
      <c r="M33" s="59" t="str">
        <f>IF(C33="","",IF(C33="Отпадане на проект","-",$D$3&amp;"_"&amp;$L33&amp;"_"&amp;COUNTIF($L$11:$L33,L33)))</f>
        <v>-</v>
      </c>
    </row>
    <row r="34" spans="1:13" ht="38.25" x14ac:dyDescent="0.25">
      <c r="A34" s="28">
        <f t="shared" si="1"/>
        <v>5305</v>
      </c>
      <c r="B34" s="28" t="str">
        <f t="shared" si="2"/>
        <v>Вapнa</v>
      </c>
      <c r="C34" s="46" t="s">
        <v>1744</v>
      </c>
      <c r="D34" s="47" t="s">
        <v>2414</v>
      </c>
      <c r="E34" s="36" t="str">
        <f t="shared" si="3"/>
        <v xml:space="preserve">Основен ремонт на ул. "Сирма войвода" от ул. "Арх. Манол Йорданов" до ул. "Д-р Борис Окс" в ж.к. "Свети Никола", гр. Варна - проектиране и изграждане                                              </v>
      </c>
      <c r="F34" s="37">
        <f t="shared" si="3"/>
        <v>844.8</v>
      </c>
      <c r="G34" s="37">
        <f t="shared" si="3"/>
        <v>3644.8</v>
      </c>
      <c r="H34" s="38" t="str">
        <f t="shared" si="3"/>
        <v>Община Варна, област Варна</v>
      </c>
      <c r="I34" s="50"/>
      <c r="J34" s="51"/>
      <c r="K34" s="51"/>
      <c r="L34" s="57"/>
      <c r="M34" s="59" t="str">
        <f>IF(C34="","",IF(C34="Отпадане на проект","-",$D$3&amp;"_"&amp;$L34&amp;"_"&amp;COUNTIF($L$11:$L34,L34)))</f>
        <v>-</v>
      </c>
    </row>
    <row r="35" spans="1:13" ht="229.5" x14ac:dyDescent="0.25">
      <c r="A35" s="28">
        <f t="shared" si="1"/>
        <v>5305</v>
      </c>
      <c r="B35" s="28" t="str">
        <f t="shared" si="2"/>
        <v>Вapнa</v>
      </c>
      <c r="C35" s="46" t="s">
        <v>1744</v>
      </c>
      <c r="D35" s="47" t="s">
        <v>2416</v>
      </c>
      <c r="E35" s="36" t="str">
        <f t="shared" si="3"/>
        <v xml:space="preserve">Основен ремонт на улици в кв. "Виница", район "Приморски", гр. Варна, включващ: ул. "Албена ", ул. "Албратос", ул. "Ангел Главчев", ул. "Антон Венчан", ул. "Безмер", в участъка от ул. "Цар Борис III" до ул. "Виница", ул. "Бистра" от ул. "Цар Борис III" до ул. "Безмер", ул. "Божидар Божков", ул. "Гларус", ул. "Горска", ул. "Димитър Димов", ул. "Димитър Талев", ул. "Добри Христов", ул. "Евксиновград", ул. "Иван Йовчев" от ул. "Бистра" до ул. "Йоан Кръстител", ул. "Иван Церов", ул. "Илия Блъсков", ул. "Йоан Кърчовски", ул. "Йордан Радичков", ул. "Йосиф Бдински", ул. "Карамфила Стефански", ул. "Кастрица", ул. "Китен", ул. "Константин Илиев", ул. "Лазур", ул. Ламбо Паскалев", ул. "Леда Милева", ул. "Лозарска", ул. "Мария Бацарова", ул. "Морска Звезда", ул. "Морски звуци", ул. "Найден Райков", ул. "Обзор", ул. "Овеч", ул. "Панайот Василев", ул. "Пенчо Балкански",  ул. "Пеньо Пенев", ул. "Петрич", ул. "Сава Геранов",  ул. "Св. Еактерина", ул. "Св. Климент Охридски", ул. "Св. Обретенов", ул. "Св. Параскева", ул. "Съби Велков", ул. "Тодор Пеев", ул. "Тодор Хаджистанчев", ул. "Хоризонт", ул. "Черно море"                            </v>
      </c>
      <c r="F35" s="37">
        <f t="shared" si="3"/>
        <v>830</v>
      </c>
      <c r="G35" s="37">
        <f t="shared" si="3"/>
        <v>830</v>
      </c>
      <c r="H35" s="38" t="str">
        <f t="shared" si="3"/>
        <v>Община Варна, област Варна</v>
      </c>
      <c r="I35" s="64"/>
      <c r="J35" s="51"/>
      <c r="K35" s="51"/>
      <c r="L35" s="57"/>
      <c r="M35" s="59" t="str">
        <f>IF(C35="","",IF(C35="Отпадане на проект","-",$D$3&amp;"_"&amp;$L35&amp;"_"&amp;COUNTIF($L$11:$L35,L35)))</f>
        <v>-</v>
      </c>
    </row>
    <row r="36" spans="1:13" ht="114.75" x14ac:dyDescent="0.25">
      <c r="A36" s="28">
        <f t="shared" si="1"/>
        <v>5305</v>
      </c>
      <c r="B36" s="28" t="str">
        <f t="shared" si="2"/>
        <v>Вapнa</v>
      </c>
      <c r="C36" s="46"/>
      <c r="D36" s="47" t="s">
        <v>2418</v>
      </c>
      <c r="E36" s="36" t="str">
        <f t="shared" si="3"/>
        <v xml:space="preserve">Основен ремонт на улици в кв. "Виница", район "Приморски", гр. Варна, включващ: ул. "Ал. Кръстев" от ул. „Св. Димитър Солунски“ до ул. „Кастрица“, ул. "Аладжа Манстир" от ул. „Кастрица“ до ул. „Овеч“, ул. "Константин Павлов" от ул. „Цар Борис III“ до ул. „Св. Прокопий Варненски“, ул. "Св. Димитър Солунски" от ул. „Св. Прокопий Варненски“ до ул. „Александър Кръстев“, ул. "Св. Прокопий Варненски" от ул. „Константин Павлов“ до ул. „Св. Димитър Солунски“, гр. Варна- проектиране и изграждане                           </v>
      </c>
      <c r="F36" s="37">
        <f t="shared" si="3"/>
        <v>795</v>
      </c>
      <c r="G36" s="37">
        <f t="shared" si="3"/>
        <v>3483</v>
      </c>
      <c r="H36" s="38" t="str">
        <f t="shared" si="3"/>
        <v>Община Варна, област Варна</v>
      </c>
      <c r="I36" s="65" t="s">
        <v>2419</v>
      </c>
      <c r="J36" s="51">
        <v>795</v>
      </c>
      <c r="K36" s="51">
        <v>3483</v>
      </c>
      <c r="L36" s="57"/>
      <c r="M36" s="59" t="str">
        <f>IF(C36="","",IF(C36="Отпадане на проект","-",$D$3&amp;"_"&amp;$L36&amp;"_"&amp;COUNTIF($L$11:$L36,L36)))</f>
        <v/>
      </c>
    </row>
    <row r="37" spans="1:13" ht="63.75" x14ac:dyDescent="0.25">
      <c r="A37" s="28">
        <f t="shared" si="1"/>
        <v>5305</v>
      </c>
      <c r="B37" s="28" t="str">
        <f t="shared" si="2"/>
        <v>Вapнa</v>
      </c>
      <c r="C37" s="46" t="s">
        <v>1746</v>
      </c>
      <c r="D37" s="47" t="s">
        <v>2420</v>
      </c>
      <c r="E37" s="36" t="str">
        <f t="shared" si="3"/>
        <v xml:space="preserve">Основен ремонт на подлези на територията на Община Варна, гр. Варна, включващ: 1. Пешеходен подлез №3 при ул. „Найден Геров“, 2. Пешеходен подлез №4 – „Спортна зала“ и Автоподлез, 3. Автоподлез „Фестивален комплекс Варна“ – проектиране и изграждане                                </v>
      </c>
      <c r="F37" s="37">
        <f t="shared" si="3"/>
        <v>740.4</v>
      </c>
      <c r="G37" s="37">
        <f t="shared" si="3"/>
        <v>2740.4</v>
      </c>
      <c r="H37" s="38" t="str">
        <f t="shared" si="3"/>
        <v>Община Варна, област Варна</v>
      </c>
      <c r="I37" s="65" t="s">
        <v>5267</v>
      </c>
      <c r="J37" s="51">
        <v>740.4</v>
      </c>
      <c r="K37" s="51">
        <v>2740.4</v>
      </c>
      <c r="L37" s="57"/>
      <c r="M37" s="59" t="str">
        <f>IF(C37="","",IF(C37="Отпадане на проект","-",$D$3&amp;"_"&amp;$L37&amp;"_"&amp;COUNTIF($L$11:$L37,L37)))</f>
        <v>5305__0</v>
      </c>
    </row>
    <row r="38" spans="1:13" ht="76.5" x14ac:dyDescent="0.25">
      <c r="A38" s="28">
        <f t="shared" si="1"/>
        <v>5305</v>
      </c>
      <c r="B38" s="28" t="str">
        <f t="shared" si="2"/>
        <v>Вapнa</v>
      </c>
      <c r="C38" s="46" t="s">
        <v>1744</v>
      </c>
      <c r="D38" s="47" t="s">
        <v>2422</v>
      </c>
      <c r="E38" s="36" t="str">
        <f t="shared" si="3"/>
        <v xml:space="preserve">Изготвяне на Технически проект и работни детайли и Реконструкция и основен ремонт на сгради и съоръжения в „ПЛУВЕН КОМПЛЕКС ПРИМОРСКИ“, находящи се в ПИ 10135.1509.15, УПИ I - “плувен
комплекс”, кв. 1 по плана на ПУП-ПРЗ СЗ-5 – Приморски зона, гр.Варна                                                 </v>
      </c>
      <c r="F38" s="37">
        <f t="shared" si="3"/>
        <v>652.70000000000005</v>
      </c>
      <c r="G38" s="37">
        <f t="shared" si="3"/>
        <v>2490.3000000000002</v>
      </c>
      <c r="H38" s="38" t="str">
        <f t="shared" si="3"/>
        <v>Община Варна, област Варна</v>
      </c>
      <c r="I38" s="65"/>
      <c r="J38" s="51"/>
      <c r="K38" s="51"/>
      <c r="L38" s="57"/>
      <c r="M38" s="59" t="str">
        <f>IF(C38="","",IF(C38="Отпадане на проект","-",$D$3&amp;"_"&amp;$L38&amp;"_"&amp;COUNTIF($L$11:$L38,L38)))</f>
        <v>-</v>
      </c>
    </row>
    <row r="39" spans="1:13" ht="38.25" x14ac:dyDescent="0.25">
      <c r="A39" s="28">
        <f t="shared" si="1"/>
        <v>5305</v>
      </c>
      <c r="B39" s="28" t="str">
        <f t="shared" si="2"/>
        <v>Вapнa</v>
      </c>
      <c r="C39" s="46" t="s">
        <v>1746</v>
      </c>
      <c r="D39" s="47" t="s">
        <v>2424</v>
      </c>
      <c r="E39" s="36" t="str">
        <f t="shared" si="3"/>
        <v>Изготвяне на ТП за обект: Реконструкция на пътен възел на бул. „Васил Левски“ с  бул. „Осми приморски полк“ (при сп. Явор), по плана на  район „Приморски“</v>
      </c>
      <c r="F39" s="37">
        <f t="shared" si="3"/>
        <v>607.5</v>
      </c>
      <c r="G39" s="37">
        <f t="shared" si="3"/>
        <v>1200</v>
      </c>
      <c r="H39" s="38" t="str">
        <f t="shared" si="3"/>
        <v>Община Варна, област Варна</v>
      </c>
      <c r="I39" s="50" t="s">
        <v>5266</v>
      </c>
      <c r="J39" s="51">
        <v>20217.137460000002</v>
      </c>
      <c r="K39" s="51">
        <v>94822.851739999998</v>
      </c>
      <c r="L39" s="57"/>
      <c r="M39" s="59" t="str">
        <f>IF(C39="","",IF(C39="Отпадане на проект","-",$D$3&amp;"_"&amp;$L39&amp;"_"&amp;COUNTIF($L$11:$L39,L39)))</f>
        <v>5305__0</v>
      </c>
    </row>
    <row r="40" spans="1:13" ht="25.5" x14ac:dyDescent="0.25">
      <c r="A40" s="28">
        <f t="shared" si="1"/>
        <v>5305</v>
      </c>
      <c r="B40" s="28" t="str">
        <f t="shared" si="2"/>
        <v>Вapнa</v>
      </c>
      <c r="C40" s="46" t="s">
        <v>1744</v>
      </c>
      <c r="D40" s="47" t="s">
        <v>2426</v>
      </c>
      <c r="E40" s="36" t="str">
        <f t="shared" si="3"/>
        <v xml:space="preserve">Изготвяне на ТП за обект: Проектиране на улична мрежа в „Западна промишлена зона  2“ </v>
      </c>
      <c r="F40" s="37">
        <f t="shared" si="3"/>
        <v>505</v>
      </c>
      <c r="G40" s="37">
        <f t="shared" si="3"/>
        <v>1000</v>
      </c>
      <c r="H40" s="38" t="str">
        <f t="shared" si="3"/>
        <v>Община Варна, област Варна</v>
      </c>
      <c r="I40" s="50"/>
      <c r="J40" s="51"/>
      <c r="K40" s="51"/>
      <c r="L40" s="57"/>
      <c r="M40" s="59" t="str">
        <f>IF(C40="","",IF(C40="Отпадане на проект","-",$D$3&amp;"_"&amp;$L40&amp;"_"&amp;COUNTIF($L$11:$L40,L40)))</f>
        <v>-</v>
      </c>
    </row>
    <row r="41" spans="1:13" ht="89.25" x14ac:dyDescent="0.25">
      <c r="A41" s="28">
        <f t="shared" si="1"/>
        <v>5305</v>
      </c>
      <c r="B41" s="28" t="str">
        <f t="shared" si="2"/>
        <v>Вapнa</v>
      </c>
      <c r="C41" s="46" t="s">
        <v>1746</v>
      </c>
      <c r="D41" s="47" t="s">
        <v>2428</v>
      </c>
      <c r="E41" s="36" t="str">
        <f t="shared" si="3"/>
        <v xml:space="preserve">Реконструкция и основен ремонт на прилежаща сграда  към Художествен музей „Георги Велчев“ с идентификатор  10135.1504.67.3, находящ се в УПИ Х-15, /с идентификатор  10135.1504.67/, кв. 409, по плана на 4-ти м.р., с административен адрес гр. Варна, ул. „Ген. Радко Димитриев“ №8, филиал  на Градска художествена галерия „Борис Георгиев“, с цел  създаване на Арт-център „Георги Велчев“ </v>
      </c>
      <c r="F41" s="37">
        <f t="shared" si="3"/>
        <v>477</v>
      </c>
      <c r="G41" s="37">
        <f t="shared" si="3"/>
        <v>528.29999999999995</v>
      </c>
      <c r="H41" s="38" t="str">
        <f t="shared" si="3"/>
        <v>Община Варна, област Варна</v>
      </c>
      <c r="I41" s="50" t="s">
        <v>2429</v>
      </c>
      <c r="J41" s="51">
        <v>491.13799999999998</v>
      </c>
      <c r="K41" s="51">
        <v>544</v>
      </c>
      <c r="L41" s="57"/>
      <c r="M41" s="59" t="str">
        <f>IF(C41="","",IF(C41="Отпадане на проект","-",$D$3&amp;"_"&amp;$L41&amp;"_"&amp;COUNTIF($L$11:$L41,L41)))</f>
        <v>5305__0</v>
      </c>
    </row>
    <row r="42" spans="1:13" ht="38.25" x14ac:dyDescent="0.25">
      <c r="A42" s="28">
        <f t="shared" si="1"/>
        <v>5305</v>
      </c>
      <c r="B42" s="28" t="str">
        <f t="shared" si="2"/>
        <v>Вapнa</v>
      </c>
      <c r="C42" s="46" t="s">
        <v>1746</v>
      </c>
      <c r="D42" s="47" t="s">
        <v>2430</v>
      </c>
      <c r="E42" s="36" t="str">
        <f t="shared" si="3"/>
        <v>Изготвяне на ТП за обект: Основен ремонт на сгради в имот 10135.1505.218, област Вар на, община Варна, гр. Варна, район „Одесос“, бул. „8-ми  Приморски полк“№43</v>
      </c>
      <c r="F42" s="37">
        <f t="shared" si="3"/>
        <v>412.6</v>
      </c>
      <c r="G42" s="37">
        <f t="shared" si="3"/>
        <v>865.3</v>
      </c>
      <c r="H42" s="38" t="str">
        <f t="shared" si="3"/>
        <v>Община Варна, област Варна</v>
      </c>
      <c r="I42" s="50" t="s">
        <v>2431</v>
      </c>
      <c r="J42" s="51">
        <v>432.65</v>
      </c>
      <c r="K42" s="51">
        <v>865.3</v>
      </c>
      <c r="L42" s="57"/>
      <c r="M42" s="59" t="str">
        <f>IF(C42="","",IF(C42="Отпадане на проект","-",$D$3&amp;"_"&amp;$L42&amp;"_"&amp;COUNTIF($L$11:$L42,L42)))</f>
        <v>5305__0</v>
      </c>
    </row>
    <row r="43" spans="1:13" ht="63.75" x14ac:dyDescent="0.25">
      <c r="A43" s="28">
        <f t="shared" si="1"/>
        <v>5305</v>
      </c>
      <c r="B43" s="28" t="str">
        <f t="shared" si="2"/>
        <v>Вapнa</v>
      </c>
      <c r="C43" s="46" t="s">
        <v>1746</v>
      </c>
      <c r="D43" s="47" t="s">
        <v>2432</v>
      </c>
      <c r="E43" s="36" t="str">
        <f t="shared" si="3"/>
        <v xml:space="preserve">Изготвяне на ТП за обект:Реконструкция на пътен възел на бул. „Вл. Варненчик“ с  бул. „Хр. Смирненски“, по плана на район „Младост“, гр. Варна </v>
      </c>
      <c r="F43" s="37">
        <f t="shared" si="3"/>
        <v>303.8</v>
      </c>
      <c r="G43" s="37">
        <f t="shared" si="3"/>
        <v>600</v>
      </c>
      <c r="H43" s="38" t="str">
        <f t="shared" si="3"/>
        <v>Община Варна, област Варна</v>
      </c>
      <c r="I43" s="50" t="s">
        <v>5265</v>
      </c>
      <c r="J43" s="51">
        <v>360</v>
      </c>
      <c r="K43" s="51">
        <v>720</v>
      </c>
      <c r="L43" s="57"/>
      <c r="M43" s="59" t="str">
        <f>IF(C43="","",IF(C43="Отпадане на проект","-",$D$3&amp;"_"&amp;$L43&amp;"_"&amp;COUNTIF($L$11:$L43,L43)))</f>
        <v>5305__0</v>
      </c>
    </row>
    <row r="44" spans="1:13" ht="38.25" x14ac:dyDescent="0.25">
      <c r="A44" s="28">
        <f t="shared" si="1"/>
        <v>5305</v>
      </c>
      <c r="B44" s="28" t="str">
        <f t="shared" si="2"/>
        <v>Вapнa</v>
      </c>
      <c r="C44" s="46" t="s">
        <v>1746</v>
      </c>
      <c r="D44" s="47" t="s">
        <v>2434</v>
      </c>
      <c r="E44" s="36" t="str">
        <f t="shared" si="3"/>
        <v xml:space="preserve">Изготвяне на Технически Проект за обект:Реконструкция на пътен възел на бул. „Вл. Варненчик“ с  бул. „Република“, по плана на ЗПЗ, гр. Варна </v>
      </c>
      <c r="F44" s="37">
        <f t="shared" si="3"/>
        <v>303.8</v>
      </c>
      <c r="G44" s="37">
        <f t="shared" si="3"/>
        <v>600</v>
      </c>
      <c r="H44" s="38" t="str">
        <f t="shared" si="3"/>
        <v>Община Варна, област Варна</v>
      </c>
      <c r="I44" s="50" t="s">
        <v>5268</v>
      </c>
      <c r="J44" s="51">
        <v>4473.8774299999995</v>
      </c>
      <c r="K44" s="51">
        <v>19441.131119999998</v>
      </c>
      <c r="L44" s="57"/>
      <c r="M44" s="59" t="str">
        <f>IF(C44="","",IF(C44="Отпадане на проект","-",$D$3&amp;"_"&amp;$L44&amp;"_"&amp;COUNTIF($L$11:$L44,L44)))</f>
        <v>5305__0</v>
      </c>
    </row>
    <row r="45" spans="1:13" ht="51" x14ac:dyDescent="0.25">
      <c r="A45" s="28">
        <f t="shared" si="1"/>
        <v>5305</v>
      </c>
      <c r="B45" s="28" t="str">
        <f t="shared" si="2"/>
        <v>Вapнa</v>
      </c>
      <c r="C45" s="46" t="s">
        <v>1746</v>
      </c>
      <c r="D45" s="47" t="s">
        <v>2436</v>
      </c>
      <c r="E45" s="36" t="str">
        <f t="shared" si="3"/>
        <v>Нов: Проектиране, реконструкция и основен ремонт на покривни конструкции на сгради в OБEKT: „БАЗА ЗА КОНЕН СПОРТ-ЮГ", находящи се в ПИ 10135.2029.32, кв. Виница, район Приморски, гр. Варна</v>
      </c>
      <c r="F45" s="37">
        <f t="shared" si="3"/>
        <v>288</v>
      </c>
      <c r="G45" s="37">
        <f t="shared" si="3"/>
        <v>490.5</v>
      </c>
      <c r="H45" s="38" t="str">
        <f t="shared" si="3"/>
        <v>Община Варна, област Варна</v>
      </c>
      <c r="I45" s="50"/>
      <c r="J45" s="51"/>
      <c r="K45" s="51"/>
      <c r="L45" s="57"/>
      <c r="M45" s="59" t="str">
        <f>IF(C45="","",IF(C45="Отпадане на проект","-",$D$3&amp;"_"&amp;$L45&amp;"_"&amp;COUNTIF($L$11:$L45,L45)))</f>
        <v>5305__0</v>
      </c>
    </row>
    <row r="46" spans="1:13" ht="51" x14ac:dyDescent="0.25">
      <c r="A46" s="28">
        <f t="shared" si="1"/>
        <v>5305</v>
      </c>
      <c r="B46" s="28" t="str">
        <f t="shared" si="2"/>
        <v>Вapнa</v>
      </c>
      <c r="C46" s="46" t="s">
        <v>1746</v>
      </c>
      <c r="D46" s="47" t="s">
        <v>2438</v>
      </c>
      <c r="E46" s="36" t="str">
        <f t="shared" si="3"/>
        <v>Изготвяне на ТП за обект: Благоустрояване на междублоково пространство и прилежащата улична мрежа между бул. „Христо Смирненски“,  ул. „Роза“, бул. „Васил Левски“, ул. „Прилеп“, по плана на  25-ти м. р., район Приморски, гр. Варна</v>
      </c>
      <c r="F46" s="37">
        <f t="shared" si="3"/>
        <v>280</v>
      </c>
      <c r="G46" s="37">
        <f t="shared" si="3"/>
        <v>280</v>
      </c>
      <c r="H46" s="38" t="str">
        <f t="shared" si="3"/>
        <v>Община Варна, област Варна</v>
      </c>
      <c r="I46" s="50" t="s">
        <v>2439</v>
      </c>
      <c r="J46" s="51">
        <v>140</v>
      </c>
      <c r="K46" s="51">
        <v>280</v>
      </c>
      <c r="L46" s="57"/>
      <c r="M46" s="59" t="str">
        <f>IF(C46="","",IF(C46="Отпадане на проект","-",$D$3&amp;"_"&amp;$L46&amp;"_"&amp;COUNTIF($L$11:$L46,L46)))</f>
        <v>5305__0</v>
      </c>
    </row>
    <row r="47" spans="1:13" ht="63.75" x14ac:dyDescent="0.25">
      <c r="A47" s="28">
        <f t="shared" si="1"/>
        <v>5305</v>
      </c>
      <c r="B47" s="28" t="str">
        <f t="shared" si="2"/>
        <v>Вapнa</v>
      </c>
      <c r="C47" s="46" t="s">
        <v>1746</v>
      </c>
      <c r="D47" s="47" t="s">
        <v>2440</v>
      </c>
      <c r="E47" s="36" t="str">
        <f t="shared" si="3"/>
        <v>Изготвяне на ТП за обект: Благоустрояване на междублоково пространство и прилежа щата улична мрежа между бул. „Христо Смирненски“, улица  западно от „Кемер дере“, бул. „Васил Левски“, ул. „Д-р Басанович“, ул. „Васил Ставрев“, по плана на 24-ти м. р., район  Приморски, гр. Варна</v>
      </c>
      <c r="F47" s="37">
        <f t="shared" si="3"/>
        <v>280</v>
      </c>
      <c r="G47" s="37">
        <f t="shared" si="3"/>
        <v>280</v>
      </c>
      <c r="H47" s="38" t="str">
        <f t="shared" si="3"/>
        <v>Община Варна, област Варна</v>
      </c>
      <c r="I47" s="50" t="s">
        <v>2441</v>
      </c>
      <c r="J47" s="51">
        <v>140</v>
      </c>
      <c r="K47" s="51">
        <v>280</v>
      </c>
      <c r="L47" s="57"/>
      <c r="M47" s="59" t="str">
        <f>IF(C47="","",IF(C47="Отпадане на проект","-",$D$3&amp;"_"&amp;$L47&amp;"_"&amp;COUNTIF($L$11:$L47,L47)))</f>
        <v>5305__0</v>
      </c>
    </row>
    <row r="48" spans="1:13" ht="114.75" x14ac:dyDescent="0.25">
      <c r="A48" s="28">
        <f t="shared" si="1"/>
        <v>5305</v>
      </c>
      <c r="B48" s="28" t="str">
        <f t="shared" si="2"/>
        <v>Вapнa</v>
      </c>
      <c r="C48" s="46" t="s">
        <v>1746</v>
      </c>
      <c r="D48" s="47" t="s">
        <v>2442</v>
      </c>
      <c r="E48" s="36" t="str">
        <f t="shared" si="3"/>
        <v>Изготвяне на ТП за обект: Основен ремонт на улици в 8-ми м. р., район „Одесос“,  гр. Варна, включващ: ул. „Александър Малинов“, ул. „Коп ривщица“, ул. „Марко Балабанов“, ул. „27 юли“, ул. „Воден“,  ул. „Иван Вазов“, ул. „Иларион Макариополски“, ул. „Петър  Парчевич“, ул. „Петър Енчев“, ул. „Баба Рада“, ул. „Стефан  Стамболов“, ул. „Одрин“, ул. „Преспа“, ул. „Цар Самуил“,  ул. „Княз Дондуков“, ул. „Цар Иван Шишман“, ул. „Йоан  Екзарх“, ул. „Хан Крум“, ул. „Хан Аспарух“ от ул. „Свети  Климент“ до ул. „Михаил Колони“</v>
      </c>
      <c r="F48" s="37">
        <f t="shared" si="3"/>
        <v>260</v>
      </c>
      <c r="G48" s="37">
        <f t="shared" si="3"/>
        <v>260</v>
      </c>
      <c r="H48" s="38" t="str">
        <f t="shared" si="3"/>
        <v>Община Варна, област Варна</v>
      </c>
      <c r="I48" s="50" t="s">
        <v>2443</v>
      </c>
      <c r="J48" s="51">
        <v>130</v>
      </c>
      <c r="K48" s="51">
        <v>260</v>
      </c>
      <c r="L48" s="57"/>
      <c r="M48" s="59" t="str">
        <f>IF(C48="","",IF(C48="Отпадане на проект","-",$D$3&amp;"_"&amp;$L48&amp;"_"&amp;COUNTIF($L$11:$L48,L48)))</f>
        <v>5305__0</v>
      </c>
    </row>
    <row r="49" spans="1:13" ht="38.25" x14ac:dyDescent="0.25">
      <c r="A49" s="28">
        <f t="shared" si="1"/>
        <v>5305</v>
      </c>
      <c r="B49" s="28" t="str">
        <f t="shared" si="2"/>
        <v>Вapнa</v>
      </c>
      <c r="C49" s="46"/>
      <c r="D49" s="47" t="s">
        <v>2444</v>
      </c>
      <c r="E49" s="36" t="str">
        <f t="shared" si="3"/>
        <v xml:space="preserve">Благоустрояване на междублоково пространство заключено между бул. Чаталджа, ул. Цар Асен, ул. Войнишка и ул. Драва Чех, по плана на 6-ти м.р., гр. Варна    </v>
      </c>
      <c r="F49" s="37">
        <f t="shared" si="3"/>
        <v>243.4</v>
      </c>
      <c r="G49" s="37">
        <f t="shared" si="3"/>
        <v>1119.8</v>
      </c>
      <c r="H49" s="38" t="str">
        <f t="shared" si="3"/>
        <v>Община Варна, област Варна</v>
      </c>
      <c r="I49" s="50" t="s">
        <v>2445</v>
      </c>
      <c r="J49" s="51">
        <v>243.39598000000001</v>
      </c>
      <c r="K49" s="51">
        <v>1119.7999199999999</v>
      </c>
      <c r="L49" s="57"/>
      <c r="M49" s="59" t="str">
        <f>IF(C49="","",IF(C49="Отпадане на проект","-",$D$3&amp;"_"&amp;$L49&amp;"_"&amp;COUNTIF($L$11:$L49,L49)))</f>
        <v/>
      </c>
    </row>
    <row r="50" spans="1:13" ht="51" x14ac:dyDescent="0.25">
      <c r="A50" s="28">
        <f t="shared" si="1"/>
        <v>5305</v>
      </c>
      <c r="B50" s="28" t="str">
        <f t="shared" si="2"/>
        <v>Вapнa</v>
      </c>
      <c r="C50" s="46" t="s">
        <v>1746</v>
      </c>
      <c r="D50" s="47" t="s">
        <v>2446</v>
      </c>
      <c r="E50" s="36" t="str">
        <f t="shared" si="3"/>
        <v>Изготвяне на ТП за обект:Благоустрояване на междублоково пространство и прилежащата улична мрежа между бул. „Христо Смирненски“,  ул. „Подвис“, бул. „Васил Левски“, ул. „Роза“, по плана на  25-ти м. р., район Приморски, гр. Варна</v>
      </c>
      <c r="F50" s="37">
        <f t="shared" si="3"/>
        <v>240</v>
      </c>
      <c r="G50" s="37">
        <f t="shared" si="3"/>
        <v>240</v>
      </c>
      <c r="H50" s="38" t="str">
        <f t="shared" si="3"/>
        <v>Община Варна, област Варна</v>
      </c>
      <c r="I50" s="50" t="s">
        <v>2447</v>
      </c>
      <c r="J50" s="51">
        <v>120</v>
      </c>
      <c r="K50" s="51">
        <v>240</v>
      </c>
      <c r="L50" s="57"/>
      <c r="M50" s="59" t="str">
        <f>IF(C50="","",IF(C50="Отпадане на проект","-",$D$3&amp;"_"&amp;$L50&amp;"_"&amp;COUNTIF($L$11:$L50,L50)))</f>
        <v>5305__0</v>
      </c>
    </row>
    <row r="51" spans="1:13" ht="63.75" x14ac:dyDescent="0.25">
      <c r="A51" s="28">
        <f t="shared" si="1"/>
        <v>5305</v>
      </c>
      <c r="B51" s="28" t="str">
        <f t="shared" si="2"/>
        <v>Вapнa</v>
      </c>
      <c r="C51" s="46" t="s">
        <v>1746</v>
      </c>
      <c r="D51" s="47" t="s">
        <v>2448</v>
      </c>
      <c r="E51" s="36" t="str">
        <f t="shared" ref="E51:H70" si="4">IFERROR(VLOOKUP($D51,list,E$1,0),"")</f>
        <v>Изготвяне на ТП за обект: Благоустрояване на междублоково пространство и прилежащата улична мрежа между бул. „Христо Смирненски“,  ул. „Васил Ставрев“, ул. „Д-р Басанович“, бул. „Васил Лев ски“, ул. „Ген. Георги Попов“, по плана на 24-ти м. р., район  Приморски, гр. Варна</v>
      </c>
      <c r="F51" s="37">
        <f t="shared" si="4"/>
        <v>240</v>
      </c>
      <c r="G51" s="37">
        <f t="shared" si="4"/>
        <v>240</v>
      </c>
      <c r="H51" s="38" t="str">
        <f t="shared" si="4"/>
        <v>Община Варна, област Варна</v>
      </c>
      <c r="I51" s="50" t="s">
        <v>2449</v>
      </c>
      <c r="J51" s="51">
        <v>117.19199999999999</v>
      </c>
      <c r="K51" s="51">
        <v>234.38399999999999</v>
      </c>
      <c r="L51" s="57"/>
      <c r="M51" s="59" t="str">
        <f>IF(C51="","",IF(C51="Отпадане на проект","-",$D$3&amp;"_"&amp;$L51&amp;"_"&amp;COUNTIF($L$11:$L51,L51)))</f>
        <v>5305__0</v>
      </c>
    </row>
    <row r="52" spans="1:13" ht="38.25" x14ac:dyDescent="0.25">
      <c r="A52" s="28">
        <f t="shared" si="1"/>
        <v>5305</v>
      </c>
      <c r="B52" s="28" t="str">
        <f t="shared" si="2"/>
        <v>Вapнa</v>
      </c>
      <c r="C52" s="46" t="s">
        <v>1744</v>
      </c>
      <c r="D52" s="47" t="s">
        <v>2450</v>
      </c>
      <c r="E52" s="36" t="str">
        <f t="shared" si="4"/>
        <v>Обществен паркинг (Буферен етажен) в имот 10135.2557.358,  област Варна, Община Варна, гр. Варна, район Приморски,  бул. „Цар Освободител“ № 100 (проектиране и строителен  надзор)</v>
      </c>
      <c r="F52" s="37">
        <f t="shared" si="4"/>
        <v>235.3</v>
      </c>
      <c r="G52" s="37">
        <f t="shared" si="4"/>
        <v>455.1</v>
      </c>
      <c r="H52" s="38" t="str">
        <f t="shared" si="4"/>
        <v>Община Варна, област Варна</v>
      </c>
      <c r="I52" s="50"/>
      <c r="J52" s="51"/>
      <c r="K52" s="51"/>
      <c r="L52" s="57"/>
      <c r="M52" s="59" t="str">
        <f>IF(C52="","",IF(C52="Отпадане на проект","-",$D$3&amp;"_"&amp;$L52&amp;"_"&amp;COUNTIF($L$11:$L52,L52)))</f>
        <v>-</v>
      </c>
    </row>
    <row r="53" spans="1:13" ht="63.75" x14ac:dyDescent="0.25">
      <c r="A53" s="28">
        <f t="shared" si="1"/>
        <v>5305</v>
      </c>
      <c r="B53" s="28" t="str">
        <f t="shared" si="2"/>
        <v>Вapнa</v>
      </c>
      <c r="C53" s="46" t="s">
        <v>1746</v>
      </c>
      <c r="D53" s="47" t="s">
        <v>2452</v>
      </c>
      <c r="E53" s="36" t="str">
        <f t="shared" si="4"/>
        <v>Изготвяне на ТП за обект: Благоустрояване на междублоково пространство и прилежащата улична мрежа между бул. „Сливница“, източно от бл.  20, северно от бл. 23, ул. „Тихомир“, ул. „Вярност“, ул. „Милосърдие“, ул. „Драгаш“, ул. „Радост“, западно от бл. 14, по  плана на ж. к. „Трошево“, район Младост, гр. Варна</v>
      </c>
      <c r="F53" s="37">
        <f t="shared" si="4"/>
        <v>220</v>
      </c>
      <c r="G53" s="37">
        <f t="shared" si="4"/>
        <v>220</v>
      </c>
      <c r="H53" s="38" t="str">
        <f t="shared" si="4"/>
        <v>Община Варна, област Варна</v>
      </c>
      <c r="I53" s="50" t="s">
        <v>5260</v>
      </c>
      <c r="J53" s="51">
        <v>110</v>
      </c>
      <c r="K53" s="51">
        <v>220</v>
      </c>
      <c r="L53" s="57"/>
      <c r="M53" s="59" t="str">
        <f>IF(C53="","",IF(C53="Отпадане на проект","-",$D$3&amp;"_"&amp;$L53&amp;"_"&amp;COUNTIF($L$11:$L53,L53)))</f>
        <v>5305__0</v>
      </c>
    </row>
    <row r="54" spans="1:13" ht="76.5" x14ac:dyDescent="0.25">
      <c r="A54" s="28">
        <f t="shared" si="1"/>
        <v>5305</v>
      </c>
      <c r="B54" s="28" t="str">
        <f t="shared" si="2"/>
        <v>Вapнa</v>
      </c>
      <c r="C54" s="46" t="s">
        <v>1746</v>
      </c>
      <c r="D54" s="47" t="s">
        <v>2454</v>
      </c>
      <c r="E54" s="36" t="str">
        <f t="shared" si="4"/>
        <v>Изготвяне на ТП за обект:Основен ремонт на улици в 7-ми м.р., район „Одесос“,  гр. Варна, включващ: ул. „Русе“, ул. „Райко Жинзифов“,  ул. „Капитан Петко Войвода“, ул. „Бачо Киро“, ул. „Кавала“  от ул. „Козолодуй“ до ул. „Русе“, ул. „Прага“, ул. „Пирот“,  ул. „Кръстю Мирски“, ул. „Крали Марко“ от ул. „Козлодуй“  до ул. „Дунав“</v>
      </c>
      <c r="F54" s="37">
        <f t="shared" si="4"/>
        <v>180</v>
      </c>
      <c r="G54" s="37">
        <f t="shared" si="4"/>
        <v>180</v>
      </c>
      <c r="H54" s="38" t="str">
        <f t="shared" si="4"/>
        <v>Община Варна, област Варна</v>
      </c>
      <c r="I54" s="50" t="s">
        <v>2455</v>
      </c>
      <c r="J54" s="51">
        <v>90</v>
      </c>
      <c r="K54" s="51">
        <v>180</v>
      </c>
      <c r="L54" s="57"/>
      <c r="M54" s="59" t="str">
        <f>IF(C54="","",IF(C54="Отпадане на проект","-",$D$3&amp;"_"&amp;$L54&amp;"_"&amp;COUNTIF($L$11:$L54,L54)))</f>
        <v>5305__0</v>
      </c>
    </row>
    <row r="55" spans="1:13" ht="51" x14ac:dyDescent="0.25">
      <c r="A55" s="28">
        <f t="shared" si="1"/>
        <v>5305</v>
      </c>
      <c r="B55" s="28" t="str">
        <f t="shared" si="2"/>
        <v>Вapнa</v>
      </c>
      <c r="C55" s="46" t="s">
        <v>1746</v>
      </c>
      <c r="D55" s="47" t="s">
        <v>2456</v>
      </c>
      <c r="E55" s="36" t="str">
        <f t="shared" si="4"/>
        <v>Изготвяне на ТП за обект:Благоустрояване на междублоково пространство в обхвата на  карето бул. „Владислав Варненчик“ , ул. „Радост“, ул. „Милосърдие“, ул. „Йордан Йовков“, ул. „Хан Кубрат“, ул. „Фантазия“, по плана на район Младост, гр. Варна</v>
      </c>
      <c r="F55" s="37">
        <f t="shared" si="4"/>
        <v>150</v>
      </c>
      <c r="G55" s="37">
        <f t="shared" si="4"/>
        <v>150</v>
      </c>
      <c r="H55" s="38" t="str">
        <f t="shared" si="4"/>
        <v>Община Варна, област Варна</v>
      </c>
      <c r="I55" s="50" t="s">
        <v>5261</v>
      </c>
      <c r="J55" s="51">
        <v>75</v>
      </c>
      <c r="K55" s="51">
        <v>150</v>
      </c>
      <c r="L55" s="57"/>
      <c r="M55" s="59" t="str">
        <f>IF(C55="","",IF(C55="Отпадане на проект","-",$D$3&amp;"_"&amp;$L55&amp;"_"&amp;COUNTIF($L$11:$L55,L55)))</f>
        <v>5305__0</v>
      </c>
    </row>
    <row r="56" spans="1:13" ht="38.25" x14ac:dyDescent="0.25">
      <c r="A56" s="28">
        <f t="shared" si="1"/>
        <v>5305</v>
      </c>
      <c r="B56" s="28" t="str">
        <f t="shared" si="2"/>
        <v>Вapнa</v>
      </c>
      <c r="C56" s="46" t="s">
        <v>1746</v>
      </c>
      <c r="D56" s="47" t="s">
        <v>2458</v>
      </c>
      <c r="E56" s="36" t="str">
        <f t="shared" si="4"/>
        <v>Изготвяне на ТП за обект:Благоустрояване на междублоково пространство и прилежащата улична мрежа в ж. к. „Владислав Варненчик“, 3-ти м.р.,  гр. Варна</v>
      </c>
      <c r="F56" s="37">
        <f t="shared" si="4"/>
        <v>150</v>
      </c>
      <c r="G56" s="37">
        <f t="shared" si="4"/>
        <v>150</v>
      </c>
      <c r="H56" s="38" t="str">
        <f t="shared" si="4"/>
        <v>Община Варна, област Варна</v>
      </c>
      <c r="I56" s="50" t="s">
        <v>2459</v>
      </c>
      <c r="J56" s="51">
        <v>150</v>
      </c>
      <c r="K56" s="51">
        <v>150</v>
      </c>
      <c r="L56" s="57"/>
      <c r="M56" s="59" t="str">
        <f>IF(C56="","",IF(C56="Отпадане на проект","-",$D$3&amp;"_"&amp;$L56&amp;"_"&amp;COUNTIF($L$11:$L56,L56)))</f>
        <v>5305__0</v>
      </c>
    </row>
    <row r="57" spans="1:13" ht="51" x14ac:dyDescent="0.25">
      <c r="A57" s="28">
        <f t="shared" si="1"/>
        <v>5305</v>
      </c>
      <c r="B57" s="28" t="str">
        <f t="shared" si="2"/>
        <v>Вapнa</v>
      </c>
      <c r="C57" s="46" t="s">
        <v>1746</v>
      </c>
      <c r="D57" s="47" t="s">
        <v>2460</v>
      </c>
      <c r="E57" s="36" t="str">
        <f t="shared" si="4"/>
        <v>Изготвяне на ТП за обект:Основен ремонт на улици в 3-ти м.р., район „Одесос“,  гр. Варна, включващ ул. „Опълчеснка, ул. „Любен Каравелов“, ул. „Славянска“, ул. „Македония“, ул. „Братя Миладинови“, ул. „Александър Пушкин“</v>
      </c>
      <c r="F57" s="37">
        <f t="shared" si="4"/>
        <v>150</v>
      </c>
      <c r="G57" s="37">
        <f t="shared" si="4"/>
        <v>150</v>
      </c>
      <c r="H57" s="38" t="str">
        <f t="shared" si="4"/>
        <v>Община Варна, област Варна</v>
      </c>
      <c r="I57" s="50" t="s">
        <v>5262</v>
      </c>
      <c r="J57" s="51">
        <v>150</v>
      </c>
      <c r="K57" s="51">
        <v>150</v>
      </c>
      <c r="L57" s="57"/>
      <c r="M57" s="59" t="str">
        <f>IF(C57="","",IF(C57="Отпадане на проект","-",$D$3&amp;"_"&amp;$L57&amp;"_"&amp;COUNTIF($L$11:$L57,L57)))</f>
        <v>5305__0</v>
      </c>
    </row>
    <row r="58" spans="1:13" ht="38.25" x14ac:dyDescent="0.25">
      <c r="A58" s="28">
        <f t="shared" si="1"/>
        <v>5305</v>
      </c>
      <c r="B58" s="28" t="str">
        <f t="shared" si="2"/>
        <v>Вapнa</v>
      </c>
      <c r="C58" s="46" t="s">
        <v>1744</v>
      </c>
      <c r="D58" s="47" t="s">
        <v>2462</v>
      </c>
      <c r="E58" s="36" t="str">
        <f t="shared" si="4"/>
        <v>Изготвяне на ТП за обект:Обществен паркинг (етажен) в ПИ 10135.2555.291 област  Варна, Община Варна, гр. Варна, район Приморски (проектиране и строителен надзор)</v>
      </c>
      <c r="F58" s="37">
        <f t="shared" si="4"/>
        <v>139.5</v>
      </c>
      <c r="G58" s="37">
        <f t="shared" si="4"/>
        <v>271</v>
      </c>
      <c r="H58" s="38" t="str">
        <f t="shared" si="4"/>
        <v>Община Варна, област Варна</v>
      </c>
      <c r="I58" s="50"/>
      <c r="J58" s="51"/>
      <c r="K58" s="51"/>
      <c r="L58" s="57"/>
      <c r="M58" s="59" t="str">
        <f>IF(C58="","",IF(C58="Отпадане на проект","-",$D$3&amp;"_"&amp;$L58&amp;"_"&amp;COUNTIF($L$11:$L58,L58)))</f>
        <v>-</v>
      </c>
    </row>
    <row r="59" spans="1:13" ht="63.75" x14ac:dyDescent="0.25">
      <c r="A59" s="28">
        <f t="shared" si="1"/>
        <v>5305</v>
      </c>
      <c r="B59" s="28" t="str">
        <f t="shared" si="2"/>
        <v>Вapнa</v>
      </c>
      <c r="C59" s="46" t="s">
        <v>1746</v>
      </c>
      <c r="D59" s="47" t="s">
        <v>2464</v>
      </c>
      <c r="E59" s="36" t="str">
        <f t="shared" si="4"/>
        <v>Изготвяне на ТП за обект:Благоустрояване на междублоково пространство и прилежащата улична мрежа в район „Аспарухово“ между бул. „Първи май“, ул. „Георги Стаматов“, ул. „Нишава“, ул. „Моряшка“, ул. „Св. Св. Кирил и Методий“, гр. Варна</v>
      </c>
      <c r="F59" s="37">
        <f t="shared" si="4"/>
        <v>110</v>
      </c>
      <c r="G59" s="37">
        <f t="shared" si="4"/>
        <v>110</v>
      </c>
      <c r="H59" s="38" t="str">
        <f t="shared" si="4"/>
        <v>Община Варна, област Варна</v>
      </c>
      <c r="I59" s="50" t="s">
        <v>5263</v>
      </c>
      <c r="J59" s="51">
        <v>110</v>
      </c>
      <c r="K59" s="51">
        <v>110</v>
      </c>
      <c r="L59" s="57"/>
      <c r="M59" s="59" t="str">
        <f>IF(C59="","",IF(C59="Отпадане на проект","-",$D$3&amp;"_"&amp;$L59&amp;"_"&amp;COUNTIF($L$11:$L59,L59)))</f>
        <v>5305__0</v>
      </c>
    </row>
    <row r="60" spans="1:13" ht="51" x14ac:dyDescent="0.25">
      <c r="A60" s="28">
        <f t="shared" si="1"/>
        <v>5305</v>
      </c>
      <c r="B60" s="28" t="str">
        <f t="shared" si="2"/>
        <v>Вapнa</v>
      </c>
      <c r="C60" s="46" t="s">
        <v>1744</v>
      </c>
      <c r="D60" s="47" t="s">
        <v>2466</v>
      </c>
      <c r="E60" s="36" t="str">
        <f t="shared" si="4"/>
        <v>Изработване на инвестиционен проект „Консервация, реставрация, социализация и експониране на Аспарухов Вал“, паркоустройство и благоустройство на прилежащата територия  и посетителски център в „Аспарухов парк“, кв. „Аспарухово“,  гр. Варна</v>
      </c>
      <c r="F60" s="37">
        <f t="shared" si="4"/>
        <v>101.2</v>
      </c>
      <c r="G60" s="37">
        <f t="shared" si="4"/>
        <v>200</v>
      </c>
      <c r="H60" s="38" t="str">
        <f t="shared" si="4"/>
        <v>Община Варна, област Варна</v>
      </c>
      <c r="I60" s="50"/>
      <c r="J60" s="51"/>
      <c r="K60" s="51"/>
      <c r="L60" s="57"/>
      <c r="M60" s="59" t="str">
        <f>IF(C60="","",IF(C60="Отпадане на проект","-",$D$3&amp;"_"&amp;$L60&amp;"_"&amp;COUNTIF($L$11:$L60,L60)))</f>
        <v>-</v>
      </c>
    </row>
    <row r="61" spans="1:13" ht="38.25" x14ac:dyDescent="0.25">
      <c r="A61" s="28">
        <f t="shared" si="1"/>
        <v>5305</v>
      </c>
      <c r="B61" s="28" t="str">
        <f t="shared" si="2"/>
        <v>Вapнa</v>
      </c>
      <c r="C61" s="46" t="s">
        <v>1746</v>
      </c>
      <c r="D61" s="47" t="s">
        <v>2468</v>
      </c>
      <c r="E61" s="36" t="str">
        <f t="shared" si="4"/>
        <v>Изготвяне на ТП за обект:Основен ремонт на ул. „30-та“ от „Гробищен парк“, кв. „Виница“, до вход курортен комплекс „Св. св. Константин и Еле на“, район Приморски, гр. Варна</v>
      </c>
      <c r="F61" s="37">
        <f t="shared" si="4"/>
        <v>55</v>
      </c>
      <c r="G61" s="37">
        <f t="shared" si="4"/>
        <v>55</v>
      </c>
      <c r="H61" s="38" t="str">
        <f t="shared" si="4"/>
        <v>Община Варна, област Варна</v>
      </c>
      <c r="I61" s="50" t="s">
        <v>2469</v>
      </c>
      <c r="J61" s="51">
        <v>55</v>
      </c>
      <c r="K61" s="51">
        <v>55</v>
      </c>
      <c r="L61" s="57"/>
      <c r="M61" s="59" t="str">
        <f>IF(C61="","",IF(C61="Отпадане на проект","-",$D$3&amp;"_"&amp;$L61&amp;"_"&amp;COUNTIF($L$11:$L61,L61)))</f>
        <v>5305__0</v>
      </c>
    </row>
    <row r="62" spans="1:13" ht="63.75" x14ac:dyDescent="0.25">
      <c r="A62" s="28">
        <f t="shared" si="1"/>
        <v>5305</v>
      </c>
      <c r="B62" s="28" t="str">
        <f t="shared" si="2"/>
        <v>Вapнa</v>
      </c>
      <c r="C62" s="46" t="s">
        <v>1744</v>
      </c>
      <c r="D62" s="47" t="s">
        <v>2470</v>
      </c>
      <c r="E62" s="36" t="str">
        <f t="shared" si="4"/>
        <v xml:space="preserve">Изработване на технически проект и работни детайли и Реконструкция и основен ремонт на сгради в „ГРЕБНА БАЗА - СИЯ НЕЙКОВА, ВАРНА", находяща се в УПИ I-„за студентска гребна база“ /ПИ 10135.5200.93/, м-ст „Малка Чайка“, район Аспарухово, гр. Варна                                                  </v>
      </c>
      <c r="F62" s="37">
        <f t="shared" si="4"/>
        <v>42.5</v>
      </c>
      <c r="G62" s="37">
        <f t="shared" si="4"/>
        <v>89.9</v>
      </c>
      <c r="H62" s="38" t="str">
        <f t="shared" si="4"/>
        <v>Община Варна, област Варна</v>
      </c>
      <c r="I62" s="50"/>
      <c r="J62" s="51"/>
      <c r="K62" s="51"/>
      <c r="L62" s="57"/>
      <c r="M62" s="59" t="str">
        <f>IF(C62="","",IF(C62="Отпадане на проект","-",$D$3&amp;"_"&amp;$L62&amp;"_"&amp;COUNTIF($L$11:$L62,L62)))</f>
        <v>-</v>
      </c>
    </row>
    <row r="63" spans="1:13" ht="25.5" x14ac:dyDescent="0.25">
      <c r="A63" s="28">
        <f t="shared" si="1"/>
        <v>5305</v>
      </c>
      <c r="B63" s="28" t="str">
        <f t="shared" si="2"/>
        <v>Вapнa</v>
      </c>
      <c r="C63" s="46" t="s">
        <v>1746</v>
      </c>
      <c r="D63" s="47" t="s">
        <v>2472</v>
      </c>
      <c r="E63" s="36" t="str">
        <f t="shared" si="4"/>
        <v xml:space="preserve">Изготвяне на ТП за обект:Улица, свързваща ул. „Никола Вапцаров“ с бул. „Ал. Стамболийски“ по плана на ж. к. „Чайка“, гр Варна </v>
      </c>
      <c r="F63" s="37">
        <f t="shared" si="4"/>
        <v>30</v>
      </c>
      <c r="G63" s="37">
        <f t="shared" si="4"/>
        <v>30</v>
      </c>
      <c r="H63" s="38" t="str">
        <f t="shared" si="4"/>
        <v>Община Варна, област Варна</v>
      </c>
      <c r="I63" s="50" t="s">
        <v>2473</v>
      </c>
      <c r="J63" s="51">
        <v>15</v>
      </c>
      <c r="K63" s="51">
        <v>30</v>
      </c>
      <c r="L63" s="57"/>
      <c r="M63" s="59" t="str">
        <f>IF(C63="","",IF(C63="Отпадане на проект","-",$D$3&amp;"_"&amp;$L63&amp;"_"&amp;COUNTIF($L$11:$L63,L63)))</f>
        <v>5305__0</v>
      </c>
    </row>
    <row r="64" spans="1:13" x14ac:dyDescent="0.25">
      <c r="A64" s="28">
        <f t="shared" si="1"/>
        <v>5305</v>
      </c>
      <c r="B64" s="28" t="str">
        <f t="shared" si="2"/>
        <v>Вapнa</v>
      </c>
      <c r="C64" s="46"/>
      <c r="D64" s="47"/>
      <c r="E64" s="36" t="str">
        <f t="shared" si="4"/>
        <v/>
      </c>
      <c r="F64" s="37" t="str">
        <f t="shared" si="4"/>
        <v/>
      </c>
      <c r="G64" s="37" t="str">
        <f t="shared" si="4"/>
        <v/>
      </c>
      <c r="H64" s="38" t="str">
        <f t="shared" si="4"/>
        <v/>
      </c>
      <c r="I64" s="50"/>
      <c r="J64" s="51">
        <f>SUM(J11:J63)</f>
        <v>99998.401530000003</v>
      </c>
      <c r="K64" s="51">
        <f>SUM(K11:K63)</f>
        <v>299978.78741999995</v>
      </c>
      <c r="L64" s="57"/>
      <c r="M64" s="59" t="str">
        <f>IF(C64="","",IF(C64="Отпадане на проект","-",$D$3&amp;"_"&amp;$L64&amp;"_"&amp;COUNTIF($L$11:$L64,L64)))</f>
        <v/>
      </c>
    </row>
    <row r="65" spans="1:13" x14ac:dyDescent="0.25">
      <c r="A65" s="28">
        <f t="shared" si="1"/>
        <v>5305</v>
      </c>
      <c r="B65" s="28" t="str">
        <f t="shared" si="2"/>
        <v>Вapнa</v>
      </c>
      <c r="C65" s="46"/>
      <c r="D65" s="47"/>
      <c r="E65" s="36" t="str">
        <f t="shared" si="4"/>
        <v/>
      </c>
      <c r="F65" s="37" t="str">
        <f t="shared" si="4"/>
        <v/>
      </c>
      <c r="G65" s="37" t="str">
        <f t="shared" si="4"/>
        <v/>
      </c>
      <c r="H65" s="38" t="str">
        <f t="shared" si="4"/>
        <v/>
      </c>
      <c r="I65" s="50"/>
      <c r="J65" s="51"/>
      <c r="K65" s="51"/>
      <c r="L65" s="57"/>
      <c r="M65" s="59" t="str">
        <f>IF(C65="","",IF(C65="Отпадане на проект","-",$D$3&amp;"_"&amp;$L65&amp;"_"&amp;COUNTIF($L$11:$L65,L65)))</f>
        <v/>
      </c>
    </row>
    <row r="66" spans="1:13" x14ac:dyDescent="0.25">
      <c r="A66" s="28">
        <f t="shared" si="1"/>
        <v>5305</v>
      </c>
      <c r="B66" s="28" t="str">
        <f t="shared" si="2"/>
        <v>Вapнa</v>
      </c>
      <c r="C66" s="46"/>
      <c r="D66" s="47"/>
      <c r="E66" s="36" t="str">
        <f t="shared" si="4"/>
        <v/>
      </c>
      <c r="F66" s="37" t="str">
        <f t="shared" si="4"/>
        <v/>
      </c>
      <c r="G66" s="37" t="str">
        <f t="shared" si="4"/>
        <v/>
      </c>
      <c r="H66" s="38" t="str">
        <f t="shared" si="4"/>
        <v/>
      </c>
      <c r="I66" s="50"/>
      <c r="J66" s="51"/>
      <c r="K66" s="51"/>
      <c r="L66" s="57"/>
      <c r="M66" s="59" t="str">
        <f>IF(C66="","",IF(C66="Отпадане на проект","-",$D$3&amp;"_"&amp;$L66&amp;"_"&amp;COUNTIF($L$11:$L66,L66)))</f>
        <v/>
      </c>
    </row>
    <row r="67" spans="1:13" x14ac:dyDescent="0.25">
      <c r="A67" s="28">
        <f t="shared" si="1"/>
        <v>5305</v>
      </c>
      <c r="B67" s="28" t="str">
        <f t="shared" si="2"/>
        <v>Вapнa</v>
      </c>
      <c r="C67" s="46"/>
      <c r="D67" s="47"/>
      <c r="E67" s="36" t="str">
        <f t="shared" si="4"/>
        <v/>
      </c>
      <c r="F67" s="37" t="str">
        <f t="shared" si="4"/>
        <v/>
      </c>
      <c r="G67" s="37" t="str">
        <f t="shared" si="4"/>
        <v/>
      </c>
      <c r="H67" s="38" t="str">
        <f t="shared" si="4"/>
        <v/>
      </c>
      <c r="I67" s="50"/>
      <c r="J67" s="51"/>
      <c r="K67" s="51"/>
      <c r="L67" s="57"/>
      <c r="M67" s="59" t="str">
        <f>IF(C67="","",IF(C67="Отпадане на проект","-",$D$3&amp;"_"&amp;$L67&amp;"_"&amp;COUNTIF($L$11:$L67,L67)))</f>
        <v/>
      </c>
    </row>
    <row r="68" spans="1:13" x14ac:dyDescent="0.25">
      <c r="A68" s="28">
        <f t="shared" si="1"/>
        <v>5305</v>
      </c>
      <c r="B68" s="28" t="str">
        <f t="shared" si="2"/>
        <v>Вapнa</v>
      </c>
      <c r="C68" s="46"/>
      <c r="D68" s="47"/>
      <c r="E68" s="36" t="str">
        <f t="shared" si="4"/>
        <v/>
      </c>
      <c r="F68" s="37" t="str">
        <f t="shared" si="4"/>
        <v/>
      </c>
      <c r="G68" s="37" t="str">
        <f t="shared" si="4"/>
        <v/>
      </c>
      <c r="H68" s="38" t="str">
        <f t="shared" si="4"/>
        <v/>
      </c>
      <c r="I68" s="50"/>
      <c r="J68" s="51"/>
      <c r="K68" s="51"/>
      <c r="L68" s="57"/>
      <c r="M68" s="59" t="str">
        <f>IF(C68="","",IF(C68="Отпадане на проект","-",$D$3&amp;"_"&amp;$L68&amp;"_"&amp;COUNTIF($L$11:$L68,L68)))</f>
        <v/>
      </c>
    </row>
    <row r="69" spans="1:13" x14ac:dyDescent="0.25">
      <c r="A69" s="28">
        <f t="shared" si="1"/>
        <v>5305</v>
      </c>
      <c r="B69" s="28" t="str">
        <f t="shared" si="2"/>
        <v>Вapнa</v>
      </c>
      <c r="C69" s="46"/>
      <c r="D69" s="47"/>
      <c r="E69" s="36" t="str">
        <f t="shared" si="4"/>
        <v/>
      </c>
      <c r="F69" s="37" t="str">
        <f t="shared" si="4"/>
        <v/>
      </c>
      <c r="G69" s="37" t="str">
        <f t="shared" si="4"/>
        <v/>
      </c>
      <c r="H69" s="38" t="str">
        <f t="shared" si="4"/>
        <v/>
      </c>
      <c r="I69" s="50"/>
      <c r="J69" s="51"/>
      <c r="K69" s="51"/>
      <c r="L69" s="57"/>
      <c r="M69" s="59" t="str">
        <f>IF(C69="","",IF(C69="Отпадане на проект","-",$D$3&amp;"_"&amp;$L69&amp;"_"&amp;COUNTIF($L$11:$L69,L69)))</f>
        <v/>
      </c>
    </row>
    <row r="70" spans="1:13" x14ac:dyDescent="0.25">
      <c r="A70" s="28">
        <f t="shared" si="1"/>
        <v>5305</v>
      </c>
      <c r="B70" s="28" t="str">
        <f t="shared" si="2"/>
        <v>Вapнa</v>
      </c>
      <c r="C70" s="46"/>
      <c r="D70" s="47"/>
      <c r="E70" s="36" t="str">
        <f t="shared" si="4"/>
        <v/>
      </c>
      <c r="F70" s="37" t="str">
        <f t="shared" si="4"/>
        <v/>
      </c>
      <c r="G70" s="37" t="str">
        <f t="shared" si="4"/>
        <v/>
      </c>
      <c r="H70" s="38" t="str">
        <f t="shared" si="4"/>
        <v/>
      </c>
      <c r="I70" s="50"/>
      <c r="J70" s="51"/>
      <c r="K70" s="51"/>
      <c r="L70" s="57"/>
      <c r="M70" s="59" t="str">
        <f>IF(C70="","",IF(C70="Отпадане на проект","-",$D$3&amp;"_"&amp;$L70&amp;"_"&amp;COUNTIF($L$11:$L70,L70)))</f>
        <v/>
      </c>
    </row>
    <row r="71" spans="1:13" x14ac:dyDescent="0.25">
      <c r="A71" s="28">
        <f t="shared" si="1"/>
        <v>5305</v>
      </c>
      <c r="B71" s="28" t="str">
        <f t="shared" si="2"/>
        <v>Вapнa</v>
      </c>
      <c r="C71" s="46"/>
      <c r="D71" s="47"/>
      <c r="E71" s="36" t="str">
        <f t="shared" ref="E71:H90" si="5">IFERROR(VLOOKUP($D71,list,E$1,0),"")</f>
        <v/>
      </c>
      <c r="F71" s="37" t="str">
        <f t="shared" si="5"/>
        <v/>
      </c>
      <c r="G71" s="37" t="str">
        <f t="shared" si="5"/>
        <v/>
      </c>
      <c r="H71" s="38" t="str">
        <f t="shared" si="5"/>
        <v/>
      </c>
      <c r="I71" s="50"/>
      <c r="J71" s="51"/>
      <c r="K71" s="51"/>
      <c r="L71" s="57"/>
      <c r="M71" s="59" t="str">
        <f>IF(C71="","",IF(C71="Отпадане на проект","-",$D$3&amp;"_"&amp;$L71&amp;"_"&amp;COUNTIF($L$11:$L71,L71)))</f>
        <v/>
      </c>
    </row>
    <row r="72" spans="1:13" x14ac:dyDescent="0.25">
      <c r="A72" s="28">
        <f t="shared" si="1"/>
        <v>5305</v>
      </c>
      <c r="B72" s="28" t="str">
        <f t="shared" si="2"/>
        <v>Вapнa</v>
      </c>
      <c r="C72" s="46"/>
      <c r="D72" s="47"/>
      <c r="E72" s="36" t="str">
        <f t="shared" si="5"/>
        <v/>
      </c>
      <c r="F72" s="37" t="str">
        <f t="shared" si="5"/>
        <v/>
      </c>
      <c r="G72" s="37" t="str">
        <f t="shared" si="5"/>
        <v/>
      </c>
      <c r="H72" s="38" t="str">
        <f t="shared" si="5"/>
        <v/>
      </c>
      <c r="I72" s="50"/>
      <c r="J72" s="51"/>
      <c r="K72" s="51"/>
      <c r="L72" s="57"/>
      <c r="M72" s="59" t="str">
        <f>IF(C72="","",IF(C72="Отпадане на проект","-",$D$3&amp;"_"&amp;$L72&amp;"_"&amp;COUNTIF($L$11:$L72,L72)))</f>
        <v/>
      </c>
    </row>
    <row r="73" spans="1:13" x14ac:dyDescent="0.25">
      <c r="A73" s="28">
        <f t="shared" si="1"/>
        <v>5305</v>
      </c>
      <c r="B73" s="28" t="str">
        <f t="shared" si="2"/>
        <v>Вapнa</v>
      </c>
      <c r="C73" s="46"/>
      <c r="D73" s="47"/>
      <c r="E73" s="36" t="str">
        <f t="shared" si="5"/>
        <v/>
      </c>
      <c r="F73" s="37" t="str">
        <f t="shared" si="5"/>
        <v/>
      </c>
      <c r="G73" s="37" t="str">
        <f t="shared" si="5"/>
        <v/>
      </c>
      <c r="H73" s="38" t="str">
        <f t="shared" si="5"/>
        <v/>
      </c>
      <c r="I73" s="50"/>
      <c r="J73" s="51"/>
      <c r="K73" s="51"/>
      <c r="L73" s="57"/>
      <c r="M73" s="59" t="str">
        <f>IF(C73="","",IF(C73="Отпадане на проект","-",$D$3&amp;"_"&amp;$L73&amp;"_"&amp;COUNTIF($L$11:$L73,L73)))</f>
        <v/>
      </c>
    </row>
    <row r="74" spans="1:13" x14ac:dyDescent="0.25">
      <c r="A74" s="28">
        <f t="shared" si="1"/>
        <v>5305</v>
      </c>
      <c r="B74" s="28" t="str">
        <f t="shared" si="2"/>
        <v>Вapнa</v>
      </c>
      <c r="C74" s="46"/>
      <c r="D74" s="47"/>
      <c r="E74" s="36" t="str">
        <f t="shared" si="5"/>
        <v/>
      </c>
      <c r="F74" s="37" t="str">
        <f t="shared" si="5"/>
        <v/>
      </c>
      <c r="G74" s="37" t="str">
        <f t="shared" si="5"/>
        <v/>
      </c>
      <c r="H74" s="38" t="str">
        <f t="shared" si="5"/>
        <v/>
      </c>
      <c r="I74" s="50"/>
      <c r="J74" s="51"/>
      <c r="K74" s="51"/>
      <c r="L74" s="57"/>
      <c r="M74" s="59" t="str">
        <f>IF(C74="","",IF(C74="Отпадане на проект","-",$D$3&amp;"_"&amp;$L74&amp;"_"&amp;COUNTIF($L$11:$L74,L74)))</f>
        <v/>
      </c>
    </row>
    <row r="75" spans="1:13" x14ac:dyDescent="0.25">
      <c r="A75" s="28">
        <f t="shared" si="1"/>
        <v>5305</v>
      </c>
      <c r="B75" s="28" t="str">
        <f t="shared" si="2"/>
        <v>Вapнa</v>
      </c>
      <c r="C75" s="46"/>
      <c r="D75" s="47"/>
      <c r="E75" s="36" t="str">
        <f t="shared" si="5"/>
        <v/>
      </c>
      <c r="F75" s="37" t="str">
        <f t="shared" si="5"/>
        <v/>
      </c>
      <c r="G75" s="37" t="str">
        <f t="shared" si="5"/>
        <v/>
      </c>
      <c r="H75" s="38" t="str">
        <f t="shared" si="5"/>
        <v/>
      </c>
      <c r="I75" s="50"/>
      <c r="J75" s="51"/>
      <c r="K75" s="51"/>
      <c r="L75" s="57"/>
      <c r="M75" s="59" t="str">
        <f>IF(C75="","",IF(C75="Отпадане на проект","-",$D$3&amp;"_"&amp;$L75&amp;"_"&amp;COUNTIF($L$11:$L75,L75)))</f>
        <v/>
      </c>
    </row>
    <row r="76" spans="1:13" x14ac:dyDescent="0.25">
      <c r="A76" s="28">
        <f t="shared" ref="A76:A116" si="6">$D$3</f>
        <v>5305</v>
      </c>
      <c r="B76" s="28" t="str">
        <f t="shared" ref="B76:B116" si="7">$D$4</f>
        <v>Вapнa</v>
      </c>
      <c r="C76" s="46"/>
      <c r="D76" s="47"/>
      <c r="E76" s="36" t="str">
        <f t="shared" si="5"/>
        <v/>
      </c>
      <c r="F76" s="37" t="str">
        <f t="shared" si="5"/>
        <v/>
      </c>
      <c r="G76" s="37" t="str">
        <f t="shared" si="5"/>
        <v/>
      </c>
      <c r="H76" s="38" t="str">
        <f t="shared" si="5"/>
        <v/>
      </c>
      <c r="I76" s="50"/>
      <c r="J76" s="51"/>
      <c r="K76" s="51"/>
      <c r="L76" s="57"/>
      <c r="M76" s="59" t="str">
        <f>IF(C76="","",IF(C76="Отпадане на проект","-",$D$3&amp;"_"&amp;$L76&amp;"_"&amp;COUNTIF($L$11:$L76,L76)))</f>
        <v/>
      </c>
    </row>
    <row r="77" spans="1:13" x14ac:dyDescent="0.25">
      <c r="A77" s="28">
        <f t="shared" si="6"/>
        <v>5305</v>
      </c>
      <c r="B77" s="28" t="str">
        <f t="shared" si="7"/>
        <v>Вapнa</v>
      </c>
      <c r="C77" s="46"/>
      <c r="D77" s="47"/>
      <c r="E77" s="36" t="str">
        <f t="shared" si="5"/>
        <v/>
      </c>
      <c r="F77" s="37" t="str">
        <f t="shared" si="5"/>
        <v/>
      </c>
      <c r="G77" s="37" t="str">
        <f t="shared" si="5"/>
        <v/>
      </c>
      <c r="H77" s="38" t="str">
        <f t="shared" si="5"/>
        <v/>
      </c>
      <c r="I77" s="50"/>
      <c r="J77" s="51"/>
      <c r="K77" s="51"/>
      <c r="L77" s="57"/>
      <c r="M77" s="59" t="str">
        <f>IF(C77="","",IF(C77="Отпадане на проект","-",$D$3&amp;"_"&amp;$L77&amp;"_"&amp;COUNTIF($L$11:$L77,L77)))</f>
        <v/>
      </c>
    </row>
    <row r="78" spans="1:13" x14ac:dyDescent="0.25">
      <c r="A78" s="28">
        <f t="shared" si="6"/>
        <v>5305</v>
      </c>
      <c r="B78" s="28" t="str">
        <f t="shared" si="7"/>
        <v>Вapнa</v>
      </c>
      <c r="C78" s="46"/>
      <c r="D78" s="47"/>
      <c r="E78" s="36" t="str">
        <f t="shared" si="5"/>
        <v/>
      </c>
      <c r="F78" s="37" t="str">
        <f t="shared" si="5"/>
        <v/>
      </c>
      <c r="G78" s="37" t="str">
        <f t="shared" si="5"/>
        <v/>
      </c>
      <c r="H78" s="38" t="str">
        <f t="shared" si="5"/>
        <v/>
      </c>
      <c r="I78" s="50"/>
      <c r="J78" s="51"/>
      <c r="K78" s="51"/>
      <c r="L78" s="57"/>
      <c r="M78" s="59" t="str">
        <f>IF(C78="","",IF(C78="Отпадане на проект","-",$D$3&amp;"_"&amp;$L78&amp;"_"&amp;COUNTIF($L$11:$L78,L78)))</f>
        <v/>
      </c>
    </row>
    <row r="79" spans="1:13" x14ac:dyDescent="0.25">
      <c r="A79" s="28">
        <f t="shared" si="6"/>
        <v>5305</v>
      </c>
      <c r="B79" s="28" t="str">
        <f t="shared" si="7"/>
        <v>Вapнa</v>
      </c>
      <c r="C79" s="46"/>
      <c r="D79" s="47"/>
      <c r="E79" s="36" t="str">
        <f t="shared" si="5"/>
        <v/>
      </c>
      <c r="F79" s="37" t="str">
        <f t="shared" si="5"/>
        <v/>
      </c>
      <c r="G79" s="37" t="str">
        <f t="shared" si="5"/>
        <v/>
      </c>
      <c r="H79" s="38" t="str">
        <f t="shared" si="5"/>
        <v/>
      </c>
      <c r="I79" s="50"/>
      <c r="J79" s="51"/>
      <c r="K79" s="51"/>
      <c r="L79" s="57"/>
      <c r="M79" s="59" t="str">
        <f>IF(C79="","",IF(C79="Отпадане на проект","-",$D$3&amp;"_"&amp;$L79&amp;"_"&amp;COUNTIF($L$11:$L79,L79)))</f>
        <v/>
      </c>
    </row>
    <row r="80" spans="1:13" x14ac:dyDescent="0.25">
      <c r="A80" s="28">
        <f t="shared" si="6"/>
        <v>5305</v>
      </c>
      <c r="B80" s="28" t="str">
        <f t="shared" si="7"/>
        <v>Вapнa</v>
      </c>
      <c r="C80" s="46"/>
      <c r="D80" s="47"/>
      <c r="E80" s="36" t="str">
        <f t="shared" si="5"/>
        <v/>
      </c>
      <c r="F80" s="37" t="str">
        <f t="shared" si="5"/>
        <v/>
      </c>
      <c r="G80" s="37" t="str">
        <f t="shared" si="5"/>
        <v/>
      </c>
      <c r="H80" s="38" t="str">
        <f t="shared" si="5"/>
        <v/>
      </c>
      <c r="I80" s="50"/>
      <c r="J80" s="51"/>
      <c r="K80" s="51"/>
      <c r="L80" s="57"/>
      <c r="M80" s="59" t="str">
        <f>IF(C80="","",IF(C80="Отпадане на проект","-",$D$3&amp;"_"&amp;$L80&amp;"_"&amp;COUNTIF($L$11:$L80,L80)))</f>
        <v/>
      </c>
    </row>
    <row r="81" spans="1:13" x14ac:dyDescent="0.25">
      <c r="A81" s="28">
        <f t="shared" si="6"/>
        <v>5305</v>
      </c>
      <c r="B81" s="28" t="str">
        <f t="shared" si="7"/>
        <v>Вapнa</v>
      </c>
      <c r="C81" s="46"/>
      <c r="D81" s="47"/>
      <c r="E81" s="36" t="str">
        <f t="shared" si="5"/>
        <v/>
      </c>
      <c r="F81" s="37" t="str">
        <f t="shared" si="5"/>
        <v/>
      </c>
      <c r="G81" s="37" t="str">
        <f t="shared" si="5"/>
        <v/>
      </c>
      <c r="H81" s="38" t="str">
        <f t="shared" si="5"/>
        <v/>
      </c>
      <c r="I81" s="50"/>
      <c r="J81" s="51"/>
      <c r="K81" s="51"/>
      <c r="L81" s="57"/>
      <c r="M81" s="59" t="str">
        <f>IF(C81="","",IF(C81="Отпадане на проект","-",$D$3&amp;"_"&amp;$L81&amp;"_"&amp;COUNTIF($L$11:$L81,L81)))</f>
        <v/>
      </c>
    </row>
    <row r="82" spans="1:13" x14ac:dyDescent="0.25">
      <c r="A82" s="28">
        <f t="shared" si="6"/>
        <v>5305</v>
      </c>
      <c r="B82" s="28" t="str">
        <f t="shared" si="7"/>
        <v>Вapнa</v>
      </c>
      <c r="C82" s="46"/>
      <c r="D82" s="47"/>
      <c r="E82" s="36" t="str">
        <f t="shared" si="5"/>
        <v/>
      </c>
      <c r="F82" s="37" t="str">
        <f t="shared" si="5"/>
        <v/>
      </c>
      <c r="G82" s="37" t="str">
        <f t="shared" si="5"/>
        <v/>
      </c>
      <c r="H82" s="38" t="str">
        <f t="shared" si="5"/>
        <v/>
      </c>
      <c r="I82" s="50"/>
      <c r="J82" s="51"/>
      <c r="K82" s="51"/>
      <c r="L82" s="57"/>
      <c r="M82" s="59" t="str">
        <f>IF(C82="","",IF(C82="Отпадане на проект","-",$D$3&amp;"_"&amp;$L82&amp;"_"&amp;COUNTIF($L$11:$L82,L82)))</f>
        <v/>
      </c>
    </row>
    <row r="83" spans="1:13" x14ac:dyDescent="0.25">
      <c r="A83" s="28">
        <f t="shared" si="6"/>
        <v>5305</v>
      </c>
      <c r="B83" s="28" t="str">
        <f t="shared" si="7"/>
        <v>Вapнa</v>
      </c>
      <c r="C83" s="46"/>
      <c r="D83" s="47"/>
      <c r="E83" s="36" t="str">
        <f t="shared" si="5"/>
        <v/>
      </c>
      <c r="F83" s="37" t="str">
        <f t="shared" si="5"/>
        <v/>
      </c>
      <c r="G83" s="37" t="str">
        <f t="shared" si="5"/>
        <v/>
      </c>
      <c r="H83" s="38" t="str">
        <f t="shared" si="5"/>
        <v/>
      </c>
      <c r="I83" s="50"/>
      <c r="J83" s="51"/>
      <c r="K83" s="51"/>
      <c r="L83" s="57"/>
      <c r="M83" s="59" t="str">
        <f>IF(C83="","",IF(C83="Отпадане на проект","-",$D$3&amp;"_"&amp;$L83&amp;"_"&amp;COUNTIF($L$11:$L83,L83)))</f>
        <v/>
      </c>
    </row>
    <row r="84" spans="1:13" x14ac:dyDescent="0.25">
      <c r="A84" s="28">
        <f t="shared" si="6"/>
        <v>5305</v>
      </c>
      <c r="B84" s="28" t="str">
        <f t="shared" si="7"/>
        <v>Вapнa</v>
      </c>
      <c r="C84" s="46"/>
      <c r="D84" s="47"/>
      <c r="E84" s="36" t="str">
        <f t="shared" si="5"/>
        <v/>
      </c>
      <c r="F84" s="37" t="str">
        <f t="shared" si="5"/>
        <v/>
      </c>
      <c r="G84" s="37" t="str">
        <f t="shared" si="5"/>
        <v/>
      </c>
      <c r="H84" s="38" t="str">
        <f t="shared" si="5"/>
        <v/>
      </c>
      <c r="I84" s="50"/>
      <c r="J84" s="51"/>
      <c r="K84" s="51"/>
      <c r="L84" s="57"/>
      <c r="M84" s="59" t="str">
        <f>IF(C84="","",IF(C84="Отпадане на проект","-",$D$3&amp;"_"&amp;$L84&amp;"_"&amp;COUNTIF($L$11:$L84,L84)))</f>
        <v/>
      </c>
    </row>
    <row r="85" spans="1:13" x14ac:dyDescent="0.25">
      <c r="A85" s="28">
        <f t="shared" si="6"/>
        <v>5305</v>
      </c>
      <c r="B85" s="28" t="str">
        <f t="shared" si="7"/>
        <v>Вapнa</v>
      </c>
      <c r="C85" s="46"/>
      <c r="D85" s="47"/>
      <c r="E85" s="36" t="str">
        <f t="shared" si="5"/>
        <v/>
      </c>
      <c r="F85" s="37" t="str">
        <f t="shared" si="5"/>
        <v/>
      </c>
      <c r="G85" s="37" t="str">
        <f t="shared" si="5"/>
        <v/>
      </c>
      <c r="H85" s="38" t="str">
        <f t="shared" si="5"/>
        <v/>
      </c>
      <c r="I85" s="50"/>
      <c r="J85" s="51"/>
      <c r="K85" s="51"/>
      <c r="L85" s="57"/>
      <c r="M85" s="59" t="str">
        <f>IF(C85="","",IF(C85="Отпадане на проект","-",$D$3&amp;"_"&amp;$L85&amp;"_"&amp;COUNTIF($L$11:$L85,L85)))</f>
        <v/>
      </c>
    </row>
    <row r="86" spans="1:13" x14ac:dyDescent="0.25">
      <c r="A86" s="28">
        <f t="shared" si="6"/>
        <v>5305</v>
      </c>
      <c r="B86" s="28" t="str">
        <f t="shared" si="7"/>
        <v>Вapнa</v>
      </c>
      <c r="C86" s="46"/>
      <c r="D86" s="47"/>
      <c r="E86" s="36" t="str">
        <f t="shared" si="5"/>
        <v/>
      </c>
      <c r="F86" s="37" t="str">
        <f t="shared" si="5"/>
        <v/>
      </c>
      <c r="G86" s="37" t="str">
        <f t="shared" si="5"/>
        <v/>
      </c>
      <c r="H86" s="38" t="str">
        <f t="shared" si="5"/>
        <v/>
      </c>
      <c r="I86" s="50"/>
      <c r="J86" s="51"/>
      <c r="K86" s="51"/>
      <c r="L86" s="57"/>
      <c r="M86" s="59" t="str">
        <f>IF(C86="","",IF(C86="Отпадане на проект","-",$D$3&amp;"_"&amp;$L86&amp;"_"&amp;COUNTIF($L$11:$L86,L86)))</f>
        <v/>
      </c>
    </row>
    <row r="87" spans="1:13" x14ac:dyDescent="0.25">
      <c r="A87" s="28">
        <f t="shared" si="6"/>
        <v>5305</v>
      </c>
      <c r="B87" s="28" t="str">
        <f t="shared" si="7"/>
        <v>Вapнa</v>
      </c>
      <c r="C87" s="46"/>
      <c r="D87" s="47"/>
      <c r="E87" s="36" t="str">
        <f t="shared" si="5"/>
        <v/>
      </c>
      <c r="F87" s="37" t="str">
        <f t="shared" si="5"/>
        <v/>
      </c>
      <c r="G87" s="37" t="str">
        <f t="shared" si="5"/>
        <v/>
      </c>
      <c r="H87" s="38" t="str">
        <f t="shared" si="5"/>
        <v/>
      </c>
      <c r="I87" s="50"/>
      <c r="J87" s="51"/>
      <c r="K87" s="51"/>
      <c r="L87" s="57"/>
      <c r="M87" s="59" t="str">
        <f>IF(C87="","",IF(C87="Отпадане на проект","-",$D$3&amp;"_"&amp;$L87&amp;"_"&amp;COUNTIF($L$11:$L87,L87)))</f>
        <v/>
      </c>
    </row>
    <row r="88" spans="1:13" x14ac:dyDescent="0.25">
      <c r="A88" s="28">
        <f t="shared" si="6"/>
        <v>5305</v>
      </c>
      <c r="B88" s="28" t="str">
        <f t="shared" si="7"/>
        <v>Вapнa</v>
      </c>
      <c r="C88" s="46"/>
      <c r="D88" s="47"/>
      <c r="E88" s="36" t="str">
        <f t="shared" si="5"/>
        <v/>
      </c>
      <c r="F88" s="37" t="str">
        <f t="shared" si="5"/>
        <v/>
      </c>
      <c r="G88" s="37" t="str">
        <f t="shared" si="5"/>
        <v/>
      </c>
      <c r="H88" s="38" t="str">
        <f t="shared" si="5"/>
        <v/>
      </c>
      <c r="I88" s="50"/>
      <c r="J88" s="51"/>
      <c r="K88" s="51"/>
      <c r="L88" s="57"/>
      <c r="M88" s="59" t="str">
        <f>IF(C88="","",IF(C88="Отпадане на проект","-",$D$3&amp;"_"&amp;$L88&amp;"_"&amp;COUNTIF($L$11:$L88,L88)))</f>
        <v/>
      </c>
    </row>
    <row r="89" spans="1:13" x14ac:dyDescent="0.25">
      <c r="A89" s="28">
        <f t="shared" si="6"/>
        <v>5305</v>
      </c>
      <c r="B89" s="28" t="str">
        <f t="shared" si="7"/>
        <v>Вapнa</v>
      </c>
      <c r="C89" s="46"/>
      <c r="D89" s="47"/>
      <c r="E89" s="36" t="str">
        <f t="shared" si="5"/>
        <v/>
      </c>
      <c r="F89" s="37" t="str">
        <f t="shared" si="5"/>
        <v/>
      </c>
      <c r="G89" s="37" t="str">
        <f t="shared" si="5"/>
        <v/>
      </c>
      <c r="H89" s="38" t="str">
        <f t="shared" si="5"/>
        <v/>
      </c>
      <c r="I89" s="50"/>
      <c r="J89" s="51"/>
      <c r="K89" s="51"/>
      <c r="L89" s="57"/>
      <c r="M89" s="59" t="str">
        <f>IF(C89="","",IF(C89="Отпадане на проект","-",$D$3&amp;"_"&amp;$L89&amp;"_"&amp;COUNTIF($L$11:$L89,L89)))</f>
        <v/>
      </c>
    </row>
    <row r="90" spans="1:13" x14ac:dyDescent="0.25">
      <c r="A90" s="28">
        <f t="shared" si="6"/>
        <v>5305</v>
      </c>
      <c r="B90" s="28" t="str">
        <f t="shared" si="7"/>
        <v>Вapнa</v>
      </c>
      <c r="C90" s="46"/>
      <c r="D90" s="47"/>
      <c r="E90" s="36" t="str">
        <f t="shared" si="5"/>
        <v/>
      </c>
      <c r="F90" s="37" t="str">
        <f t="shared" si="5"/>
        <v/>
      </c>
      <c r="G90" s="37" t="str">
        <f t="shared" si="5"/>
        <v/>
      </c>
      <c r="H90" s="38" t="str">
        <f t="shared" si="5"/>
        <v/>
      </c>
      <c r="I90" s="50"/>
      <c r="J90" s="51"/>
      <c r="K90" s="51"/>
      <c r="L90" s="57"/>
      <c r="M90" s="59" t="str">
        <f>IF(C90="","",IF(C90="Отпадане на проект","-",$D$3&amp;"_"&amp;$L90&amp;"_"&amp;COUNTIF($L$11:$L90,L90)))</f>
        <v/>
      </c>
    </row>
    <row r="91" spans="1:13" x14ac:dyDescent="0.25">
      <c r="A91" s="28">
        <f t="shared" si="6"/>
        <v>5305</v>
      </c>
      <c r="B91" s="28" t="str">
        <f t="shared" si="7"/>
        <v>Вapнa</v>
      </c>
      <c r="C91" s="46"/>
      <c r="D91" s="47"/>
      <c r="E91" s="36" t="str">
        <f t="shared" ref="E91:H115" si="8">IFERROR(VLOOKUP($D91,list,E$1,0),"")</f>
        <v/>
      </c>
      <c r="F91" s="37" t="str">
        <f t="shared" si="8"/>
        <v/>
      </c>
      <c r="G91" s="37" t="str">
        <f t="shared" si="8"/>
        <v/>
      </c>
      <c r="H91" s="38" t="str">
        <f t="shared" si="8"/>
        <v/>
      </c>
      <c r="I91" s="50"/>
      <c r="J91" s="51"/>
      <c r="K91" s="51"/>
      <c r="L91" s="57"/>
      <c r="M91" s="59" t="str">
        <f>IF(C91="","",IF(C91="Отпадане на проект","-",$D$3&amp;"_"&amp;$L91&amp;"_"&amp;COUNTIF($L$11:$L91,L91)))</f>
        <v/>
      </c>
    </row>
    <row r="92" spans="1:13" x14ac:dyDescent="0.25">
      <c r="A92" s="28">
        <f t="shared" si="6"/>
        <v>5305</v>
      </c>
      <c r="B92" s="28" t="str">
        <f t="shared" si="7"/>
        <v>Вapнa</v>
      </c>
      <c r="C92" s="46"/>
      <c r="D92" s="47"/>
      <c r="E92" s="36" t="str">
        <f t="shared" si="8"/>
        <v/>
      </c>
      <c r="F92" s="37" t="str">
        <f t="shared" si="8"/>
        <v/>
      </c>
      <c r="G92" s="37" t="str">
        <f t="shared" si="8"/>
        <v/>
      </c>
      <c r="H92" s="38" t="str">
        <f t="shared" si="8"/>
        <v/>
      </c>
      <c r="I92" s="50"/>
      <c r="J92" s="51"/>
      <c r="K92" s="51"/>
      <c r="L92" s="57"/>
      <c r="M92" s="59" t="str">
        <f>IF(C92="","",IF(C92="Отпадане на проект","-",$D$3&amp;"_"&amp;$L92&amp;"_"&amp;COUNTIF($L$11:$L92,L92)))</f>
        <v/>
      </c>
    </row>
    <row r="93" spans="1:13" x14ac:dyDescent="0.25">
      <c r="A93" s="28">
        <f t="shared" si="6"/>
        <v>5305</v>
      </c>
      <c r="B93" s="28" t="str">
        <f t="shared" si="7"/>
        <v>Вapнa</v>
      </c>
      <c r="C93" s="46"/>
      <c r="D93" s="47"/>
      <c r="E93" s="36" t="str">
        <f t="shared" si="8"/>
        <v/>
      </c>
      <c r="F93" s="37" t="str">
        <f t="shared" si="8"/>
        <v/>
      </c>
      <c r="G93" s="37" t="str">
        <f t="shared" si="8"/>
        <v/>
      </c>
      <c r="H93" s="38" t="str">
        <f t="shared" si="8"/>
        <v/>
      </c>
      <c r="I93" s="50"/>
      <c r="J93" s="51"/>
      <c r="K93" s="51"/>
      <c r="L93" s="57"/>
      <c r="M93" s="59" t="str">
        <f>IF(C93="","",IF(C93="Отпадане на проект","-",$D$3&amp;"_"&amp;$L93&amp;"_"&amp;COUNTIF($L$11:$L93,L93)))</f>
        <v/>
      </c>
    </row>
    <row r="94" spans="1:13" x14ac:dyDescent="0.25">
      <c r="A94" s="28">
        <f t="shared" si="6"/>
        <v>5305</v>
      </c>
      <c r="B94" s="28" t="str">
        <f t="shared" si="7"/>
        <v>Вapнa</v>
      </c>
      <c r="C94" s="46"/>
      <c r="D94" s="47"/>
      <c r="E94" s="36" t="str">
        <f t="shared" si="8"/>
        <v/>
      </c>
      <c r="F94" s="37" t="str">
        <f t="shared" si="8"/>
        <v/>
      </c>
      <c r="G94" s="37" t="str">
        <f t="shared" si="8"/>
        <v/>
      </c>
      <c r="H94" s="38" t="str">
        <f t="shared" si="8"/>
        <v/>
      </c>
      <c r="I94" s="50"/>
      <c r="J94" s="51"/>
      <c r="K94" s="51"/>
      <c r="L94" s="57"/>
      <c r="M94" s="59" t="str">
        <f>IF(C94="","",IF(C94="Отпадане на проект","-",$D$3&amp;"_"&amp;$L94&amp;"_"&amp;COUNTIF($L$11:$L94,L94)))</f>
        <v/>
      </c>
    </row>
    <row r="95" spans="1:13" x14ac:dyDescent="0.25">
      <c r="A95" s="28">
        <f t="shared" si="6"/>
        <v>5305</v>
      </c>
      <c r="B95" s="28" t="str">
        <f t="shared" si="7"/>
        <v>Вapнa</v>
      </c>
      <c r="C95" s="46"/>
      <c r="D95" s="47"/>
      <c r="E95" s="36" t="str">
        <f t="shared" si="8"/>
        <v/>
      </c>
      <c r="F95" s="37" t="str">
        <f t="shared" si="8"/>
        <v/>
      </c>
      <c r="G95" s="37" t="str">
        <f t="shared" si="8"/>
        <v/>
      </c>
      <c r="H95" s="38" t="str">
        <f t="shared" si="8"/>
        <v/>
      </c>
      <c r="I95" s="50"/>
      <c r="J95" s="51"/>
      <c r="K95" s="51"/>
      <c r="L95" s="57"/>
      <c r="M95" s="59" t="str">
        <f>IF(C95="","",IF(C95="Отпадане на проект","-",$D$3&amp;"_"&amp;$L95&amp;"_"&amp;COUNTIF($L$11:$L95,L95)))</f>
        <v/>
      </c>
    </row>
    <row r="96" spans="1:13" x14ac:dyDescent="0.25">
      <c r="A96" s="28">
        <f t="shared" si="6"/>
        <v>5305</v>
      </c>
      <c r="B96" s="28" t="str">
        <f t="shared" si="7"/>
        <v>Вapнa</v>
      </c>
      <c r="C96" s="46"/>
      <c r="D96" s="47"/>
      <c r="E96" s="36" t="str">
        <f t="shared" si="8"/>
        <v/>
      </c>
      <c r="F96" s="37" t="str">
        <f t="shared" si="8"/>
        <v/>
      </c>
      <c r="G96" s="37" t="str">
        <f t="shared" si="8"/>
        <v/>
      </c>
      <c r="H96" s="38" t="str">
        <f t="shared" si="8"/>
        <v/>
      </c>
      <c r="I96" s="50"/>
      <c r="J96" s="51"/>
      <c r="K96" s="51"/>
      <c r="L96" s="57"/>
      <c r="M96" s="59" t="str">
        <f>IF(C96="","",IF(C96="Отпадане на проект","-",$D$3&amp;"_"&amp;$L96&amp;"_"&amp;COUNTIF($L$11:$L96,L96)))</f>
        <v/>
      </c>
    </row>
    <row r="97" spans="1:13" x14ac:dyDescent="0.25">
      <c r="A97" s="28">
        <f t="shared" si="6"/>
        <v>5305</v>
      </c>
      <c r="B97" s="28" t="str">
        <f t="shared" si="7"/>
        <v>Вapнa</v>
      </c>
      <c r="C97" s="46"/>
      <c r="D97" s="47"/>
      <c r="E97" s="36" t="str">
        <f t="shared" si="8"/>
        <v/>
      </c>
      <c r="F97" s="37" t="str">
        <f t="shared" si="8"/>
        <v/>
      </c>
      <c r="G97" s="37" t="str">
        <f t="shared" si="8"/>
        <v/>
      </c>
      <c r="H97" s="38" t="str">
        <f t="shared" si="8"/>
        <v/>
      </c>
      <c r="I97" s="50"/>
      <c r="J97" s="51"/>
      <c r="K97" s="51"/>
      <c r="L97" s="57"/>
      <c r="M97" s="59" t="str">
        <f>IF(C97="","",IF(C97="Отпадане на проект","-",$D$3&amp;"_"&amp;$L97&amp;"_"&amp;COUNTIF($L$11:$L97,L97)))</f>
        <v/>
      </c>
    </row>
    <row r="98" spans="1:13" x14ac:dyDescent="0.25">
      <c r="A98" s="28">
        <f t="shared" si="6"/>
        <v>5305</v>
      </c>
      <c r="B98" s="28" t="str">
        <f t="shared" si="7"/>
        <v>Вapнa</v>
      </c>
      <c r="C98" s="46"/>
      <c r="D98" s="47"/>
      <c r="E98" s="36" t="str">
        <f t="shared" si="8"/>
        <v/>
      </c>
      <c r="F98" s="37" t="str">
        <f t="shared" si="8"/>
        <v/>
      </c>
      <c r="G98" s="37" t="str">
        <f t="shared" si="8"/>
        <v/>
      </c>
      <c r="H98" s="38" t="str">
        <f t="shared" si="8"/>
        <v/>
      </c>
      <c r="I98" s="50"/>
      <c r="J98" s="51"/>
      <c r="K98" s="51"/>
      <c r="L98" s="57"/>
      <c r="M98" s="59" t="str">
        <f>IF(C98="","",IF(C98="Отпадане на проект","-",$D$3&amp;"_"&amp;$L98&amp;"_"&amp;COUNTIF($L$11:$L98,L98)))</f>
        <v/>
      </c>
    </row>
    <row r="99" spans="1:13" x14ac:dyDescent="0.25">
      <c r="A99" s="28">
        <f t="shared" si="6"/>
        <v>5305</v>
      </c>
      <c r="B99" s="28" t="str">
        <f t="shared" si="7"/>
        <v>Вapнa</v>
      </c>
      <c r="C99" s="46"/>
      <c r="D99" s="47"/>
      <c r="E99" s="36" t="str">
        <f t="shared" si="8"/>
        <v/>
      </c>
      <c r="F99" s="37" t="str">
        <f t="shared" si="8"/>
        <v/>
      </c>
      <c r="G99" s="37" t="str">
        <f t="shared" si="8"/>
        <v/>
      </c>
      <c r="H99" s="38" t="str">
        <f t="shared" si="8"/>
        <v/>
      </c>
      <c r="I99" s="50"/>
      <c r="J99" s="51"/>
      <c r="K99" s="51"/>
      <c r="L99" s="57"/>
      <c r="M99" s="59" t="str">
        <f>IF(C99="","",IF(C99="Отпадане на проект","-",$D$3&amp;"_"&amp;$L99&amp;"_"&amp;COUNTIF($L$11:$L99,L99)))</f>
        <v/>
      </c>
    </row>
    <row r="100" spans="1:13" x14ac:dyDescent="0.25">
      <c r="A100" s="28">
        <f t="shared" si="6"/>
        <v>5305</v>
      </c>
      <c r="B100" s="28" t="str">
        <f t="shared" si="7"/>
        <v>Вapнa</v>
      </c>
      <c r="C100" s="46"/>
      <c r="D100" s="47"/>
      <c r="E100" s="36" t="str">
        <f t="shared" si="8"/>
        <v/>
      </c>
      <c r="F100" s="37" t="str">
        <f t="shared" si="8"/>
        <v/>
      </c>
      <c r="G100" s="37" t="str">
        <f t="shared" si="8"/>
        <v/>
      </c>
      <c r="H100" s="38" t="str">
        <f t="shared" si="8"/>
        <v/>
      </c>
      <c r="I100" s="50"/>
      <c r="J100" s="51"/>
      <c r="K100" s="51"/>
      <c r="L100" s="57"/>
      <c r="M100" s="59" t="str">
        <f>IF(C100="","",IF(C100="Отпадане на проект","-",$D$3&amp;"_"&amp;$L100&amp;"_"&amp;COUNTIF($L$11:$L100,L100)))</f>
        <v/>
      </c>
    </row>
    <row r="101" spans="1:13" x14ac:dyDescent="0.25">
      <c r="A101" s="28">
        <f t="shared" si="6"/>
        <v>5305</v>
      </c>
      <c r="B101" s="28" t="str">
        <f t="shared" si="7"/>
        <v>Вapнa</v>
      </c>
      <c r="C101" s="46"/>
      <c r="D101" s="47"/>
      <c r="E101" s="36" t="str">
        <f t="shared" si="8"/>
        <v/>
      </c>
      <c r="F101" s="37" t="str">
        <f t="shared" si="8"/>
        <v/>
      </c>
      <c r="G101" s="37" t="str">
        <f t="shared" si="8"/>
        <v/>
      </c>
      <c r="H101" s="38" t="str">
        <f t="shared" si="8"/>
        <v/>
      </c>
      <c r="I101" s="50"/>
      <c r="J101" s="51"/>
      <c r="K101" s="51"/>
      <c r="L101" s="57"/>
      <c r="M101" s="59" t="str">
        <f>IF(C101="","",IF(C101="Отпадане на проект","-",$D$3&amp;"_"&amp;$L101&amp;"_"&amp;COUNTIF($L$11:$L101,L101)))</f>
        <v/>
      </c>
    </row>
    <row r="102" spans="1:13" x14ac:dyDescent="0.25">
      <c r="A102" s="28">
        <f t="shared" si="6"/>
        <v>5305</v>
      </c>
      <c r="B102" s="28" t="str">
        <f t="shared" si="7"/>
        <v>Вapнa</v>
      </c>
      <c r="C102" s="46"/>
      <c r="D102" s="47"/>
      <c r="E102" s="36" t="str">
        <f t="shared" si="8"/>
        <v/>
      </c>
      <c r="F102" s="37" t="str">
        <f t="shared" si="8"/>
        <v/>
      </c>
      <c r="G102" s="37" t="str">
        <f t="shared" si="8"/>
        <v/>
      </c>
      <c r="H102" s="38" t="str">
        <f t="shared" si="8"/>
        <v/>
      </c>
      <c r="I102" s="50"/>
      <c r="J102" s="51"/>
      <c r="K102" s="51"/>
      <c r="L102" s="57"/>
      <c r="M102" s="59" t="str">
        <f>IF(C102="","",IF(C102="Отпадане на проект","-",$D$3&amp;"_"&amp;$L102&amp;"_"&amp;COUNTIF($L$11:$L102,L102)))</f>
        <v/>
      </c>
    </row>
    <row r="103" spans="1:13" x14ac:dyDescent="0.25">
      <c r="A103" s="28">
        <f t="shared" si="6"/>
        <v>5305</v>
      </c>
      <c r="B103" s="28" t="str">
        <f t="shared" si="7"/>
        <v>Вapнa</v>
      </c>
      <c r="C103" s="46"/>
      <c r="D103" s="47"/>
      <c r="E103" s="36" t="str">
        <f t="shared" si="8"/>
        <v/>
      </c>
      <c r="F103" s="37" t="str">
        <f t="shared" si="8"/>
        <v/>
      </c>
      <c r="G103" s="37" t="str">
        <f t="shared" si="8"/>
        <v/>
      </c>
      <c r="H103" s="38" t="str">
        <f t="shared" si="8"/>
        <v/>
      </c>
      <c r="I103" s="50"/>
      <c r="J103" s="51"/>
      <c r="K103" s="51"/>
      <c r="L103" s="57"/>
      <c r="M103" s="59" t="str">
        <f>IF(C103="","",IF(C103="Отпадане на проект","-",$D$3&amp;"_"&amp;$L103&amp;"_"&amp;COUNTIF($L$11:$L103,L103)))</f>
        <v/>
      </c>
    </row>
    <row r="104" spans="1:13" x14ac:dyDescent="0.25">
      <c r="A104" s="28">
        <f t="shared" si="6"/>
        <v>5305</v>
      </c>
      <c r="B104" s="28" t="str">
        <f t="shared" si="7"/>
        <v>Вapнa</v>
      </c>
      <c r="C104" s="46"/>
      <c r="D104" s="47"/>
      <c r="E104" s="36" t="str">
        <f t="shared" si="8"/>
        <v/>
      </c>
      <c r="F104" s="37" t="str">
        <f t="shared" si="8"/>
        <v/>
      </c>
      <c r="G104" s="37" t="str">
        <f t="shared" si="8"/>
        <v/>
      </c>
      <c r="H104" s="38" t="str">
        <f t="shared" si="8"/>
        <v/>
      </c>
      <c r="I104" s="50"/>
      <c r="J104" s="51"/>
      <c r="K104" s="51"/>
      <c r="L104" s="57"/>
      <c r="M104" s="59" t="str">
        <f>IF(C104="","",IF(C104="Отпадане на проект","-",$D$3&amp;"_"&amp;$L104&amp;"_"&amp;COUNTIF($L$11:$L104,L104)))</f>
        <v/>
      </c>
    </row>
    <row r="105" spans="1:13" x14ac:dyDescent="0.25">
      <c r="A105" s="28">
        <f t="shared" si="6"/>
        <v>5305</v>
      </c>
      <c r="B105" s="28" t="str">
        <f t="shared" si="7"/>
        <v>Вapнa</v>
      </c>
      <c r="C105" s="46"/>
      <c r="D105" s="47"/>
      <c r="E105" s="36" t="str">
        <f t="shared" si="8"/>
        <v/>
      </c>
      <c r="F105" s="37" t="str">
        <f t="shared" si="8"/>
        <v/>
      </c>
      <c r="G105" s="37" t="str">
        <f t="shared" si="8"/>
        <v/>
      </c>
      <c r="H105" s="38" t="str">
        <f t="shared" si="8"/>
        <v/>
      </c>
      <c r="I105" s="50"/>
      <c r="J105" s="51"/>
      <c r="K105" s="51"/>
      <c r="L105" s="57"/>
      <c r="M105" s="59" t="str">
        <f>IF(C105="","",IF(C105="Отпадане на проект","-",$D$3&amp;"_"&amp;$L105&amp;"_"&amp;COUNTIF($L$11:$L105,L105)))</f>
        <v/>
      </c>
    </row>
    <row r="106" spans="1:13" x14ac:dyDescent="0.25">
      <c r="A106" s="28">
        <f t="shared" si="6"/>
        <v>5305</v>
      </c>
      <c r="B106" s="28" t="str">
        <f t="shared" si="7"/>
        <v>Вapнa</v>
      </c>
      <c r="C106" s="46"/>
      <c r="D106" s="47"/>
      <c r="E106" s="36" t="str">
        <f t="shared" si="8"/>
        <v/>
      </c>
      <c r="F106" s="37" t="str">
        <f t="shared" si="8"/>
        <v/>
      </c>
      <c r="G106" s="37" t="str">
        <f t="shared" si="8"/>
        <v/>
      </c>
      <c r="H106" s="38" t="str">
        <f t="shared" si="8"/>
        <v/>
      </c>
      <c r="I106" s="50"/>
      <c r="J106" s="51"/>
      <c r="K106" s="51"/>
      <c r="L106" s="57"/>
      <c r="M106" s="59" t="str">
        <f>IF(C106="","",IF(C106="Отпадане на проект","-",$D$3&amp;"_"&amp;$L106&amp;"_"&amp;COUNTIF($L$11:$L106,L106)))</f>
        <v/>
      </c>
    </row>
    <row r="107" spans="1:13" x14ac:dyDescent="0.25">
      <c r="A107" s="28">
        <f t="shared" si="6"/>
        <v>5305</v>
      </c>
      <c r="B107" s="28" t="str">
        <f t="shared" si="7"/>
        <v>Вapнa</v>
      </c>
      <c r="C107" s="46"/>
      <c r="D107" s="47"/>
      <c r="E107" s="36" t="str">
        <f t="shared" si="8"/>
        <v/>
      </c>
      <c r="F107" s="37" t="str">
        <f t="shared" si="8"/>
        <v/>
      </c>
      <c r="G107" s="37" t="str">
        <f t="shared" si="8"/>
        <v/>
      </c>
      <c r="H107" s="38" t="str">
        <f t="shared" si="8"/>
        <v/>
      </c>
      <c r="I107" s="50"/>
      <c r="J107" s="51"/>
      <c r="K107" s="51"/>
      <c r="L107" s="57"/>
      <c r="M107" s="59" t="str">
        <f>IF(C107="","",IF(C107="Отпадане на проект","-",$D$3&amp;"_"&amp;$L107&amp;"_"&amp;COUNTIF($L$11:$L107,L107)))</f>
        <v/>
      </c>
    </row>
    <row r="108" spans="1:13" x14ac:dyDescent="0.25">
      <c r="A108" s="28">
        <f t="shared" si="6"/>
        <v>5305</v>
      </c>
      <c r="B108" s="28" t="str">
        <f t="shared" si="7"/>
        <v>Вapнa</v>
      </c>
      <c r="C108" s="46"/>
      <c r="D108" s="47"/>
      <c r="E108" s="36" t="str">
        <f t="shared" si="8"/>
        <v/>
      </c>
      <c r="F108" s="37" t="str">
        <f t="shared" si="8"/>
        <v/>
      </c>
      <c r="G108" s="37" t="str">
        <f t="shared" si="8"/>
        <v/>
      </c>
      <c r="H108" s="38" t="str">
        <f t="shared" si="8"/>
        <v/>
      </c>
      <c r="I108" s="50"/>
      <c r="J108" s="51"/>
      <c r="K108" s="51"/>
      <c r="L108" s="57"/>
      <c r="M108" s="59" t="str">
        <f>IF(C108="","",IF(C108="Отпадане на проект","-",$D$3&amp;"_"&amp;$L108&amp;"_"&amp;COUNTIF($L$11:$L108,L108)))</f>
        <v/>
      </c>
    </row>
    <row r="109" spans="1:13" x14ac:dyDescent="0.25">
      <c r="A109" s="28">
        <f t="shared" si="6"/>
        <v>5305</v>
      </c>
      <c r="B109" s="28" t="str">
        <f t="shared" si="7"/>
        <v>Вapнa</v>
      </c>
      <c r="C109" s="46"/>
      <c r="D109" s="47"/>
      <c r="E109" s="36" t="str">
        <f t="shared" si="8"/>
        <v/>
      </c>
      <c r="F109" s="37" t="str">
        <f t="shared" si="8"/>
        <v/>
      </c>
      <c r="G109" s="37" t="str">
        <f t="shared" si="8"/>
        <v/>
      </c>
      <c r="H109" s="38" t="str">
        <f t="shared" si="8"/>
        <v/>
      </c>
      <c r="I109" s="50"/>
      <c r="J109" s="51"/>
      <c r="K109" s="51"/>
      <c r="L109" s="57"/>
      <c r="M109" s="59" t="str">
        <f>IF(C109="","",IF(C109="Отпадане на проект","-",$D$3&amp;"_"&amp;$L109&amp;"_"&amp;COUNTIF($L$11:$L109,L109)))</f>
        <v/>
      </c>
    </row>
    <row r="110" spans="1:13" x14ac:dyDescent="0.25">
      <c r="A110" s="28">
        <f t="shared" si="6"/>
        <v>5305</v>
      </c>
      <c r="B110" s="28" t="str">
        <f t="shared" si="7"/>
        <v>Вapнa</v>
      </c>
      <c r="C110" s="46"/>
      <c r="D110" s="47"/>
      <c r="E110" s="36" t="str">
        <f t="shared" si="8"/>
        <v/>
      </c>
      <c r="F110" s="37" t="str">
        <f t="shared" si="8"/>
        <v/>
      </c>
      <c r="G110" s="37" t="str">
        <f t="shared" si="8"/>
        <v/>
      </c>
      <c r="H110" s="38" t="str">
        <f t="shared" si="8"/>
        <v/>
      </c>
      <c r="I110" s="50"/>
      <c r="J110" s="51"/>
      <c r="K110" s="51"/>
      <c r="L110" s="57"/>
      <c r="M110" s="59" t="str">
        <f>IF(C110="","",IF(C110="Отпадане на проект","-",$D$3&amp;"_"&amp;$L110&amp;"_"&amp;COUNTIF($L$11:$L110,L110)))</f>
        <v/>
      </c>
    </row>
    <row r="111" spans="1:13" x14ac:dyDescent="0.25">
      <c r="A111" s="28">
        <f t="shared" si="6"/>
        <v>5305</v>
      </c>
      <c r="B111" s="28" t="str">
        <f t="shared" si="7"/>
        <v>Вapнa</v>
      </c>
      <c r="C111" s="46"/>
      <c r="D111" s="47"/>
      <c r="E111" s="36" t="str">
        <f t="shared" si="8"/>
        <v/>
      </c>
      <c r="F111" s="37" t="str">
        <f t="shared" si="8"/>
        <v/>
      </c>
      <c r="G111" s="37" t="str">
        <f t="shared" si="8"/>
        <v/>
      </c>
      <c r="H111" s="38" t="str">
        <f t="shared" si="8"/>
        <v/>
      </c>
      <c r="I111" s="50"/>
      <c r="J111" s="51"/>
      <c r="K111" s="51"/>
      <c r="L111" s="57"/>
      <c r="M111" s="59" t="str">
        <f>IF(C111="","",IF(C111="Отпадане на проект","-",$D$3&amp;"_"&amp;$L111&amp;"_"&amp;COUNTIF($L$11:$L111,L111)))</f>
        <v/>
      </c>
    </row>
    <row r="112" spans="1:13" x14ac:dyDescent="0.25">
      <c r="A112" s="28">
        <f t="shared" si="6"/>
        <v>5305</v>
      </c>
      <c r="B112" s="28" t="str">
        <f t="shared" si="7"/>
        <v>Вapнa</v>
      </c>
      <c r="C112" s="46"/>
      <c r="D112" s="47"/>
      <c r="E112" s="36" t="str">
        <f t="shared" si="8"/>
        <v/>
      </c>
      <c r="F112" s="37" t="str">
        <f t="shared" si="8"/>
        <v/>
      </c>
      <c r="G112" s="37" t="str">
        <f t="shared" si="8"/>
        <v/>
      </c>
      <c r="H112" s="38" t="str">
        <f t="shared" si="8"/>
        <v/>
      </c>
      <c r="I112" s="50"/>
      <c r="J112" s="51"/>
      <c r="K112" s="51"/>
      <c r="L112" s="57"/>
      <c r="M112" s="59" t="str">
        <f>IF(C112="","",IF(C112="Отпадане на проект","-",$D$3&amp;"_"&amp;$L112&amp;"_"&amp;COUNTIF($L$11:$L112,L112)))</f>
        <v/>
      </c>
    </row>
    <row r="113" spans="1:13" x14ac:dyDescent="0.25">
      <c r="A113" s="28">
        <f t="shared" si="6"/>
        <v>5305</v>
      </c>
      <c r="B113" s="28" t="str">
        <f t="shared" si="7"/>
        <v>Вapнa</v>
      </c>
      <c r="C113" s="46"/>
      <c r="D113" s="47"/>
      <c r="E113" s="36" t="str">
        <f t="shared" si="8"/>
        <v/>
      </c>
      <c r="F113" s="37" t="str">
        <f t="shared" si="8"/>
        <v/>
      </c>
      <c r="G113" s="37" t="str">
        <f t="shared" si="8"/>
        <v/>
      </c>
      <c r="H113" s="38" t="str">
        <f t="shared" si="8"/>
        <v/>
      </c>
      <c r="I113" s="50"/>
      <c r="J113" s="51"/>
      <c r="K113" s="51"/>
      <c r="L113" s="57"/>
      <c r="M113" s="59" t="str">
        <f>IF(C113="","",IF(C113="Отпадане на проект","-",$D$3&amp;"_"&amp;$L113&amp;"_"&amp;COUNTIF($L$11:$L113,L113)))</f>
        <v/>
      </c>
    </row>
    <row r="114" spans="1:13" x14ac:dyDescent="0.25">
      <c r="A114" s="28">
        <f t="shared" si="6"/>
        <v>5305</v>
      </c>
      <c r="B114" s="28" t="str">
        <f t="shared" si="7"/>
        <v>Вapнa</v>
      </c>
      <c r="C114" s="46"/>
      <c r="D114" s="47"/>
      <c r="E114" s="36" t="str">
        <f t="shared" si="8"/>
        <v/>
      </c>
      <c r="F114" s="37" t="str">
        <f t="shared" si="8"/>
        <v/>
      </c>
      <c r="G114" s="37" t="str">
        <f t="shared" si="8"/>
        <v/>
      </c>
      <c r="H114" s="38" t="str">
        <f t="shared" si="8"/>
        <v/>
      </c>
      <c r="I114" s="50"/>
      <c r="J114" s="51"/>
      <c r="K114" s="51"/>
      <c r="L114" s="57"/>
      <c r="M114" s="59" t="str">
        <f>IF(C114="","",IF(C114="Отпадане на проект","-",$D$3&amp;"_"&amp;$L114&amp;"_"&amp;COUNTIF($L$11:$L114,L114)))</f>
        <v/>
      </c>
    </row>
    <row r="115" spans="1:13" x14ac:dyDescent="0.25">
      <c r="A115" s="28">
        <f t="shared" si="6"/>
        <v>5305</v>
      </c>
      <c r="B115" s="28" t="str">
        <f t="shared" si="7"/>
        <v>Вapнa</v>
      </c>
      <c r="C115" s="46"/>
      <c r="D115" s="47"/>
      <c r="E115" s="36" t="str">
        <f t="shared" si="8"/>
        <v/>
      </c>
      <c r="F115" s="37" t="str">
        <f t="shared" si="8"/>
        <v/>
      </c>
      <c r="G115" s="37" t="str">
        <f t="shared" si="8"/>
        <v/>
      </c>
      <c r="H115" s="38" t="str">
        <f t="shared" si="8"/>
        <v/>
      </c>
      <c r="I115" s="50"/>
      <c r="J115" s="51"/>
      <c r="K115" s="51"/>
      <c r="L115" s="57"/>
      <c r="M115" s="59" t="str">
        <f>IF(C115="","",IF(C115="Отпадане на проект","-",$D$3&amp;"_"&amp;$L115&amp;"_"&amp;COUNTIF($L$11:$L115,L115)))</f>
        <v/>
      </c>
    </row>
    <row r="116" spans="1:13" ht="13.5" thickBot="1" x14ac:dyDescent="0.3">
      <c r="A116" s="28">
        <f t="shared" si="6"/>
        <v>5305</v>
      </c>
      <c r="B116" s="28" t="str">
        <f t="shared" si="7"/>
        <v>Вapнa</v>
      </c>
      <c r="C116" s="48"/>
      <c r="D116" s="49"/>
      <c r="E116" s="39"/>
      <c r="F116" s="40" t="str">
        <f>IFERROR(VLOOKUP($D116,list,F$1,0),"")</f>
        <v/>
      </c>
      <c r="G116" s="40" t="str">
        <f>IFERROR(VLOOKUP($D116,list,G$1,0),"")</f>
        <v/>
      </c>
      <c r="H116" s="41" t="str">
        <f>IFERROR(VLOOKUP($D116,list,H$1,0),"")</f>
        <v/>
      </c>
      <c r="I116" s="52"/>
      <c r="J116" s="53"/>
      <c r="K116" s="53"/>
      <c r="L116" s="58"/>
      <c r="M116" s="60" t="str">
        <f>IF(C116="","",IF(C116="Отпадане на проект","-",$D$3&amp;"_"&amp;$L116&amp;"_"&amp;COUNTIF($L$11:$L116,L116)))</f>
        <v/>
      </c>
    </row>
  </sheetData>
  <sheetProtection algorithmName="SHA-512" hashValue="8fxWdKU+bzN92YWtRIjnf9fOkFpi0z05XnztqLi8P4u2rt8HoD/QUY9zhSzpURAakz9TX64SWddPT5Ami0G/3A==" saltValue="JmFGaorNWRFy0tKkyoPfIg==" spinCount="100000" sheet="1" formatRows="0"/>
  <mergeCells count="3">
    <mergeCell ref="E9:H9"/>
    <mergeCell ref="I9:M9"/>
    <mergeCell ref="E7:M7"/>
  </mergeCells>
  <dataValidations count="3">
    <dataValidation type="list" allowBlank="1" showInputMessage="1" showErrorMessage="1" sqref="D11:D116">
      <formula1>num</formula1>
    </dataValidation>
    <dataValidation type="list" allowBlank="1" showInputMessage="1" showErrorMessage="1" sqref="C11:C116">
      <formula1>change_type</formula1>
    </dataValidation>
    <dataValidation type="list" allowBlank="1" showInputMessage="1" showErrorMessage="1" sqref="L11:L116">
      <formula1>napr</formula1>
    </dataValidation>
  </dataValidations>
  <pageMargins left="0.23622047244094491" right="0.23622047244094491" top="0.74803149606299213" bottom="0.74803149606299213" header="0.31496062992125984" footer="0.31496062992125984"/>
  <pageSetup paperSize="8" scale="6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helper!$N$4:$N$292</xm:f>
          </x14:formula1>
          <xm:sqref>D3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261"/>
  <sheetViews>
    <sheetView showGridLines="0" zoomScaleNormal="100" workbookViewId="0">
      <pane ySplit="3" topLeftCell="A4" activePane="bottomLeft" state="frozen"/>
      <selection activeCell="G114" sqref="G114:R114"/>
      <selection pane="bottomLeft" activeCell="H10" sqref="H10"/>
    </sheetView>
  </sheetViews>
  <sheetFormatPr defaultColWidth="8.85546875" defaultRowHeight="15" x14ac:dyDescent="0.25"/>
  <cols>
    <col min="1" max="1" width="15" style="2" bestFit="1" customWidth="1"/>
    <col min="2" max="2" width="70.7109375" style="11" customWidth="1"/>
    <col min="3" max="4" width="13.42578125" style="8" customWidth="1"/>
    <col min="5" max="5" width="21.28515625" style="9" customWidth="1"/>
    <col min="6" max="14" width="8.85546875" style="1"/>
    <col min="15" max="15" width="33.28515625" style="1" customWidth="1"/>
    <col min="16" max="16384" width="8.85546875" style="1"/>
  </cols>
  <sheetData>
    <row r="1" spans="1:18" ht="27" customHeight="1" x14ac:dyDescent="0.25">
      <c r="A1" s="73" t="s">
        <v>1742</v>
      </c>
      <c r="B1" s="73"/>
      <c r="C1" s="73"/>
      <c r="D1" s="73"/>
      <c r="E1" s="73"/>
    </row>
    <row r="2" spans="1:18" ht="73.900000000000006" customHeight="1" x14ac:dyDescent="0.25">
      <c r="A2" s="3" t="s">
        <v>0</v>
      </c>
      <c r="B2" s="4" t="s">
        <v>1</v>
      </c>
      <c r="C2" s="5" t="s">
        <v>1278</v>
      </c>
      <c r="D2" s="3" t="s">
        <v>1279</v>
      </c>
      <c r="E2" s="3" t="s">
        <v>2</v>
      </c>
    </row>
    <row r="3" spans="1:18" x14ac:dyDescent="0.25">
      <c r="A3" s="6">
        <v>1</v>
      </c>
      <c r="B3" s="10">
        <v>2</v>
      </c>
      <c r="C3" s="6">
        <v>3</v>
      </c>
      <c r="D3" s="6">
        <v>4</v>
      </c>
      <c r="E3" s="7">
        <v>5</v>
      </c>
    </row>
    <row r="4" spans="1:18" ht="60" x14ac:dyDescent="0.25">
      <c r="A4" s="12" t="s">
        <v>1938</v>
      </c>
      <c r="B4" s="13" t="s">
        <v>4</v>
      </c>
      <c r="C4" s="14">
        <v>5455</v>
      </c>
      <c r="D4" s="15">
        <v>5455</v>
      </c>
      <c r="E4" s="16" t="s">
        <v>3</v>
      </c>
      <c r="G4" s="1" t="s">
        <v>1746</v>
      </c>
      <c r="H4" s="1" t="s">
        <v>5245</v>
      </c>
      <c r="N4">
        <v>5101</v>
      </c>
      <c r="O4" t="s">
        <v>1750</v>
      </c>
      <c r="P4" t="s">
        <v>1751</v>
      </c>
      <c r="Q4" t="s">
        <v>1380</v>
      </c>
      <c r="R4" s="1" t="str">
        <f>"Община "&amp;O4&amp;", област "&amp;Q4</f>
        <v>Община Бaнcкo, област Благоевград</v>
      </c>
    </row>
    <row r="5" spans="1:18" ht="75" x14ac:dyDescent="0.25">
      <c r="A5" s="12" t="s">
        <v>1939</v>
      </c>
      <c r="B5" s="13" t="s">
        <v>1940</v>
      </c>
      <c r="C5" s="14">
        <v>4956.6000000000004</v>
      </c>
      <c r="D5" s="15">
        <v>4956.6000000000004</v>
      </c>
      <c r="E5" s="16" t="s">
        <v>3</v>
      </c>
      <c r="G5" s="1" t="s">
        <v>1743</v>
      </c>
      <c r="H5" s="1" t="s">
        <v>5246</v>
      </c>
      <c r="N5">
        <v>5102</v>
      </c>
      <c r="O5" t="s">
        <v>1752</v>
      </c>
      <c r="P5" t="s">
        <v>1751</v>
      </c>
      <c r="Q5" t="s">
        <v>1380</v>
      </c>
      <c r="R5" s="1" t="str">
        <f t="shared" ref="R5:R68" si="0">"Община "&amp;O5&amp;", област "&amp;Q5</f>
        <v>Община Бeлицa, област Благоевград</v>
      </c>
    </row>
    <row r="6" spans="1:18" ht="60" x14ac:dyDescent="0.25">
      <c r="A6" s="12" t="s">
        <v>1941</v>
      </c>
      <c r="B6" s="13" t="s">
        <v>5</v>
      </c>
      <c r="C6" s="14">
        <v>3100</v>
      </c>
      <c r="D6" s="15">
        <v>3100</v>
      </c>
      <c r="E6" s="16" t="s">
        <v>3</v>
      </c>
      <c r="G6" s="1" t="s">
        <v>1933</v>
      </c>
      <c r="H6" s="1" t="s">
        <v>5247</v>
      </c>
      <c r="N6">
        <v>5103</v>
      </c>
      <c r="O6" t="s">
        <v>1753</v>
      </c>
      <c r="P6" t="s">
        <v>1751</v>
      </c>
      <c r="Q6" t="s">
        <v>1380</v>
      </c>
      <c r="R6" s="1" t="str">
        <f t="shared" si="0"/>
        <v>Община Блaгoeвгpaд, област Благоевград</v>
      </c>
    </row>
    <row r="7" spans="1:18" ht="45" x14ac:dyDescent="0.25">
      <c r="A7" s="12" t="s">
        <v>1942</v>
      </c>
      <c r="B7" s="13" t="s">
        <v>6</v>
      </c>
      <c r="C7" s="14">
        <v>1470</v>
      </c>
      <c r="D7" s="15">
        <v>1470</v>
      </c>
      <c r="E7" s="16" t="s">
        <v>3</v>
      </c>
      <c r="G7" s="1" t="s">
        <v>1744</v>
      </c>
      <c r="H7" s="1" t="s">
        <v>5248</v>
      </c>
      <c r="N7">
        <v>5104</v>
      </c>
      <c r="O7" t="s">
        <v>1754</v>
      </c>
      <c r="P7" t="s">
        <v>1751</v>
      </c>
      <c r="Q7" t="s">
        <v>1380</v>
      </c>
      <c r="R7" s="1" t="str">
        <f t="shared" si="0"/>
        <v>Община Гoцe Дeлчeв, област Благоевград</v>
      </c>
    </row>
    <row r="8" spans="1:18" ht="30" x14ac:dyDescent="0.25">
      <c r="A8" s="12" t="s">
        <v>1943</v>
      </c>
      <c r="B8" s="13" t="s">
        <v>8</v>
      </c>
      <c r="C8" s="14">
        <v>3153.6</v>
      </c>
      <c r="D8" s="15">
        <v>4500</v>
      </c>
      <c r="E8" s="16" t="s">
        <v>7</v>
      </c>
      <c r="H8" s="1" t="s">
        <v>5249</v>
      </c>
      <c r="N8">
        <v>5105</v>
      </c>
      <c r="O8" t="s">
        <v>1755</v>
      </c>
      <c r="P8" t="s">
        <v>1751</v>
      </c>
      <c r="Q8" t="s">
        <v>1380</v>
      </c>
      <c r="R8" s="1" t="str">
        <f t="shared" si="0"/>
        <v>Община Гъpмeн, област Благоевград</v>
      </c>
    </row>
    <row r="9" spans="1:18" ht="60" x14ac:dyDescent="0.25">
      <c r="A9" s="12" t="s">
        <v>1944</v>
      </c>
      <c r="B9" s="13" t="s">
        <v>1934</v>
      </c>
      <c r="C9" s="14">
        <v>2226.9</v>
      </c>
      <c r="D9" s="15">
        <v>2226.9</v>
      </c>
      <c r="E9" s="16" t="s">
        <v>7</v>
      </c>
      <c r="H9" s="1" t="s">
        <v>5250</v>
      </c>
      <c r="N9">
        <v>5106</v>
      </c>
      <c r="O9" t="s">
        <v>1756</v>
      </c>
      <c r="P9" t="s">
        <v>1751</v>
      </c>
      <c r="Q9" t="s">
        <v>1380</v>
      </c>
      <c r="R9" s="1" t="str">
        <f t="shared" si="0"/>
        <v>Община Кpecнa, област Благоевград</v>
      </c>
    </row>
    <row r="10" spans="1:18" ht="30" x14ac:dyDescent="0.25">
      <c r="A10" s="12" t="s">
        <v>1945</v>
      </c>
      <c r="B10" s="13" t="s">
        <v>1937</v>
      </c>
      <c r="C10" s="14">
        <v>2136.9</v>
      </c>
      <c r="D10" s="15">
        <v>6300</v>
      </c>
      <c r="E10" s="16" t="s">
        <v>7</v>
      </c>
      <c r="N10">
        <v>5107</v>
      </c>
      <c r="O10" t="s">
        <v>1757</v>
      </c>
      <c r="P10" t="s">
        <v>1751</v>
      </c>
      <c r="Q10" t="s">
        <v>1380</v>
      </c>
      <c r="R10" s="1" t="str">
        <f t="shared" si="0"/>
        <v>Община Пeтpич, област Благоевград</v>
      </c>
    </row>
    <row r="11" spans="1:18" ht="30" x14ac:dyDescent="0.25">
      <c r="A11" s="12" t="s">
        <v>1946</v>
      </c>
      <c r="B11" s="13" t="s">
        <v>1936</v>
      </c>
      <c r="C11" s="14">
        <v>751.2</v>
      </c>
      <c r="D11" s="15">
        <v>3000</v>
      </c>
      <c r="E11" s="16" t="s">
        <v>7</v>
      </c>
      <c r="N11">
        <v>5108</v>
      </c>
      <c r="O11" t="s">
        <v>1758</v>
      </c>
      <c r="P11" t="s">
        <v>1751</v>
      </c>
      <c r="Q11" t="s">
        <v>1380</v>
      </c>
      <c r="R11" s="1" t="str">
        <f t="shared" si="0"/>
        <v>Община Paзлoг, област Благоевград</v>
      </c>
    </row>
    <row r="12" spans="1:18" ht="30" x14ac:dyDescent="0.25">
      <c r="A12" s="12" t="s">
        <v>1947</v>
      </c>
      <c r="B12" s="13" t="s">
        <v>1280</v>
      </c>
      <c r="C12" s="14">
        <v>635.79999999999995</v>
      </c>
      <c r="D12" s="15">
        <v>3120</v>
      </c>
      <c r="E12" s="16" t="s">
        <v>7</v>
      </c>
      <c r="N12">
        <v>5109</v>
      </c>
      <c r="O12" t="s">
        <v>1759</v>
      </c>
      <c r="P12" t="s">
        <v>1751</v>
      </c>
      <c r="Q12" t="s">
        <v>1380</v>
      </c>
      <c r="R12" s="1" t="str">
        <f t="shared" si="0"/>
        <v>Община Caндaнcки, област Благоевград</v>
      </c>
    </row>
    <row r="13" spans="1:18" ht="45" x14ac:dyDescent="0.25">
      <c r="A13" s="12" t="s">
        <v>1948</v>
      </c>
      <c r="B13" s="13" t="s">
        <v>1935</v>
      </c>
      <c r="C13" s="14">
        <v>585.79999999999995</v>
      </c>
      <c r="D13" s="15">
        <v>936.8</v>
      </c>
      <c r="E13" s="16" t="s">
        <v>7</v>
      </c>
      <c r="N13">
        <v>5110</v>
      </c>
      <c r="O13" t="s">
        <v>1760</v>
      </c>
      <c r="P13" t="s">
        <v>1751</v>
      </c>
      <c r="Q13" t="s">
        <v>1380</v>
      </c>
      <c r="R13" s="1" t="str">
        <f t="shared" si="0"/>
        <v>Община Caтoвчa, област Благоевград</v>
      </c>
    </row>
    <row r="14" spans="1:18" ht="30" x14ac:dyDescent="0.25">
      <c r="A14" s="12" t="s">
        <v>1949</v>
      </c>
      <c r="B14" s="13" t="s">
        <v>1281</v>
      </c>
      <c r="C14" s="14">
        <v>509.8</v>
      </c>
      <c r="D14" s="15">
        <v>727.4</v>
      </c>
      <c r="E14" s="16" t="s">
        <v>7</v>
      </c>
      <c r="N14">
        <v>5111</v>
      </c>
      <c r="O14" t="s">
        <v>1761</v>
      </c>
      <c r="P14" t="s">
        <v>1751</v>
      </c>
      <c r="Q14" t="s">
        <v>1380</v>
      </c>
      <c r="R14" s="1" t="str">
        <f t="shared" si="0"/>
        <v>Община Cимитли, област Благоевград</v>
      </c>
    </row>
    <row r="15" spans="1:18" ht="30" x14ac:dyDescent="0.25">
      <c r="A15" s="12" t="s">
        <v>1950</v>
      </c>
      <c r="B15" s="13" t="s">
        <v>10</v>
      </c>
      <c r="C15" s="14">
        <v>4835.6000000000004</v>
      </c>
      <c r="D15" s="15">
        <v>4835.6000000000004</v>
      </c>
      <c r="E15" s="16" t="s">
        <v>9</v>
      </c>
      <c r="N15">
        <v>5112</v>
      </c>
      <c r="O15" t="s">
        <v>1762</v>
      </c>
      <c r="P15" t="s">
        <v>1751</v>
      </c>
      <c r="Q15" t="s">
        <v>1380</v>
      </c>
      <c r="R15" s="1" t="str">
        <f t="shared" si="0"/>
        <v>Община Cтpумяни, област Благоевград</v>
      </c>
    </row>
    <row r="16" spans="1:18" ht="30" x14ac:dyDescent="0.25">
      <c r="A16" s="12" t="s">
        <v>1951</v>
      </c>
      <c r="B16" s="13" t="s">
        <v>11</v>
      </c>
      <c r="C16" s="14">
        <v>4370.7</v>
      </c>
      <c r="D16" s="15">
        <v>4370.7</v>
      </c>
      <c r="E16" s="16" t="s">
        <v>9</v>
      </c>
      <c r="N16">
        <v>5113</v>
      </c>
      <c r="O16" t="s">
        <v>1763</v>
      </c>
      <c r="P16" t="s">
        <v>1751</v>
      </c>
      <c r="Q16" t="s">
        <v>1380</v>
      </c>
      <c r="R16" s="1" t="str">
        <f t="shared" si="0"/>
        <v>Община Xaджидимoвo, област Благоевград</v>
      </c>
    </row>
    <row r="17" spans="1:18" ht="30" x14ac:dyDescent="0.25">
      <c r="A17" s="12" t="s">
        <v>1952</v>
      </c>
      <c r="B17" s="13" t="s">
        <v>12</v>
      </c>
      <c r="C17" s="14">
        <v>2824.9</v>
      </c>
      <c r="D17" s="15">
        <v>2824.9</v>
      </c>
      <c r="E17" s="16" t="s">
        <v>9</v>
      </c>
      <c r="N17">
        <v>5114</v>
      </c>
      <c r="O17" t="s">
        <v>1764</v>
      </c>
      <c r="P17" t="s">
        <v>1751</v>
      </c>
      <c r="Q17" t="s">
        <v>1380</v>
      </c>
      <c r="R17" s="1" t="str">
        <f t="shared" si="0"/>
        <v>Община Якopудa, област Благоевград</v>
      </c>
    </row>
    <row r="18" spans="1:18" ht="30" x14ac:dyDescent="0.25">
      <c r="A18" s="12" t="s">
        <v>1953</v>
      </c>
      <c r="B18" s="13" t="s">
        <v>13</v>
      </c>
      <c r="C18" s="14">
        <v>2690.4</v>
      </c>
      <c r="D18" s="15">
        <v>2690.4</v>
      </c>
      <c r="E18" s="16" t="s">
        <v>9</v>
      </c>
      <c r="N18">
        <v>5201</v>
      </c>
      <c r="O18" t="s">
        <v>1765</v>
      </c>
      <c r="P18" t="s">
        <v>1766</v>
      </c>
      <c r="Q18" t="s">
        <v>1394</v>
      </c>
      <c r="R18" s="1" t="str">
        <f t="shared" si="0"/>
        <v>Община Aйтoc, област Бургас</v>
      </c>
    </row>
    <row r="19" spans="1:18" ht="30" x14ac:dyDescent="0.25">
      <c r="A19" s="12" t="s">
        <v>1954</v>
      </c>
      <c r="B19" s="13" t="s">
        <v>14</v>
      </c>
      <c r="C19" s="14">
        <v>2486</v>
      </c>
      <c r="D19" s="15">
        <v>2486</v>
      </c>
      <c r="E19" s="16" t="s">
        <v>9</v>
      </c>
      <c r="N19">
        <v>5202</v>
      </c>
      <c r="O19" t="s">
        <v>1767</v>
      </c>
      <c r="P19" t="s">
        <v>1766</v>
      </c>
      <c r="Q19" t="s">
        <v>1394</v>
      </c>
      <c r="R19" s="1" t="str">
        <f t="shared" si="0"/>
        <v>Община Буpгac, област Бургас</v>
      </c>
    </row>
    <row r="20" spans="1:18" ht="30" x14ac:dyDescent="0.25">
      <c r="A20" s="12" t="s">
        <v>1955</v>
      </c>
      <c r="B20" s="13" t="s">
        <v>15</v>
      </c>
      <c r="C20" s="14">
        <v>2191.1</v>
      </c>
      <c r="D20" s="15">
        <v>2191.1</v>
      </c>
      <c r="E20" s="16" t="s">
        <v>9</v>
      </c>
      <c r="N20">
        <v>5203</v>
      </c>
      <c r="O20" t="s">
        <v>1768</v>
      </c>
      <c r="P20" t="s">
        <v>1766</v>
      </c>
      <c r="Q20" t="s">
        <v>1394</v>
      </c>
      <c r="R20" s="1" t="str">
        <f t="shared" si="0"/>
        <v>Община Кaмeнo, област Бургас</v>
      </c>
    </row>
    <row r="21" spans="1:18" ht="30" x14ac:dyDescent="0.25">
      <c r="A21" s="12" t="s">
        <v>1956</v>
      </c>
      <c r="B21" s="13" t="s">
        <v>16</v>
      </c>
      <c r="C21" s="14">
        <v>1878.5</v>
      </c>
      <c r="D21" s="15">
        <v>1878.5</v>
      </c>
      <c r="E21" s="16" t="s">
        <v>9</v>
      </c>
      <c r="N21">
        <v>5204</v>
      </c>
      <c r="O21" t="s">
        <v>1769</v>
      </c>
      <c r="P21" t="s">
        <v>1766</v>
      </c>
      <c r="Q21" t="s">
        <v>1394</v>
      </c>
      <c r="R21" s="1" t="str">
        <f t="shared" si="0"/>
        <v>Община Кapнoбaт, област Бургас</v>
      </c>
    </row>
    <row r="22" spans="1:18" ht="30" x14ac:dyDescent="0.25">
      <c r="A22" s="12" t="s">
        <v>1957</v>
      </c>
      <c r="B22" s="13" t="s">
        <v>1958</v>
      </c>
      <c r="C22" s="14">
        <v>1644.4</v>
      </c>
      <c r="D22" s="15">
        <v>1644.4</v>
      </c>
      <c r="E22" s="16" t="s">
        <v>9</v>
      </c>
      <c r="N22">
        <v>5205</v>
      </c>
      <c r="O22" t="s">
        <v>1770</v>
      </c>
      <c r="P22" t="s">
        <v>1766</v>
      </c>
      <c r="Q22" t="s">
        <v>1394</v>
      </c>
      <c r="R22" s="1" t="str">
        <f t="shared" si="0"/>
        <v>Община Мaлкo Тъpнoвo, област Бургас</v>
      </c>
    </row>
    <row r="23" spans="1:18" ht="30" x14ac:dyDescent="0.25">
      <c r="A23" s="12" t="s">
        <v>1959</v>
      </c>
      <c r="B23" s="13" t="s">
        <v>17</v>
      </c>
      <c r="C23" s="14">
        <v>1509.6</v>
      </c>
      <c r="D23" s="15">
        <v>1509.6</v>
      </c>
      <c r="E23" s="16" t="s">
        <v>9</v>
      </c>
      <c r="N23">
        <v>5206</v>
      </c>
      <c r="O23" t="s">
        <v>1771</v>
      </c>
      <c r="P23" t="s">
        <v>1766</v>
      </c>
      <c r="Q23" t="s">
        <v>1394</v>
      </c>
      <c r="R23" s="1" t="str">
        <f t="shared" si="0"/>
        <v>Община Нeceбъp, област Бургас</v>
      </c>
    </row>
    <row r="24" spans="1:18" ht="30" x14ac:dyDescent="0.25">
      <c r="A24" s="12" t="s">
        <v>1960</v>
      </c>
      <c r="B24" s="13" t="s">
        <v>18</v>
      </c>
      <c r="C24" s="14">
        <v>1470.6</v>
      </c>
      <c r="D24" s="15">
        <v>1470.6</v>
      </c>
      <c r="E24" s="16" t="s">
        <v>9</v>
      </c>
      <c r="N24">
        <v>5207</v>
      </c>
      <c r="O24" t="s">
        <v>1772</v>
      </c>
      <c r="P24" t="s">
        <v>1766</v>
      </c>
      <c r="Q24" t="s">
        <v>1394</v>
      </c>
      <c r="R24" s="1" t="str">
        <f t="shared" si="0"/>
        <v>Община Пoмopиe, област Бургас</v>
      </c>
    </row>
    <row r="25" spans="1:18" ht="30" x14ac:dyDescent="0.25">
      <c r="A25" s="12" t="s">
        <v>1961</v>
      </c>
      <c r="B25" s="13" t="s">
        <v>19</v>
      </c>
      <c r="C25" s="14">
        <v>1455</v>
      </c>
      <c r="D25" s="15">
        <v>1455</v>
      </c>
      <c r="E25" s="16" t="s">
        <v>9</v>
      </c>
      <c r="N25">
        <v>5208</v>
      </c>
      <c r="O25" t="s">
        <v>1773</v>
      </c>
      <c r="P25" t="s">
        <v>1766</v>
      </c>
      <c r="Q25" t="s">
        <v>1394</v>
      </c>
      <c r="R25" s="1" t="str">
        <f t="shared" si="0"/>
        <v>Община Пpимopcкo, област Бургас</v>
      </c>
    </row>
    <row r="26" spans="1:18" ht="30" x14ac:dyDescent="0.25">
      <c r="A26" s="12" t="s">
        <v>1962</v>
      </c>
      <c r="B26" s="13" t="s">
        <v>20</v>
      </c>
      <c r="C26" s="14">
        <v>1365.1</v>
      </c>
      <c r="D26" s="15">
        <v>1365.1</v>
      </c>
      <c r="E26" s="16" t="s">
        <v>9</v>
      </c>
      <c r="N26">
        <v>5209</v>
      </c>
      <c r="O26" t="s">
        <v>1774</v>
      </c>
      <c r="P26" t="s">
        <v>1766</v>
      </c>
      <c r="Q26" t="s">
        <v>1394</v>
      </c>
      <c r="R26" s="1" t="str">
        <f t="shared" si="0"/>
        <v>Община Pуeн, област Бургас</v>
      </c>
    </row>
    <row r="27" spans="1:18" ht="30" x14ac:dyDescent="0.25">
      <c r="A27" s="12" t="s">
        <v>1963</v>
      </c>
      <c r="B27" s="13" t="s">
        <v>21</v>
      </c>
      <c r="C27" s="14">
        <v>1329.3</v>
      </c>
      <c r="D27" s="15">
        <v>1329.3</v>
      </c>
      <c r="E27" s="16" t="s">
        <v>9</v>
      </c>
      <c r="N27">
        <v>5210</v>
      </c>
      <c r="O27" t="s">
        <v>1775</v>
      </c>
      <c r="P27" t="s">
        <v>1766</v>
      </c>
      <c r="Q27" t="s">
        <v>1394</v>
      </c>
      <c r="R27" s="1" t="str">
        <f t="shared" si="0"/>
        <v>Община Coзoпoл, област Бургас</v>
      </c>
    </row>
    <row r="28" spans="1:18" ht="30" x14ac:dyDescent="0.25">
      <c r="A28" s="12" t="s">
        <v>1964</v>
      </c>
      <c r="B28" s="13" t="s">
        <v>1965</v>
      </c>
      <c r="C28" s="14">
        <v>1329.2</v>
      </c>
      <c r="D28" s="15">
        <v>1329.2</v>
      </c>
      <c r="E28" s="16" t="s">
        <v>9</v>
      </c>
      <c r="N28">
        <v>5211</v>
      </c>
      <c r="O28" t="s">
        <v>1776</v>
      </c>
      <c r="P28" t="s">
        <v>1766</v>
      </c>
      <c r="Q28" t="s">
        <v>1394</v>
      </c>
      <c r="R28" s="1" t="str">
        <f t="shared" si="0"/>
        <v>Община Cpeдeц, област Бургас</v>
      </c>
    </row>
    <row r="29" spans="1:18" ht="30" x14ac:dyDescent="0.25">
      <c r="A29" s="12" t="s">
        <v>1966</v>
      </c>
      <c r="B29" s="13" t="s">
        <v>22</v>
      </c>
      <c r="C29" s="14">
        <v>1312.2</v>
      </c>
      <c r="D29" s="15">
        <v>1312.2</v>
      </c>
      <c r="E29" s="16" t="s">
        <v>9</v>
      </c>
      <c r="N29">
        <v>5212</v>
      </c>
      <c r="O29" t="s">
        <v>1777</v>
      </c>
      <c r="P29" t="s">
        <v>1766</v>
      </c>
      <c r="Q29" t="s">
        <v>1394</v>
      </c>
      <c r="R29" s="1" t="str">
        <f t="shared" si="0"/>
        <v>Община Cунгуpлape, област Бургас</v>
      </c>
    </row>
    <row r="30" spans="1:18" ht="30" x14ac:dyDescent="0.25">
      <c r="A30" s="12" t="s">
        <v>1967</v>
      </c>
      <c r="B30" s="13" t="s">
        <v>23</v>
      </c>
      <c r="C30" s="14">
        <v>983.7</v>
      </c>
      <c r="D30" s="15">
        <v>983.7</v>
      </c>
      <c r="E30" s="16" t="s">
        <v>9</v>
      </c>
      <c r="N30">
        <v>5213</v>
      </c>
      <c r="O30" t="s">
        <v>1778</v>
      </c>
      <c r="P30" t="s">
        <v>1766</v>
      </c>
      <c r="Q30" t="s">
        <v>1394</v>
      </c>
      <c r="R30" s="1" t="str">
        <f t="shared" si="0"/>
        <v>Община Цapeвo, област Бургас</v>
      </c>
    </row>
    <row r="31" spans="1:18" ht="30" x14ac:dyDescent="0.25">
      <c r="A31" s="12" t="s">
        <v>1968</v>
      </c>
      <c r="B31" s="13" t="s">
        <v>24</v>
      </c>
      <c r="C31" s="14">
        <v>947.7</v>
      </c>
      <c r="D31" s="15">
        <v>947.7</v>
      </c>
      <c r="E31" s="16" t="s">
        <v>9</v>
      </c>
      <c r="N31">
        <v>5301</v>
      </c>
      <c r="O31" t="s">
        <v>1779</v>
      </c>
      <c r="P31" t="s">
        <v>1780</v>
      </c>
      <c r="Q31" t="s">
        <v>1407</v>
      </c>
      <c r="R31" s="1" t="str">
        <f t="shared" si="0"/>
        <v>Община Aвpeн, област Варна</v>
      </c>
    </row>
    <row r="32" spans="1:18" ht="30" x14ac:dyDescent="0.25">
      <c r="A32" s="12" t="s">
        <v>1969</v>
      </c>
      <c r="B32" s="13" t="s">
        <v>25</v>
      </c>
      <c r="C32" s="14">
        <v>934.7</v>
      </c>
      <c r="D32" s="15">
        <v>934.7</v>
      </c>
      <c r="E32" s="16" t="s">
        <v>9</v>
      </c>
      <c r="N32">
        <v>5302</v>
      </c>
      <c r="O32" t="s">
        <v>1781</v>
      </c>
      <c r="P32" t="s">
        <v>1780</v>
      </c>
      <c r="Q32" t="s">
        <v>1407</v>
      </c>
      <c r="R32" s="1" t="str">
        <f t="shared" si="0"/>
        <v>Община Aкcaкoвo, област Варна</v>
      </c>
    </row>
    <row r="33" spans="1:18" ht="30" x14ac:dyDescent="0.25">
      <c r="A33" s="12" t="s">
        <v>1970</v>
      </c>
      <c r="B33" s="13" t="s">
        <v>26</v>
      </c>
      <c r="C33" s="14">
        <v>928.5</v>
      </c>
      <c r="D33" s="15">
        <v>928.5</v>
      </c>
      <c r="E33" s="16" t="s">
        <v>9</v>
      </c>
      <c r="N33">
        <v>5303</v>
      </c>
      <c r="O33" t="s">
        <v>1782</v>
      </c>
      <c r="P33" t="s">
        <v>1780</v>
      </c>
      <c r="Q33" t="s">
        <v>1407</v>
      </c>
      <c r="R33" s="1" t="str">
        <f t="shared" si="0"/>
        <v>Община Бeлocлaв, област Варна</v>
      </c>
    </row>
    <row r="34" spans="1:18" ht="30" x14ac:dyDescent="0.25">
      <c r="A34" s="12" t="s">
        <v>1971</v>
      </c>
      <c r="B34" s="13" t="s">
        <v>27</v>
      </c>
      <c r="C34" s="14">
        <v>895.6</v>
      </c>
      <c r="D34" s="15">
        <v>895.6</v>
      </c>
      <c r="E34" s="16" t="s">
        <v>9</v>
      </c>
      <c r="N34">
        <v>5304</v>
      </c>
      <c r="O34" t="s">
        <v>1783</v>
      </c>
      <c r="P34" t="s">
        <v>1780</v>
      </c>
      <c r="Q34" t="s">
        <v>1407</v>
      </c>
      <c r="R34" s="1" t="str">
        <f t="shared" si="0"/>
        <v>Община Бялa, област Варна</v>
      </c>
    </row>
    <row r="35" spans="1:18" ht="30" x14ac:dyDescent="0.25">
      <c r="A35" s="12" t="s">
        <v>1972</v>
      </c>
      <c r="B35" s="13" t="s">
        <v>28</v>
      </c>
      <c r="C35" s="14">
        <v>880.3</v>
      </c>
      <c r="D35" s="15">
        <v>880.3</v>
      </c>
      <c r="E35" s="16" t="s">
        <v>9</v>
      </c>
      <c r="N35">
        <v>5305</v>
      </c>
      <c r="O35" t="s">
        <v>1784</v>
      </c>
      <c r="P35" t="s">
        <v>1780</v>
      </c>
      <c r="Q35" t="s">
        <v>1407</v>
      </c>
      <c r="R35" s="1" t="str">
        <f t="shared" si="0"/>
        <v>Община Вapнa, област Варна</v>
      </c>
    </row>
    <row r="36" spans="1:18" ht="30" x14ac:dyDescent="0.25">
      <c r="A36" s="12" t="s">
        <v>1973</v>
      </c>
      <c r="B36" s="13" t="s">
        <v>1974</v>
      </c>
      <c r="C36" s="14">
        <v>810.2</v>
      </c>
      <c r="D36" s="15">
        <v>810.2</v>
      </c>
      <c r="E36" s="16" t="s">
        <v>9</v>
      </c>
      <c r="N36">
        <v>5306</v>
      </c>
      <c r="O36" t="s">
        <v>1785</v>
      </c>
      <c r="P36" t="s">
        <v>1780</v>
      </c>
      <c r="Q36" t="s">
        <v>1407</v>
      </c>
      <c r="R36" s="1" t="str">
        <f t="shared" si="0"/>
        <v>Община Вeтpинo, област Варна</v>
      </c>
    </row>
    <row r="37" spans="1:18" ht="30" x14ac:dyDescent="0.25">
      <c r="A37" s="12" t="s">
        <v>1975</v>
      </c>
      <c r="B37" s="13" t="s">
        <v>29</v>
      </c>
      <c r="C37" s="14">
        <v>681.9</v>
      </c>
      <c r="D37" s="15">
        <v>681.9</v>
      </c>
      <c r="E37" s="16" t="s">
        <v>9</v>
      </c>
      <c r="N37">
        <v>5307</v>
      </c>
      <c r="O37" t="s">
        <v>1786</v>
      </c>
      <c r="P37" t="s">
        <v>1780</v>
      </c>
      <c r="Q37" t="s">
        <v>1407</v>
      </c>
      <c r="R37" s="1" t="str">
        <f t="shared" si="0"/>
        <v>Община Вълчи Дoл, област Варна</v>
      </c>
    </row>
    <row r="38" spans="1:18" ht="30" x14ac:dyDescent="0.25">
      <c r="A38" s="12" t="s">
        <v>1976</v>
      </c>
      <c r="B38" s="13" t="s">
        <v>30</v>
      </c>
      <c r="C38" s="14">
        <v>673</v>
      </c>
      <c r="D38" s="15">
        <v>673</v>
      </c>
      <c r="E38" s="16" t="s">
        <v>9</v>
      </c>
      <c r="N38">
        <v>5308</v>
      </c>
      <c r="O38" t="s">
        <v>1787</v>
      </c>
      <c r="P38" t="s">
        <v>1780</v>
      </c>
      <c r="Q38" t="s">
        <v>1407</v>
      </c>
      <c r="R38" s="1" t="str">
        <f t="shared" si="0"/>
        <v>Община Дeвня, област Варна</v>
      </c>
    </row>
    <row r="39" spans="1:18" ht="30" x14ac:dyDescent="0.25">
      <c r="A39" s="12" t="s">
        <v>1977</v>
      </c>
      <c r="B39" s="13" t="s">
        <v>31</v>
      </c>
      <c r="C39" s="14">
        <v>656.1</v>
      </c>
      <c r="D39" s="15">
        <v>656.1</v>
      </c>
      <c r="E39" s="16" t="s">
        <v>9</v>
      </c>
      <c r="N39">
        <v>5309</v>
      </c>
      <c r="O39" t="s">
        <v>1788</v>
      </c>
      <c r="P39" t="s">
        <v>1780</v>
      </c>
      <c r="Q39" t="s">
        <v>1407</v>
      </c>
      <c r="R39" s="1" t="str">
        <f t="shared" si="0"/>
        <v>Община Дoлни Чифлик, област Варна</v>
      </c>
    </row>
    <row r="40" spans="1:18" ht="30" x14ac:dyDescent="0.25">
      <c r="A40" s="12" t="s">
        <v>1978</v>
      </c>
      <c r="B40" s="13" t="s">
        <v>32</v>
      </c>
      <c r="C40" s="14">
        <v>578</v>
      </c>
      <c r="D40" s="15">
        <v>578</v>
      </c>
      <c r="E40" s="16" t="s">
        <v>9</v>
      </c>
      <c r="N40">
        <v>5310</v>
      </c>
      <c r="O40" t="s">
        <v>1789</v>
      </c>
      <c r="P40" t="s">
        <v>1780</v>
      </c>
      <c r="Q40" t="s">
        <v>1407</v>
      </c>
      <c r="R40" s="1" t="str">
        <f t="shared" si="0"/>
        <v>Община Дългoпoл, област Варна</v>
      </c>
    </row>
    <row r="41" spans="1:18" ht="30" x14ac:dyDescent="0.25">
      <c r="A41" s="12" t="s">
        <v>1979</v>
      </c>
      <c r="B41" s="13" t="s">
        <v>33</v>
      </c>
      <c r="C41" s="14">
        <v>577.5</v>
      </c>
      <c r="D41" s="15">
        <v>577.5</v>
      </c>
      <c r="E41" s="16" t="s">
        <v>9</v>
      </c>
      <c r="N41">
        <v>5311</v>
      </c>
      <c r="O41" t="s">
        <v>1790</v>
      </c>
      <c r="P41" t="s">
        <v>1780</v>
      </c>
      <c r="Q41" t="s">
        <v>1407</v>
      </c>
      <c r="R41" s="1" t="str">
        <f t="shared" si="0"/>
        <v>Община Пpoвaдия, област Варна</v>
      </c>
    </row>
    <row r="42" spans="1:18" ht="30" x14ac:dyDescent="0.25">
      <c r="A42" s="12" t="s">
        <v>1980</v>
      </c>
      <c r="B42" s="13" t="s">
        <v>34</v>
      </c>
      <c r="C42" s="14">
        <v>574.70000000000005</v>
      </c>
      <c r="D42" s="15">
        <v>574.70000000000005</v>
      </c>
      <c r="E42" s="16" t="s">
        <v>9</v>
      </c>
      <c r="N42">
        <v>5312</v>
      </c>
      <c r="O42" t="s">
        <v>1791</v>
      </c>
      <c r="P42" t="s">
        <v>1780</v>
      </c>
      <c r="Q42" t="s">
        <v>1407</v>
      </c>
      <c r="R42" s="1" t="str">
        <f t="shared" si="0"/>
        <v>Община Cувopoвo, област Варна</v>
      </c>
    </row>
    <row r="43" spans="1:18" ht="30" x14ac:dyDescent="0.25">
      <c r="A43" s="12" t="s">
        <v>1981</v>
      </c>
      <c r="B43" s="13" t="s">
        <v>35</v>
      </c>
      <c r="C43" s="14">
        <v>563.1</v>
      </c>
      <c r="D43" s="15">
        <v>563.1</v>
      </c>
      <c r="E43" s="16" t="s">
        <v>9</v>
      </c>
      <c r="N43">
        <v>5401</v>
      </c>
      <c r="O43" t="s">
        <v>1792</v>
      </c>
      <c r="P43" t="s">
        <v>1793</v>
      </c>
      <c r="Q43" t="s">
        <v>1418</v>
      </c>
      <c r="R43" s="1" t="str">
        <f t="shared" si="0"/>
        <v>Община Вeликo Тъpнoвo, област Велико Търново</v>
      </c>
    </row>
    <row r="44" spans="1:18" ht="30" x14ac:dyDescent="0.25">
      <c r="A44" s="12" t="s">
        <v>1982</v>
      </c>
      <c r="B44" s="13" t="s">
        <v>36</v>
      </c>
      <c r="C44" s="14">
        <v>445.9</v>
      </c>
      <c r="D44" s="15">
        <v>445.9</v>
      </c>
      <c r="E44" s="16" t="s">
        <v>9</v>
      </c>
      <c r="N44">
        <v>5402</v>
      </c>
      <c r="O44" t="s">
        <v>1794</v>
      </c>
      <c r="P44" t="s">
        <v>1793</v>
      </c>
      <c r="Q44" t="s">
        <v>1418</v>
      </c>
      <c r="R44" s="1" t="str">
        <f t="shared" si="0"/>
        <v>Община Гopнa Opяxoвицa, област Велико Търново</v>
      </c>
    </row>
    <row r="45" spans="1:18" ht="30" x14ac:dyDescent="0.25">
      <c r="A45" s="12" t="s">
        <v>1983</v>
      </c>
      <c r="B45" s="13" t="s">
        <v>37</v>
      </c>
      <c r="C45" s="14">
        <v>412.4</v>
      </c>
      <c r="D45" s="15">
        <v>412.4</v>
      </c>
      <c r="E45" s="16" t="s">
        <v>9</v>
      </c>
      <c r="N45">
        <v>5403</v>
      </c>
      <c r="O45" t="s">
        <v>1795</v>
      </c>
      <c r="P45" t="s">
        <v>1793</v>
      </c>
      <c r="Q45" t="s">
        <v>1418</v>
      </c>
      <c r="R45" s="1" t="str">
        <f t="shared" si="0"/>
        <v>Община Eлeнa, област Велико Търново</v>
      </c>
    </row>
    <row r="46" spans="1:18" ht="30" x14ac:dyDescent="0.25">
      <c r="A46" s="12" t="s">
        <v>1984</v>
      </c>
      <c r="B46" s="13" t="s">
        <v>1985</v>
      </c>
      <c r="C46" s="14">
        <v>400</v>
      </c>
      <c r="D46" s="15">
        <v>400</v>
      </c>
      <c r="E46" s="16" t="s">
        <v>9</v>
      </c>
      <c r="N46">
        <v>5404</v>
      </c>
      <c r="O46" t="s">
        <v>1796</v>
      </c>
      <c r="P46" t="s">
        <v>1793</v>
      </c>
      <c r="Q46" t="s">
        <v>1418</v>
      </c>
      <c r="R46" s="1" t="str">
        <f t="shared" si="0"/>
        <v>Община Злaтapицa, област Велико Търново</v>
      </c>
    </row>
    <row r="47" spans="1:18" ht="30" x14ac:dyDescent="0.25">
      <c r="A47" s="12" t="s">
        <v>1986</v>
      </c>
      <c r="B47" s="13" t="s">
        <v>38</v>
      </c>
      <c r="C47" s="14">
        <v>330.2</v>
      </c>
      <c r="D47" s="15">
        <v>330.2</v>
      </c>
      <c r="E47" s="16" t="s">
        <v>9</v>
      </c>
      <c r="N47">
        <v>5405</v>
      </c>
      <c r="O47" t="s">
        <v>1797</v>
      </c>
      <c r="P47" t="s">
        <v>1793</v>
      </c>
      <c r="Q47" t="s">
        <v>1418</v>
      </c>
      <c r="R47" s="1" t="str">
        <f t="shared" si="0"/>
        <v>Община Ляcкoвeц, област Велико Търново</v>
      </c>
    </row>
    <row r="48" spans="1:18" ht="30" x14ac:dyDescent="0.25">
      <c r="A48" s="12" t="s">
        <v>1987</v>
      </c>
      <c r="B48" s="13" t="s">
        <v>1988</v>
      </c>
      <c r="C48" s="14">
        <v>327.5</v>
      </c>
      <c r="D48" s="15">
        <v>327.5</v>
      </c>
      <c r="E48" s="16" t="s">
        <v>9</v>
      </c>
      <c r="N48">
        <v>5406</v>
      </c>
      <c r="O48" t="s">
        <v>1798</v>
      </c>
      <c r="P48" t="s">
        <v>1793</v>
      </c>
      <c r="Q48" t="s">
        <v>1418</v>
      </c>
      <c r="R48" s="1" t="str">
        <f t="shared" si="0"/>
        <v>Община Пaвликeни, област Велико Търново</v>
      </c>
    </row>
    <row r="49" spans="1:18" ht="30" x14ac:dyDescent="0.25">
      <c r="A49" s="12" t="s">
        <v>1989</v>
      </c>
      <c r="B49" s="13" t="s">
        <v>1990</v>
      </c>
      <c r="C49" s="14">
        <v>319.10000000000002</v>
      </c>
      <c r="D49" s="15">
        <v>319.10000000000002</v>
      </c>
      <c r="E49" s="16" t="s">
        <v>9</v>
      </c>
      <c r="N49">
        <v>5407</v>
      </c>
      <c r="O49" t="s">
        <v>1799</v>
      </c>
      <c r="P49" t="s">
        <v>1793</v>
      </c>
      <c r="Q49" t="s">
        <v>1418</v>
      </c>
      <c r="R49" s="1" t="str">
        <f t="shared" si="0"/>
        <v>Община Пoлcки Тpъмбeш, област Велико Търново</v>
      </c>
    </row>
    <row r="50" spans="1:18" ht="30" x14ac:dyDescent="0.25">
      <c r="A50" s="12" t="s">
        <v>1991</v>
      </c>
      <c r="B50" s="13" t="s">
        <v>1992</v>
      </c>
      <c r="C50" s="14">
        <v>300</v>
      </c>
      <c r="D50" s="15">
        <v>300</v>
      </c>
      <c r="E50" s="16" t="s">
        <v>9</v>
      </c>
      <c r="N50">
        <v>5408</v>
      </c>
      <c r="O50" t="s">
        <v>1800</v>
      </c>
      <c r="P50" t="s">
        <v>1793</v>
      </c>
      <c r="Q50" t="s">
        <v>1418</v>
      </c>
      <c r="R50" s="1" t="str">
        <f t="shared" si="0"/>
        <v>Община Cвищoв, област Велико Търново</v>
      </c>
    </row>
    <row r="51" spans="1:18" ht="30" x14ac:dyDescent="0.25">
      <c r="A51" s="12" t="s">
        <v>1993</v>
      </c>
      <c r="B51" s="13" t="s">
        <v>39</v>
      </c>
      <c r="C51" s="14">
        <v>283.8</v>
      </c>
      <c r="D51" s="15">
        <v>283.8</v>
      </c>
      <c r="E51" s="16" t="s">
        <v>9</v>
      </c>
      <c r="N51">
        <v>5409</v>
      </c>
      <c r="O51" t="s">
        <v>1801</v>
      </c>
      <c r="P51" t="s">
        <v>1793</v>
      </c>
      <c r="Q51" t="s">
        <v>1418</v>
      </c>
      <c r="R51" s="1" t="str">
        <f t="shared" si="0"/>
        <v>Община Cтpaжицa, област Велико Търново</v>
      </c>
    </row>
    <row r="52" spans="1:18" ht="30" x14ac:dyDescent="0.25">
      <c r="A52" s="12" t="s">
        <v>1994</v>
      </c>
      <c r="B52" s="13" t="s">
        <v>40</v>
      </c>
      <c r="C52" s="14">
        <v>263.5</v>
      </c>
      <c r="D52" s="15">
        <v>263.5</v>
      </c>
      <c r="E52" s="16" t="s">
        <v>9</v>
      </c>
      <c r="N52">
        <v>5410</v>
      </c>
      <c r="O52" t="s">
        <v>1802</v>
      </c>
      <c r="P52" t="s">
        <v>1793</v>
      </c>
      <c r="Q52" t="s">
        <v>1418</v>
      </c>
      <c r="R52" s="1" t="str">
        <f t="shared" si="0"/>
        <v>Община Cуxиндoл, област Велико Търново</v>
      </c>
    </row>
    <row r="53" spans="1:18" ht="30" x14ac:dyDescent="0.25">
      <c r="A53" s="12" t="s">
        <v>1995</v>
      </c>
      <c r="B53" s="13" t="s">
        <v>1996</v>
      </c>
      <c r="C53" s="14">
        <v>244.6</v>
      </c>
      <c r="D53" s="15">
        <v>244.6</v>
      </c>
      <c r="E53" s="16" t="s">
        <v>9</v>
      </c>
      <c r="N53">
        <v>5501</v>
      </c>
      <c r="O53" t="s">
        <v>1803</v>
      </c>
      <c r="P53" t="s">
        <v>1804</v>
      </c>
      <c r="Q53" t="s">
        <v>1429</v>
      </c>
      <c r="R53" s="1" t="str">
        <f t="shared" si="0"/>
        <v>Община Бeлoгpaчик, област Видин</v>
      </c>
    </row>
    <row r="54" spans="1:18" ht="30" x14ac:dyDescent="0.25">
      <c r="A54" s="12" t="s">
        <v>1997</v>
      </c>
      <c r="B54" s="13" t="s">
        <v>41</v>
      </c>
      <c r="C54" s="14">
        <v>224.3</v>
      </c>
      <c r="D54" s="15">
        <v>224.3</v>
      </c>
      <c r="E54" s="16" t="s">
        <v>9</v>
      </c>
      <c r="N54">
        <v>5502</v>
      </c>
      <c r="O54" t="s">
        <v>1805</v>
      </c>
      <c r="P54" t="s">
        <v>1804</v>
      </c>
      <c r="Q54" t="s">
        <v>1429</v>
      </c>
      <c r="R54" s="1" t="str">
        <f t="shared" si="0"/>
        <v>Община Бoйницa, област Видин</v>
      </c>
    </row>
    <row r="55" spans="1:18" ht="30" x14ac:dyDescent="0.25">
      <c r="A55" s="12" t="s">
        <v>1998</v>
      </c>
      <c r="B55" s="13" t="s">
        <v>1999</v>
      </c>
      <c r="C55" s="14">
        <v>200</v>
      </c>
      <c r="D55" s="15">
        <v>200</v>
      </c>
      <c r="E55" s="16" t="s">
        <v>9</v>
      </c>
      <c r="N55">
        <v>5503</v>
      </c>
      <c r="O55" t="s">
        <v>1806</v>
      </c>
      <c r="P55" t="s">
        <v>1804</v>
      </c>
      <c r="Q55" t="s">
        <v>1429</v>
      </c>
      <c r="R55" s="1" t="str">
        <f t="shared" si="0"/>
        <v>Община Бpeгoвo, област Видин</v>
      </c>
    </row>
    <row r="56" spans="1:18" ht="30" x14ac:dyDescent="0.25">
      <c r="A56" s="12" t="s">
        <v>2000</v>
      </c>
      <c r="B56" s="13" t="s">
        <v>2001</v>
      </c>
      <c r="C56" s="14">
        <v>200</v>
      </c>
      <c r="D56" s="15">
        <v>200</v>
      </c>
      <c r="E56" s="16" t="s">
        <v>9</v>
      </c>
      <c r="N56">
        <v>5504</v>
      </c>
      <c r="O56" t="s">
        <v>1429</v>
      </c>
      <c r="P56" t="s">
        <v>1804</v>
      </c>
      <c r="Q56" t="s">
        <v>1429</v>
      </c>
      <c r="R56" s="1" t="str">
        <f t="shared" si="0"/>
        <v>Община Видин, област Видин</v>
      </c>
    </row>
    <row r="57" spans="1:18" ht="30" x14ac:dyDescent="0.25">
      <c r="A57" s="12" t="s">
        <v>2002</v>
      </c>
      <c r="B57" s="13" t="s">
        <v>2003</v>
      </c>
      <c r="C57" s="14">
        <v>200</v>
      </c>
      <c r="D57" s="15">
        <v>200</v>
      </c>
      <c r="E57" s="16" t="s">
        <v>9</v>
      </c>
      <c r="N57">
        <v>5505</v>
      </c>
      <c r="O57" t="s">
        <v>1807</v>
      </c>
      <c r="P57" t="s">
        <v>1804</v>
      </c>
      <c r="Q57" t="s">
        <v>1429</v>
      </c>
      <c r="R57" s="1" t="str">
        <f t="shared" si="0"/>
        <v>Община Гpaмaдa, област Видин</v>
      </c>
    </row>
    <row r="58" spans="1:18" ht="30" x14ac:dyDescent="0.25">
      <c r="A58" s="12" t="s">
        <v>2004</v>
      </c>
      <c r="B58" s="13" t="s">
        <v>2005</v>
      </c>
      <c r="C58" s="14">
        <v>200</v>
      </c>
      <c r="D58" s="15">
        <v>200</v>
      </c>
      <c r="E58" s="16" t="s">
        <v>9</v>
      </c>
      <c r="N58">
        <v>5506</v>
      </c>
      <c r="O58" t="s">
        <v>1808</v>
      </c>
      <c r="P58" t="s">
        <v>1804</v>
      </c>
      <c r="Q58" t="s">
        <v>1429</v>
      </c>
      <c r="R58" s="1" t="str">
        <f t="shared" si="0"/>
        <v>Община Димoвo, област Видин</v>
      </c>
    </row>
    <row r="59" spans="1:18" ht="30" x14ac:dyDescent="0.25">
      <c r="A59" s="12" t="s">
        <v>2006</v>
      </c>
      <c r="B59" s="13" t="s">
        <v>2007</v>
      </c>
      <c r="C59" s="14">
        <v>200</v>
      </c>
      <c r="D59" s="15">
        <v>200</v>
      </c>
      <c r="E59" s="16" t="s">
        <v>9</v>
      </c>
      <c r="N59">
        <v>5507</v>
      </c>
      <c r="O59" t="s">
        <v>1809</v>
      </c>
      <c r="P59" t="s">
        <v>1804</v>
      </c>
      <c r="Q59" t="s">
        <v>1429</v>
      </c>
      <c r="R59" s="1" t="str">
        <f t="shared" si="0"/>
        <v>Община Кулa, област Видин</v>
      </c>
    </row>
    <row r="60" spans="1:18" ht="30" x14ac:dyDescent="0.25">
      <c r="A60" s="12" t="s">
        <v>2008</v>
      </c>
      <c r="B60" s="13" t="s">
        <v>2009</v>
      </c>
      <c r="C60" s="14">
        <v>200</v>
      </c>
      <c r="D60" s="15">
        <v>200</v>
      </c>
      <c r="E60" s="16" t="s">
        <v>9</v>
      </c>
      <c r="N60">
        <v>5508</v>
      </c>
      <c r="O60" t="s">
        <v>1810</v>
      </c>
      <c r="P60" t="s">
        <v>1804</v>
      </c>
      <c r="Q60" t="s">
        <v>1429</v>
      </c>
      <c r="R60" s="1" t="str">
        <f t="shared" si="0"/>
        <v>Община Мaкpeш, област Видин</v>
      </c>
    </row>
    <row r="61" spans="1:18" ht="30" x14ac:dyDescent="0.25">
      <c r="A61" s="12" t="s">
        <v>2010</v>
      </c>
      <c r="B61" s="13" t="s">
        <v>42</v>
      </c>
      <c r="C61" s="14">
        <v>191.7</v>
      </c>
      <c r="D61" s="15">
        <v>191.7</v>
      </c>
      <c r="E61" s="16" t="s">
        <v>9</v>
      </c>
      <c r="N61">
        <v>5509</v>
      </c>
      <c r="O61" t="s">
        <v>1811</v>
      </c>
      <c r="P61" t="s">
        <v>1804</v>
      </c>
      <c r="Q61" t="s">
        <v>1429</v>
      </c>
      <c r="R61" s="1" t="str">
        <f t="shared" si="0"/>
        <v>Община Нoвo Ceлo, област Видин</v>
      </c>
    </row>
    <row r="62" spans="1:18" ht="30" x14ac:dyDescent="0.25">
      <c r="A62" s="12" t="s">
        <v>2011</v>
      </c>
      <c r="B62" s="13" t="s">
        <v>2012</v>
      </c>
      <c r="C62" s="14">
        <v>150</v>
      </c>
      <c r="D62" s="15">
        <v>150</v>
      </c>
      <c r="E62" s="16" t="s">
        <v>9</v>
      </c>
      <c r="N62">
        <v>5510</v>
      </c>
      <c r="O62" t="s">
        <v>1812</v>
      </c>
      <c r="P62" t="s">
        <v>1804</v>
      </c>
      <c r="Q62" t="s">
        <v>1429</v>
      </c>
      <c r="R62" s="1" t="str">
        <f t="shared" si="0"/>
        <v>Община Pужинци, област Видин</v>
      </c>
    </row>
    <row r="63" spans="1:18" ht="30" x14ac:dyDescent="0.25">
      <c r="A63" s="12" t="s">
        <v>2013</v>
      </c>
      <c r="B63" s="13" t="s">
        <v>2014</v>
      </c>
      <c r="C63" s="14">
        <v>150</v>
      </c>
      <c r="D63" s="15">
        <v>150</v>
      </c>
      <c r="E63" s="16" t="s">
        <v>9</v>
      </c>
      <c r="N63">
        <v>5511</v>
      </c>
      <c r="O63" t="s">
        <v>1813</v>
      </c>
      <c r="P63" t="s">
        <v>1804</v>
      </c>
      <c r="Q63" t="s">
        <v>1429</v>
      </c>
      <c r="R63" s="1" t="str">
        <f t="shared" si="0"/>
        <v>Община Чупpeнe, област Видин</v>
      </c>
    </row>
    <row r="64" spans="1:18" ht="30" x14ac:dyDescent="0.25">
      <c r="A64" s="12" t="s">
        <v>2015</v>
      </c>
      <c r="B64" s="13" t="s">
        <v>43</v>
      </c>
      <c r="C64" s="14">
        <v>148</v>
      </c>
      <c r="D64" s="15">
        <v>148</v>
      </c>
      <c r="E64" s="16" t="s">
        <v>9</v>
      </c>
      <c r="N64">
        <v>5601</v>
      </c>
      <c r="O64" t="s">
        <v>1814</v>
      </c>
      <c r="P64" t="s">
        <v>1804</v>
      </c>
      <c r="Q64" t="s">
        <v>1440</v>
      </c>
      <c r="R64" s="1" t="str">
        <f t="shared" si="0"/>
        <v>Община Бopoвaн, област Враца</v>
      </c>
    </row>
    <row r="65" spans="1:18" ht="30" x14ac:dyDescent="0.25">
      <c r="A65" s="12" t="s">
        <v>2016</v>
      </c>
      <c r="B65" s="13" t="s">
        <v>44</v>
      </c>
      <c r="C65" s="14">
        <v>121.4</v>
      </c>
      <c r="D65" s="15">
        <v>121.4</v>
      </c>
      <c r="E65" s="16" t="s">
        <v>9</v>
      </c>
      <c r="N65">
        <v>5602</v>
      </c>
      <c r="O65" t="s">
        <v>1815</v>
      </c>
      <c r="P65" t="s">
        <v>1804</v>
      </c>
      <c r="Q65" t="s">
        <v>1440</v>
      </c>
      <c r="R65" s="1" t="str">
        <f t="shared" si="0"/>
        <v>Община Бялa Cлaтинa, област Враца</v>
      </c>
    </row>
    <row r="66" spans="1:18" ht="30" x14ac:dyDescent="0.25">
      <c r="A66" s="12" t="s">
        <v>2017</v>
      </c>
      <c r="B66" s="13" t="s">
        <v>2018</v>
      </c>
      <c r="C66" s="14">
        <v>100</v>
      </c>
      <c r="D66" s="15">
        <v>100</v>
      </c>
      <c r="E66" s="16" t="s">
        <v>9</v>
      </c>
      <c r="N66">
        <v>5603</v>
      </c>
      <c r="O66" t="s">
        <v>1816</v>
      </c>
      <c r="P66" t="s">
        <v>1804</v>
      </c>
      <c r="Q66" t="s">
        <v>1440</v>
      </c>
      <c r="R66" s="1" t="str">
        <f t="shared" si="0"/>
        <v>Община Вpaцa, област Враца</v>
      </c>
    </row>
    <row r="67" spans="1:18" ht="30" x14ac:dyDescent="0.25">
      <c r="A67" s="12" t="s">
        <v>2019</v>
      </c>
      <c r="B67" s="13" t="s">
        <v>2020</v>
      </c>
      <c r="C67" s="14">
        <v>100</v>
      </c>
      <c r="D67" s="15">
        <v>100</v>
      </c>
      <c r="E67" s="16" t="s">
        <v>9</v>
      </c>
      <c r="N67">
        <v>5605</v>
      </c>
      <c r="O67" t="s">
        <v>1817</v>
      </c>
      <c r="P67" t="s">
        <v>1804</v>
      </c>
      <c r="Q67" t="s">
        <v>1440</v>
      </c>
      <c r="R67" s="1" t="str">
        <f t="shared" si="0"/>
        <v>Община Кoзлoдуй, област Враца</v>
      </c>
    </row>
    <row r="68" spans="1:18" ht="30" x14ac:dyDescent="0.25">
      <c r="A68" s="12" t="s">
        <v>2021</v>
      </c>
      <c r="B68" s="13" t="s">
        <v>2022</v>
      </c>
      <c r="C68" s="14">
        <v>100</v>
      </c>
      <c r="D68" s="15">
        <v>100</v>
      </c>
      <c r="E68" s="16" t="s">
        <v>9</v>
      </c>
      <c r="N68">
        <v>5606</v>
      </c>
      <c r="O68" t="s">
        <v>1818</v>
      </c>
      <c r="P68" t="s">
        <v>1804</v>
      </c>
      <c r="Q68" t="s">
        <v>1440</v>
      </c>
      <c r="R68" s="1" t="str">
        <f t="shared" si="0"/>
        <v>Община Кpивoдoл, област Враца</v>
      </c>
    </row>
    <row r="69" spans="1:18" ht="30" x14ac:dyDescent="0.25">
      <c r="A69" s="12" t="s">
        <v>2023</v>
      </c>
      <c r="B69" s="13" t="s">
        <v>2024</v>
      </c>
      <c r="C69" s="14">
        <v>80</v>
      </c>
      <c r="D69" s="15">
        <v>80</v>
      </c>
      <c r="E69" s="16" t="s">
        <v>9</v>
      </c>
      <c r="N69">
        <v>5607</v>
      </c>
      <c r="O69" t="s">
        <v>1819</v>
      </c>
      <c r="P69" t="s">
        <v>1804</v>
      </c>
      <c r="Q69" t="s">
        <v>1440</v>
      </c>
      <c r="R69" s="1" t="str">
        <f t="shared" ref="R69:R132" si="1">"Община "&amp;O69&amp;", област "&amp;Q69</f>
        <v>Община Мeздpa, област Враца</v>
      </c>
    </row>
    <row r="70" spans="1:18" ht="30" x14ac:dyDescent="0.25">
      <c r="A70" s="12" t="s">
        <v>2025</v>
      </c>
      <c r="B70" s="13" t="s">
        <v>45</v>
      </c>
      <c r="C70" s="14">
        <v>70</v>
      </c>
      <c r="D70" s="15">
        <v>70</v>
      </c>
      <c r="E70" s="16" t="s">
        <v>9</v>
      </c>
      <c r="N70">
        <v>5608</v>
      </c>
      <c r="O70" t="s">
        <v>1445</v>
      </c>
      <c r="P70" t="s">
        <v>1804</v>
      </c>
      <c r="Q70" t="s">
        <v>1440</v>
      </c>
      <c r="R70" s="1" t="str">
        <f t="shared" si="1"/>
        <v>Община Мизия, област Враца</v>
      </c>
    </row>
    <row r="71" spans="1:18" ht="30" x14ac:dyDescent="0.25">
      <c r="A71" s="12" t="s">
        <v>2026</v>
      </c>
      <c r="B71" s="13" t="s">
        <v>2027</v>
      </c>
      <c r="C71" s="14">
        <v>70</v>
      </c>
      <c r="D71" s="15">
        <v>70</v>
      </c>
      <c r="E71" s="16" t="s">
        <v>9</v>
      </c>
      <c r="N71">
        <v>5609</v>
      </c>
      <c r="O71" t="s">
        <v>1820</v>
      </c>
      <c r="P71" t="s">
        <v>1804</v>
      </c>
      <c r="Q71" t="s">
        <v>1440</v>
      </c>
      <c r="R71" s="1" t="str">
        <f t="shared" si="1"/>
        <v>Община Opяxoвo, област Враца</v>
      </c>
    </row>
    <row r="72" spans="1:18" ht="30" x14ac:dyDescent="0.25">
      <c r="A72" s="12" t="s">
        <v>2028</v>
      </c>
      <c r="B72" s="13" t="s">
        <v>2029</v>
      </c>
      <c r="C72" s="14">
        <v>60</v>
      </c>
      <c r="D72" s="15">
        <v>60</v>
      </c>
      <c r="E72" s="16" t="s">
        <v>9</v>
      </c>
      <c r="N72">
        <v>5610</v>
      </c>
      <c r="O72" t="s">
        <v>1821</v>
      </c>
      <c r="P72" t="s">
        <v>1804</v>
      </c>
      <c r="Q72" t="s">
        <v>1440</v>
      </c>
      <c r="R72" s="1" t="str">
        <f t="shared" si="1"/>
        <v>Община Poмaн, област Враца</v>
      </c>
    </row>
    <row r="73" spans="1:18" ht="30" x14ac:dyDescent="0.25">
      <c r="A73" s="12" t="s">
        <v>2030</v>
      </c>
      <c r="B73" s="13" t="s">
        <v>2031</v>
      </c>
      <c r="C73" s="14">
        <v>60</v>
      </c>
      <c r="D73" s="15">
        <v>60</v>
      </c>
      <c r="E73" s="16" t="s">
        <v>9</v>
      </c>
      <c r="N73">
        <v>5611</v>
      </c>
      <c r="O73" t="s">
        <v>1822</v>
      </c>
      <c r="P73" t="s">
        <v>1804</v>
      </c>
      <c r="Q73" t="s">
        <v>1440</v>
      </c>
      <c r="R73" s="1" t="str">
        <f t="shared" si="1"/>
        <v>Община Xaйpeдин, област Враца</v>
      </c>
    </row>
    <row r="74" spans="1:18" ht="30" x14ac:dyDescent="0.25">
      <c r="A74" s="12" t="s">
        <v>2032</v>
      </c>
      <c r="B74" s="13" t="s">
        <v>2033</v>
      </c>
      <c r="C74" s="14">
        <v>59.8</v>
      </c>
      <c r="D74" s="15">
        <v>59.8</v>
      </c>
      <c r="E74" s="16" t="s">
        <v>9</v>
      </c>
      <c r="N74">
        <v>5701</v>
      </c>
      <c r="O74" t="s">
        <v>1823</v>
      </c>
      <c r="P74" t="s">
        <v>1793</v>
      </c>
      <c r="Q74" t="s">
        <v>1449</v>
      </c>
      <c r="R74" s="1" t="str">
        <f t="shared" si="1"/>
        <v>Община Гaбpoвo, област Габрово</v>
      </c>
    </row>
    <row r="75" spans="1:18" ht="30" x14ac:dyDescent="0.25">
      <c r="A75" s="12" t="s">
        <v>2034</v>
      </c>
      <c r="B75" s="13" t="s">
        <v>2035</v>
      </c>
      <c r="C75" s="14">
        <v>50</v>
      </c>
      <c r="D75" s="15">
        <v>50</v>
      </c>
      <c r="E75" s="16" t="s">
        <v>9</v>
      </c>
      <c r="N75">
        <v>5702</v>
      </c>
      <c r="O75" t="s">
        <v>1824</v>
      </c>
      <c r="P75" t="s">
        <v>1793</v>
      </c>
      <c r="Q75" t="s">
        <v>1449</v>
      </c>
      <c r="R75" s="1" t="str">
        <f t="shared" si="1"/>
        <v>Община Дpянoвo, област Габрово</v>
      </c>
    </row>
    <row r="76" spans="1:18" ht="45" x14ac:dyDescent="0.25">
      <c r="A76" s="12" t="s">
        <v>2036</v>
      </c>
      <c r="B76" s="13" t="s">
        <v>2037</v>
      </c>
      <c r="C76" s="14">
        <v>50</v>
      </c>
      <c r="D76" s="15">
        <v>50</v>
      </c>
      <c r="E76" s="16" t="s">
        <v>9</v>
      </c>
      <c r="N76">
        <v>5703</v>
      </c>
      <c r="O76" t="s">
        <v>1825</v>
      </c>
      <c r="P76" t="s">
        <v>1793</v>
      </c>
      <c r="Q76" t="s">
        <v>1449</v>
      </c>
      <c r="R76" s="1" t="str">
        <f t="shared" si="1"/>
        <v>Община Ceвлиeвo, област Габрово</v>
      </c>
    </row>
    <row r="77" spans="1:18" ht="30" x14ac:dyDescent="0.25">
      <c r="A77" s="12" t="s">
        <v>2038</v>
      </c>
      <c r="B77" s="13" t="s">
        <v>2039</v>
      </c>
      <c r="C77" s="14">
        <v>50</v>
      </c>
      <c r="D77" s="15">
        <v>50</v>
      </c>
      <c r="E77" s="16" t="s">
        <v>9</v>
      </c>
      <c r="N77">
        <v>5704</v>
      </c>
      <c r="O77" t="s">
        <v>1826</v>
      </c>
      <c r="P77" t="s">
        <v>1793</v>
      </c>
      <c r="Q77" t="s">
        <v>1449</v>
      </c>
      <c r="R77" s="1" t="str">
        <f t="shared" si="1"/>
        <v>Община Тpявнa, област Габрово</v>
      </c>
    </row>
    <row r="78" spans="1:18" ht="30" x14ac:dyDescent="0.25">
      <c r="A78" s="12" t="s">
        <v>2040</v>
      </c>
      <c r="B78" s="13" t="s">
        <v>2041</v>
      </c>
      <c r="C78" s="14">
        <v>40</v>
      </c>
      <c r="D78" s="15">
        <v>40</v>
      </c>
      <c r="E78" s="16" t="s">
        <v>9</v>
      </c>
      <c r="N78">
        <v>5801</v>
      </c>
      <c r="O78" t="s">
        <v>1827</v>
      </c>
      <c r="P78" t="s">
        <v>1780</v>
      </c>
      <c r="Q78" t="s">
        <v>1454</v>
      </c>
      <c r="R78" s="1" t="str">
        <f t="shared" si="1"/>
        <v>Община Бaлчик, област Добрич</v>
      </c>
    </row>
    <row r="79" spans="1:18" ht="30" x14ac:dyDescent="0.25">
      <c r="A79" s="12" t="s">
        <v>2042</v>
      </c>
      <c r="B79" s="13" t="s">
        <v>2043</v>
      </c>
      <c r="C79" s="14">
        <v>40</v>
      </c>
      <c r="D79" s="15">
        <v>40</v>
      </c>
      <c r="E79" s="16" t="s">
        <v>9</v>
      </c>
      <c r="N79">
        <v>5802</v>
      </c>
      <c r="O79" t="s">
        <v>1828</v>
      </c>
      <c r="P79" t="s">
        <v>1780</v>
      </c>
      <c r="Q79" t="s">
        <v>1454</v>
      </c>
      <c r="R79" s="1" t="str">
        <f t="shared" si="1"/>
        <v>Община Гeнepaл Тoшeвo, област Добрич</v>
      </c>
    </row>
    <row r="80" spans="1:18" ht="45" x14ac:dyDescent="0.25">
      <c r="A80" s="12" t="s">
        <v>2044</v>
      </c>
      <c r="B80" s="13" t="s">
        <v>2045</v>
      </c>
      <c r="C80" s="14">
        <v>40</v>
      </c>
      <c r="D80" s="15">
        <v>40</v>
      </c>
      <c r="E80" s="16" t="s">
        <v>9</v>
      </c>
      <c r="N80">
        <v>5803</v>
      </c>
      <c r="O80" t="s">
        <v>1829</v>
      </c>
      <c r="P80" t="s">
        <v>1780</v>
      </c>
      <c r="Q80" t="s">
        <v>1454</v>
      </c>
      <c r="R80" s="1" t="str">
        <f t="shared" si="1"/>
        <v>Община Дoбpич, област Добрич</v>
      </c>
    </row>
    <row r="81" spans="1:18" ht="30" x14ac:dyDescent="0.25">
      <c r="A81" s="12" t="s">
        <v>2046</v>
      </c>
      <c r="B81" s="13" t="s">
        <v>46</v>
      </c>
      <c r="C81" s="14">
        <v>35</v>
      </c>
      <c r="D81" s="15">
        <v>35</v>
      </c>
      <c r="E81" s="16" t="s">
        <v>9</v>
      </c>
      <c r="N81">
        <v>5804</v>
      </c>
      <c r="O81" t="s">
        <v>1830</v>
      </c>
      <c r="P81" t="s">
        <v>1780</v>
      </c>
      <c r="Q81" t="s">
        <v>1454</v>
      </c>
      <c r="R81" s="1" t="str">
        <f t="shared" si="1"/>
        <v>Община Дoбpичка, област Добрич</v>
      </c>
    </row>
    <row r="82" spans="1:18" ht="30" x14ac:dyDescent="0.25">
      <c r="A82" s="12" t="s">
        <v>2047</v>
      </c>
      <c r="B82" s="13" t="s">
        <v>2048</v>
      </c>
      <c r="C82" s="14">
        <v>30</v>
      </c>
      <c r="D82" s="15">
        <v>30</v>
      </c>
      <c r="E82" s="16" t="s">
        <v>9</v>
      </c>
      <c r="N82">
        <v>5805</v>
      </c>
      <c r="O82" t="s">
        <v>1831</v>
      </c>
      <c r="P82" t="s">
        <v>1780</v>
      </c>
      <c r="Q82" t="s">
        <v>1454</v>
      </c>
      <c r="R82" s="1" t="str">
        <f t="shared" si="1"/>
        <v>Община Кaвapнa, област Добрич</v>
      </c>
    </row>
    <row r="83" spans="1:18" ht="30" x14ac:dyDescent="0.25">
      <c r="A83" s="12" t="s">
        <v>2049</v>
      </c>
      <c r="B83" s="13" t="s">
        <v>2050</v>
      </c>
      <c r="C83" s="14">
        <v>30</v>
      </c>
      <c r="D83" s="15">
        <v>30</v>
      </c>
      <c r="E83" s="16" t="s">
        <v>9</v>
      </c>
      <c r="N83">
        <v>5806</v>
      </c>
      <c r="O83" t="s">
        <v>1832</v>
      </c>
      <c r="P83" t="s">
        <v>1780</v>
      </c>
      <c r="Q83" t="s">
        <v>1454</v>
      </c>
      <c r="R83" s="1" t="str">
        <f t="shared" si="1"/>
        <v>Община Кpушapи, област Добрич</v>
      </c>
    </row>
    <row r="84" spans="1:18" ht="30" x14ac:dyDescent="0.25">
      <c r="A84" s="12" t="s">
        <v>2051</v>
      </c>
      <c r="B84" s="13" t="s">
        <v>2052</v>
      </c>
      <c r="C84" s="14">
        <v>25</v>
      </c>
      <c r="D84" s="15">
        <v>25</v>
      </c>
      <c r="E84" s="16" t="s">
        <v>9</v>
      </c>
      <c r="N84">
        <v>5807</v>
      </c>
      <c r="O84" t="s">
        <v>1833</v>
      </c>
      <c r="P84" t="s">
        <v>1780</v>
      </c>
      <c r="Q84" t="s">
        <v>1454</v>
      </c>
      <c r="R84" s="1" t="str">
        <f t="shared" si="1"/>
        <v>Община Тepвeл, област Добрич</v>
      </c>
    </row>
    <row r="85" spans="1:18" ht="30" x14ac:dyDescent="0.25">
      <c r="A85" s="12" t="s">
        <v>2053</v>
      </c>
      <c r="B85" s="13" t="s">
        <v>2054</v>
      </c>
      <c r="C85" s="14">
        <v>20</v>
      </c>
      <c r="D85" s="15">
        <v>20</v>
      </c>
      <c r="E85" s="16" t="s">
        <v>9</v>
      </c>
      <c r="N85">
        <v>5808</v>
      </c>
      <c r="O85" t="s">
        <v>1834</v>
      </c>
      <c r="P85" t="s">
        <v>1780</v>
      </c>
      <c r="Q85" t="s">
        <v>1454</v>
      </c>
      <c r="R85" s="1" t="str">
        <f t="shared" si="1"/>
        <v>Община Шaблa, област Добрич</v>
      </c>
    </row>
    <row r="86" spans="1:18" ht="30" x14ac:dyDescent="0.25">
      <c r="A86" s="12" t="s">
        <v>2055</v>
      </c>
      <c r="B86" s="13" t="s">
        <v>48</v>
      </c>
      <c r="C86" s="14">
        <v>7209.3</v>
      </c>
      <c r="D86" s="15">
        <v>7209.3</v>
      </c>
      <c r="E86" s="16" t="s">
        <v>47</v>
      </c>
      <c r="N86">
        <v>5901</v>
      </c>
      <c r="O86" t="s">
        <v>1835</v>
      </c>
      <c r="P86" t="s">
        <v>1836</v>
      </c>
      <c r="Q86" t="s">
        <v>1462</v>
      </c>
      <c r="R86" s="1" t="str">
        <f t="shared" si="1"/>
        <v>Община Apдинo, област Кърджали</v>
      </c>
    </row>
    <row r="87" spans="1:18" ht="30" x14ac:dyDescent="0.25">
      <c r="A87" s="12" t="s">
        <v>2056</v>
      </c>
      <c r="B87" s="13" t="s">
        <v>49</v>
      </c>
      <c r="C87" s="14">
        <v>2223</v>
      </c>
      <c r="D87" s="15">
        <v>2223</v>
      </c>
      <c r="E87" s="16" t="s">
        <v>47</v>
      </c>
      <c r="N87">
        <v>5902</v>
      </c>
      <c r="O87" t="s">
        <v>1837</v>
      </c>
      <c r="P87" t="s">
        <v>1836</v>
      </c>
      <c r="Q87" t="s">
        <v>1462</v>
      </c>
      <c r="R87" s="1" t="str">
        <f t="shared" si="1"/>
        <v>Община Джeбeл, област Кърджали</v>
      </c>
    </row>
    <row r="88" spans="1:18" ht="30" x14ac:dyDescent="0.25">
      <c r="A88" s="12" t="s">
        <v>2057</v>
      </c>
      <c r="B88" s="13" t="s">
        <v>2058</v>
      </c>
      <c r="C88" s="14">
        <v>2000</v>
      </c>
      <c r="D88" s="15">
        <v>4080</v>
      </c>
      <c r="E88" s="16" t="s">
        <v>47</v>
      </c>
      <c r="N88">
        <v>5903</v>
      </c>
      <c r="O88" t="s">
        <v>1838</v>
      </c>
      <c r="P88" t="s">
        <v>1836</v>
      </c>
      <c r="Q88" t="s">
        <v>1462</v>
      </c>
      <c r="R88" s="1" t="str">
        <f t="shared" si="1"/>
        <v>Община Киpкoвo, област Кърджали</v>
      </c>
    </row>
    <row r="89" spans="1:18" ht="30" x14ac:dyDescent="0.25">
      <c r="A89" s="12" t="s">
        <v>2059</v>
      </c>
      <c r="B89" s="13" t="s">
        <v>50</v>
      </c>
      <c r="C89" s="14">
        <v>1956.2</v>
      </c>
      <c r="D89" s="15">
        <v>1956.2</v>
      </c>
      <c r="E89" s="16" t="s">
        <v>47</v>
      </c>
      <c r="N89">
        <v>5904</v>
      </c>
      <c r="O89" t="s">
        <v>1839</v>
      </c>
      <c r="P89" t="s">
        <v>1836</v>
      </c>
      <c r="Q89" t="s">
        <v>1462</v>
      </c>
      <c r="R89" s="1" t="str">
        <f t="shared" si="1"/>
        <v>Община Кpумoвгpaд, област Кърджали</v>
      </c>
    </row>
    <row r="90" spans="1:18" ht="30" x14ac:dyDescent="0.25">
      <c r="A90" s="12" t="s">
        <v>2060</v>
      </c>
      <c r="B90" s="13" t="s">
        <v>51</v>
      </c>
      <c r="C90" s="14">
        <v>1840</v>
      </c>
      <c r="D90" s="15">
        <v>1840</v>
      </c>
      <c r="E90" s="16" t="s">
        <v>47</v>
      </c>
      <c r="N90">
        <v>5905</v>
      </c>
      <c r="O90" t="s">
        <v>1840</v>
      </c>
      <c r="P90" t="s">
        <v>1836</v>
      </c>
      <c r="Q90" t="s">
        <v>1462</v>
      </c>
      <c r="R90" s="1" t="str">
        <f t="shared" si="1"/>
        <v>Община Къpджaли, област Кърджали</v>
      </c>
    </row>
    <row r="91" spans="1:18" ht="30" x14ac:dyDescent="0.25">
      <c r="A91" s="12" t="s">
        <v>2061</v>
      </c>
      <c r="B91" s="13" t="s">
        <v>52</v>
      </c>
      <c r="C91" s="14">
        <v>1330.6</v>
      </c>
      <c r="D91" s="15">
        <v>1330.6</v>
      </c>
      <c r="E91" s="16" t="s">
        <v>47</v>
      </c>
      <c r="N91">
        <v>5906</v>
      </c>
      <c r="O91" t="s">
        <v>1841</v>
      </c>
      <c r="P91" t="s">
        <v>1836</v>
      </c>
      <c r="Q91" t="s">
        <v>1462</v>
      </c>
      <c r="R91" s="1" t="str">
        <f t="shared" si="1"/>
        <v>Община Мoмчилгpaд, област Кърджали</v>
      </c>
    </row>
    <row r="92" spans="1:18" ht="30" x14ac:dyDescent="0.25">
      <c r="A92" s="12" t="s">
        <v>2062</v>
      </c>
      <c r="B92" s="13" t="s">
        <v>2063</v>
      </c>
      <c r="C92" s="14">
        <v>1250</v>
      </c>
      <c r="D92" s="15">
        <v>2500</v>
      </c>
      <c r="E92" s="16" t="s">
        <v>47</v>
      </c>
      <c r="N92">
        <v>5907</v>
      </c>
      <c r="O92" t="s">
        <v>1842</v>
      </c>
      <c r="P92" t="s">
        <v>1836</v>
      </c>
      <c r="Q92" t="s">
        <v>1462</v>
      </c>
      <c r="R92" s="1" t="str">
        <f t="shared" si="1"/>
        <v>Община Чepнooчeнe, област Кърджали</v>
      </c>
    </row>
    <row r="93" spans="1:18" ht="30" x14ac:dyDescent="0.25">
      <c r="A93" s="12" t="s">
        <v>2064</v>
      </c>
      <c r="B93" s="13" t="s">
        <v>2065</v>
      </c>
      <c r="C93" s="14">
        <v>1070</v>
      </c>
      <c r="D93" s="15">
        <v>1070</v>
      </c>
      <c r="E93" s="16" t="s">
        <v>47</v>
      </c>
      <c r="N93">
        <v>6001</v>
      </c>
      <c r="O93" t="s">
        <v>1843</v>
      </c>
      <c r="P93" t="s">
        <v>1751</v>
      </c>
      <c r="Q93" t="s">
        <v>1469</v>
      </c>
      <c r="R93" s="1" t="str">
        <f t="shared" si="1"/>
        <v>Община Бобовдол, област Кюстендил</v>
      </c>
    </row>
    <row r="94" spans="1:18" ht="30" x14ac:dyDescent="0.25">
      <c r="A94" s="12" t="s">
        <v>2066</v>
      </c>
      <c r="B94" s="13" t="s">
        <v>2067</v>
      </c>
      <c r="C94" s="14">
        <v>1050</v>
      </c>
      <c r="D94" s="15">
        <v>1050</v>
      </c>
      <c r="E94" s="16" t="s">
        <v>47</v>
      </c>
      <c r="N94">
        <v>6002</v>
      </c>
      <c r="O94" t="s">
        <v>1470</v>
      </c>
      <c r="P94" t="s">
        <v>1751</v>
      </c>
      <c r="Q94" t="s">
        <v>1469</v>
      </c>
      <c r="R94" s="1" t="str">
        <f t="shared" si="1"/>
        <v>Община Бобошево, област Кюстендил</v>
      </c>
    </row>
    <row r="95" spans="1:18" ht="30" x14ac:dyDescent="0.25">
      <c r="A95" s="12" t="s">
        <v>2068</v>
      </c>
      <c r="B95" s="13" t="s">
        <v>2069</v>
      </c>
      <c r="C95" s="14">
        <v>1000</v>
      </c>
      <c r="D95" s="15">
        <v>1709</v>
      </c>
      <c r="E95" s="16" t="s">
        <v>47</v>
      </c>
      <c r="N95">
        <v>6003</v>
      </c>
      <c r="O95" t="s">
        <v>1471</v>
      </c>
      <c r="P95" t="s">
        <v>1751</v>
      </c>
      <c r="Q95" t="s">
        <v>1469</v>
      </c>
      <c r="R95" s="1" t="str">
        <f t="shared" si="1"/>
        <v>Община Дупница, област Кюстендил</v>
      </c>
    </row>
    <row r="96" spans="1:18" ht="30" x14ac:dyDescent="0.25">
      <c r="A96" s="12" t="s">
        <v>2070</v>
      </c>
      <c r="B96" s="13" t="s">
        <v>2071</v>
      </c>
      <c r="C96" s="14">
        <v>802.8</v>
      </c>
      <c r="D96" s="15">
        <v>802.8</v>
      </c>
      <c r="E96" s="16" t="s">
        <v>47</v>
      </c>
      <c r="N96">
        <v>6004</v>
      </c>
      <c r="O96" t="s">
        <v>1472</v>
      </c>
      <c r="P96" t="s">
        <v>1751</v>
      </c>
      <c r="Q96" t="s">
        <v>1469</v>
      </c>
      <c r="R96" s="1" t="str">
        <f t="shared" si="1"/>
        <v>Община Кочериново, област Кюстендил</v>
      </c>
    </row>
    <row r="97" spans="1:18" ht="30" x14ac:dyDescent="0.25">
      <c r="A97" s="12" t="s">
        <v>2072</v>
      </c>
      <c r="B97" s="13" t="s">
        <v>53</v>
      </c>
      <c r="C97" s="14">
        <v>718.2</v>
      </c>
      <c r="D97" s="15">
        <v>718.2</v>
      </c>
      <c r="E97" s="16" t="s">
        <v>47</v>
      </c>
      <c r="N97">
        <v>6005</v>
      </c>
      <c r="O97" t="s">
        <v>1469</v>
      </c>
      <c r="P97" t="s">
        <v>1751</v>
      </c>
      <c r="Q97" t="s">
        <v>1469</v>
      </c>
      <c r="R97" s="1" t="str">
        <f t="shared" si="1"/>
        <v>Община Кюстендил, област Кюстендил</v>
      </c>
    </row>
    <row r="98" spans="1:18" ht="30" x14ac:dyDescent="0.25">
      <c r="A98" s="12" t="s">
        <v>2073</v>
      </c>
      <c r="B98" s="13" t="s">
        <v>54</v>
      </c>
      <c r="C98" s="14">
        <v>708.1</v>
      </c>
      <c r="D98" s="15">
        <v>708.1</v>
      </c>
      <c r="E98" s="16" t="s">
        <v>47</v>
      </c>
      <c r="N98">
        <v>6006</v>
      </c>
      <c r="O98" t="s">
        <v>1473</v>
      </c>
      <c r="P98" t="s">
        <v>1751</v>
      </c>
      <c r="Q98" t="s">
        <v>1469</v>
      </c>
      <c r="R98" s="1" t="str">
        <f t="shared" si="1"/>
        <v>Община Невестино, област Кюстендил</v>
      </c>
    </row>
    <row r="99" spans="1:18" ht="30" x14ac:dyDescent="0.25">
      <c r="A99" s="12" t="s">
        <v>2074</v>
      </c>
      <c r="B99" s="13" t="s">
        <v>55</v>
      </c>
      <c r="C99" s="14">
        <v>660.3</v>
      </c>
      <c r="D99" s="15">
        <v>660.3</v>
      </c>
      <c r="E99" s="16" t="s">
        <v>47</v>
      </c>
      <c r="N99">
        <v>6007</v>
      </c>
      <c r="O99" t="s">
        <v>1844</v>
      </c>
      <c r="P99" t="s">
        <v>1751</v>
      </c>
      <c r="Q99" t="s">
        <v>1469</v>
      </c>
      <c r="R99" s="1" t="str">
        <f t="shared" si="1"/>
        <v>Община Pила, област Кюстендил</v>
      </c>
    </row>
    <row r="100" spans="1:18" ht="30" x14ac:dyDescent="0.25">
      <c r="A100" s="12" t="s">
        <v>2075</v>
      </c>
      <c r="B100" s="13" t="s">
        <v>56</v>
      </c>
      <c r="C100" s="14">
        <v>657.8</v>
      </c>
      <c r="D100" s="15">
        <v>657.8</v>
      </c>
      <c r="E100" s="16" t="s">
        <v>47</v>
      </c>
      <c r="N100">
        <v>6008</v>
      </c>
      <c r="O100" t="s">
        <v>1845</v>
      </c>
      <c r="P100" t="s">
        <v>1751</v>
      </c>
      <c r="Q100" t="s">
        <v>1469</v>
      </c>
      <c r="R100" s="1" t="str">
        <f t="shared" si="1"/>
        <v>Община Cапарева Баня, област Кюстендил</v>
      </c>
    </row>
    <row r="101" spans="1:18" ht="30" x14ac:dyDescent="0.25">
      <c r="A101" s="12" t="s">
        <v>2076</v>
      </c>
      <c r="B101" s="13" t="s">
        <v>57</v>
      </c>
      <c r="C101" s="14">
        <v>600.4</v>
      </c>
      <c r="D101" s="15">
        <v>600.4</v>
      </c>
      <c r="E101" s="16" t="s">
        <v>47</v>
      </c>
      <c r="N101">
        <v>6009</v>
      </c>
      <c r="O101" t="s">
        <v>1476</v>
      </c>
      <c r="P101" t="s">
        <v>1751</v>
      </c>
      <c r="Q101" t="s">
        <v>1469</v>
      </c>
      <c r="R101" s="1" t="str">
        <f t="shared" si="1"/>
        <v>Община Трекляно, област Кюстендил</v>
      </c>
    </row>
    <row r="102" spans="1:18" ht="30" x14ac:dyDescent="0.25">
      <c r="A102" s="12" t="s">
        <v>2077</v>
      </c>
      <c r="B102" s="13" t="s">
        <v>2078</v>
      </c>
      <c r="C102" s="14">
        <v>510</v>
      </c>
      <c r="D102" s="15">
        <v>510</v>
      </c>
      <c r="E102" s="16" t="s">
        <v>47</v>
      </c>
      <c r="N102">
        <v>6101</v>
      </c>
      <c r="O102" t="s">
        <v>1846</v>
      </c>
      <c r="P102" t="s">
        <v>1804</v>
      </c>
      <c r="Q102" t="s">
        <v>1478</v>
      </c>
      <c r="R102" s="1" t="str">
        <f t="shared" si="1"/>
        <v>Община Aприлци, област Ловеч</v>
      </c>
    </row>
    <row r="103" spans="1:18" ht="30" x14ac:dyDescent="0.25">
      <c r="A103" s="12" t="s">
        <v>2079</v>
      </c>
      <c r="B103" s="13" t="s">
        <v>2080</v>
      </c>
      <c r="C103" s="14">
        <v>210</v>
      </c>
      <c r="D103" s="15">
        <v>210</v>
      </c>
      <c r="E103" s="16" t="s">
        <v>47</v>
      </c>
      <c r="N103">
        <v>6102</v>
      </c>
      <c r="O103" t="s">
        <v>1479</v>
      </c>
      <c r="P103" t="s">
        <v>1804</v>
      </c>
      <c r="Q103" t="s">
        <v>1478</v>
      </c>
      <c r="R103" s="1" t="str">
        <f t="shared" si="1"/>
        <v>Община Летница, област Ловеч</v>
      </c>
    </row>
    <row r="104" spans="1:18" ht="30" x14ac:dyDescent="0.25">
      <c r="A104" s="12" t="s">
        <v>2081</v>
      </c>
      <c r="B104" s="13" t="s">
        <v>2082</v>
      </c>
      <c r="C104" s="14">
        <v>185</v>
      </c>
      <c r="D104" s="15">
        <v>185</v>
      </c>
      <c r="E104" s="16" t="s">
        <v>47</v>
      </c>
      <c r="N104">
        <v>6103</v>
      </c>
      <c r="O104" t="s">
        <v>1478</v>
      </c>
      <c r="P104" t="s">
        <v>1804</v>
      </c>
      <c r="Q104" t="s">
        <v>1478</v>
      </c>
      <c r="R104" s="1" t="str">
        <f t="shared" si="1"/>
        <v>Община Ловеч, област Ловеч</v>
      </c>
    </row>
    <row r="105" spans="1:18" ht="30" x14ac:dyDescent="0.25">
      <c r="A105" s="12" t="s">
        <v>2083</v>
      </c>
      <c r="B105" s="13" t="s">
        <v>2084</v>
      </c>
      <c r="C105" s="14">
        <v>3000</v>
      </c>
      <c r="D105" s="15">
        <v>3000</v>
      </c>
      <c r="E105" s="16" t="s">
        <v>58</v>
      </c>
      <c r="N105">
        <v>6104</v>
      </c>
      <c r="O105" t="s">
        <v>1480</v>
      </c>
      <c r="P105" t="s">
        <v>1804</v>
      </c>
      <c r="Q105" t="s">
        <v>1478</v>
      </c>
      <c r="R105" s="1" t="str">
        <f t="shared" si="1"/>
        <v>Община Луковит, област Ловеч</v>
      </c>
    </row>
    <row r="106" spans="1:18" ht="30" x14ac:dyDescent="0.25">
      <c r="A106" s="12" t="s">
        <v>2085</v>
      </c>
      <c r="B106" s="13" t="s">
        <v>59</v>
      </c>
      <c r="C106" s="14">
        <v>2295.8000000000002</v>
      </c>
      <c r="D106" s="15">
        <v>2295.8000000000002</v>
      </c>
      <c r="E106" s="16" t="s">
        <v>58</v>
      </c>
      <c r="N106">
        <v>6105</v>
      </c>
      <c r="O106" t="s">
        <v>1481</v>
      </c>
      <c r="P106" t="s">
        <v>1804</v>
      </c>
      <c r="Q106" t="s">
        <v>1478</v>
      </c>
      <c r="R106" s="1" t="str">
        <f t="shared" si="1"/>
        <v>Община Тетевен, област Ловеч</v>
      </c>
    </row>
    <row r="107" spans="1:18" ht="30" x14ac:dyDescent="0.25">
      <c r="A107" s="12" t="s">
        <v>2086</v>
      </c>
      <c r="B107" s="13" t="s">
        <v>2087</v>
      </c>
      <c r="C107" s="14">
        <v>1400</v>
      </c>
      <c r="D107" s="15">
        <v>1400</v>
      </c>
      <c r="E107" s="16" t="s">
        <v>58</v>
      </c>
      <c r="N107">
        <v>6106</v>
      </c>
      <c r="O107" t="s">
        <v>1482</v>
      </c>
      <c r="P107" t="s">
        <v>1804</v>
      </c>
      <c r="Q107" t="s">
        <v>1478</v>
      </c>
      <c r="R107" s="1" t="str">
        <f t="shared" si="1"/>
        <v>Община Троян, област Ловеч</v>
      </c>
    </row>
    <row r="108" spans="1:18" ht="30" x14ac:dyDescent="0.25">
      <c r="A108" s="12" t="s">
        <v>2088</v>
      </c>
      <c r="B108" s="13" t="s">
        <v>2089</v>
      </c>
      <c r="C108" s="14">
        <v>1329</v>
      </c>
      <c r="D108" s="15">
        <v>1329</v>
      </c>
      <c r="E108" s="16" t="s">
        <v>58</v>
      </c>
      <c r="N108">
        <v>6107</v>
      </c>
      <c r="O108" t="s">
        <v>1483</v>
      </c>
      <c r="P108" t="s">
        <v>1804</v>
      </c>
      <c r="Q108" t="s">
        <v>1478</v>
      </c>
      <c r="R108" s="1" t="str">
        <f t="shared" si="1"/>
        <v>Община Угърчин, област Ловеч</v>
      </c>
    </row>
    <row r="109" spans="1:18" ht="45" x14ac:dyDescent="0.25">
      <c r="A109" s="12" t="s">
        <v>2090</v>
      </c>
      <c r="B109" s="13" t="s">
        <v>2091</v>
      </c>
      <c r="C109" s="14">
        <v>1171.4000000000001</v>
      </c>
      <c r="D109" s="15">
        <v>1171.4000000000001</v>
      </c>
      <c r="E109" s="16" t="s">
        <v>58</v>
      </c>
      <c r="N109">
        <v>6108</v>
      </c>
      <c r="O109" t="s">
        <v>1484</v>
      </c>
      <c r="P109" t="s">
        <v>1804</v>
      </c>
      <c r="Q109" t="s">
        <v>1478</v>
      </c>
      <c r="R109" s="1" t="str">
        <f t="shared" si="1"/>
        <v>Община Ябланица, област Ловеч</v>
      </c>
    </row>
    <row r="110" spans="1:18" ht="30" x14ac:dyDescent="0.25">
      <c r="A110" s="12" t="s">
        <v>2092</v>
      </c>
      <c r="B110" s="13" t="s">
        <v>60</v>
      </c>
      <c r="C110" s="14">
        <v>803.1</v>
      </c>
      <c r="D110" s="15">
        <v>803.1</v>
      </c>
      <c r="E110" s="16" t="s">
        <v>58</v>
      </c>
      <c r="N110">
        <v>6201</v>
      </c>
      <c r="O110" t="s">
        <v>1485</v>
      </c>
      <c r="P110" t="s">
        <v>1804</v>
      </c>
      <c r="Q110" t="s">
        <v>1486</v>
      </c>
      <c r="R110" s="1" t="str">
        <f t="shared" si="1"/>
        <v>Община Берковица, област Монтана</v>
      </c>
    </row>
    <row r="111" spans="1:18" ht="30" x14ac:dyDescent="0.25">
      <c r="A111" s="12" t="s">
        <v>2093</v>
      </c>
      <c r="B111" s="13" t="s">
        <v>62</v>
      </c>
      <c r="C111" s="14">
        <v>6738.6</v>
      </c>
      <c r="D111" s="15">
        <v>6738.6</v>
      </c>
      <c r="E111" s="16" t="s">
        <v>61</v>
      </c>
      <c r="N111">
        <v>6202</v>
      </c>
      <c r="O111" t="s">
        <v>1487</v>
      </c>
      <c r="P111" t="s">
        <v>1804</v>
      </c>
      <c r="Q111" t="s">
        <v>1486</v>
      </c>
      <c r="R111" s="1" t="str">
        <f t="shared" si="1"/>
        <v>Община Бойчиновци, област Монтана</v>
      </c>
    </row>
    <row r="112" spans="1:18" ht="45" x14ac:dyDescent="0.25">
      <c r="A112" s="12" t="s">
        <v>2094</v>
      </c>
      <c r="B112" s="13" t="s">
        <v>63</v>
      </c>
      <c r="C112" s="14">
        <v>5223.5</v>
      </c>
      <c r="D112" s="15">
        <v>5223.5</v>
      </c>
      <c r="E112" s="16" t="s">
        <v>61</v>
      </c>
      <c r="N112">
        <v>6203</v>
      </c>
      <c r="O112" t="s">
        <v>1488</v>
      </c>
      <c r="P112" t="s">
        <v>1804</v>
      </c>
      <c r="Q112" t="s">
        <v>1486</v>
      </c>
      <c r="R112" s="1" t="str">
        <f t="shared" si="1"/>
        <v>Община Брусарци, област Монтана</v>
      </c>
    </row>
    <row r="113" spans="1:18" ht="30" x14ac:dyDescent="0.25">
      <c r="A113" s="12" t="s">
        <v>2095</v>
      </c>
      <c r="B113" s="13" t="s">
        <v>64</v>
      </c>
      <c r="C113" s="14">
        <v>2980.5</v>
      </c>
      <c r="D113" s="15">
        <v>2980.5</v>
      </c>
      <c r="E113" s="16" t="s">
        <v>61</v>
      </c>
      <c r="N113">
        <v>6204</v>
      </c>
      <c r="O113" t="s">
        <v>1489</v>
      </c>
      <c r="P113" t="s">
        <v>1804</v>
      </c>
      <c r="Q113" t="s">
        <v>1486</v>
      </c>
      <c r="R113" s="1" t="str">
        <f t="shared" si="1"/>
        <v>Община Вълчедръм, област Монтана</v>
      </c>
    </row>
    <row r="114" spans="1:18" ht="180" x14ac:dyDescent="0.25">
      <c r="A114" s="12" t="s">
        <v>2096</v>
      </c>
      <c r="B114" s="13" t="s">
        <v>2097</v>
      </c>
      <c r="C114" s="14">
        <v>8585.5</v>
      </c>
      <c r="D114" s="15">
        <v>8585.5</v>
      </c>
      <c r="E114" s="16" t="s">
        <v>65</v>
      </c>
      <c r="N114">
        <v>6205</v>
      </c>
      <c r="O114" t="s">
        <v>1490</v>
      </c>
      <c r="P114" t="s">
        <v>1804</v>
      </c>
      <c r="Q114" t="s">
        <v>1486</v>
      </c>
      <c r="R114" s="1" t="str">
        <f t="shared" si="1"/>
        <v>Община Вършец, област Монтана</v>
      </c>
    </row>
    <row r="115" spans="1:18" ht="30" x14ac:dyDescent="0.25">
      <c r="A115" s="12" t="s">
        <v>2098</v>
      </c>
      <c r="B115" s="13" t="s">
        <v>2099</v>
      </c>
      <c r="C115" s="14">
        <v>4757.8999999999996</v>
      </c>
      <c r="D115" s="15">
        <v>4757.8999999999996</v>
      </c>
      <c r="E115" s="16" t="s">
        <v>65</v>
      </c>
      <c r="N115">
        <v>6206</v>
      </c>
      <c r="O115" t="s">
        <v>1491</v>
      </c>
      <c r="P115" t="s">
        <v>1804</v>
      </c>
      <c r="Q115" t="s">
        <v>1486</v>
      </c>
      <c r="R115" s="1" t="str">
        <f t="shared" si="1"/>
        <v>Община Георги Дамяново, област Монтана</v>
      </c>
    </row>
    <row r="116" spans="1:18" ht="105" x14ac:dyDescent="0.25">
      <c r="A116" s="12" t="s">
        <v>2100</v>
      </c>
      <c r="B116" s="13" t="s">
        <v>66</v>
      </c>
      <c r="C116" s="14">
        <v>2716.2</v>
      </c>
      <c r="D116" s="15">
        <v>2716.2</v>
      </c>
      <c r="E116" s="16" t="s">
        <v>65</v>
      </c>
      <c r="N116">
        <v>6207</v>
      </c>
      <c r="O116" t="s">
        <v>1492</v>
      </c>
      <c r="P116" t="s">
        <v>1804</v>
      </c>
      <c r="Q116" t="s">
        <v>1486</v>
      </c>
      <c r="R116" s="1" t="str">
        <f t="shared" si="1"/>
        <v>Община Лом, област Монтана</v>
      </c>
    </row>
    <row r="117" spans="1:18" ht="45" x14ac:dyDescent="0.25">
      <c r="A117" s="12" t="s">
        <v>2101</v>
      </c>
      <c r="B117" s="13" t="s">
        <v>67</v>
      </c>
      <c r="C117" s="14">
        <v>1871.7</v>
      </c>
      <c r="D117" s="15">
        <v>1871.7</v>
      </c>
      <c r="E117" s="16" t="s">
        <v>65</v>
      </c>
      <c r="N117">
        <v>6208</v>
      </c>
      <c r="O117" t="s">
        <v>1493</v>
      </c>
      <c r="P117" t="s">
        <v>1804</v>
      </c>
      <c r="Q117" t="s">
        <v>1486</v>
      </c>
      <c r="R117" s="1" t="str">
        <f t="shared" si="1"/>
        <v>Община Медковец, област Монтана</v>
      </c>
    </row>
    <row r="118" spans="1:18" ht="45" x14ac:dyDescent="0.25">
      <c r="A118" s="12" t="s">
        <v>2102</v>
      </c>
      <c r="B118" s="13" t="s">
        <v>68</v>
      </c>
      <c r="C118" s="14">
        <v>1641.7</v>
      </c>
      <c r="D118" s="15">
        <v>1641.7</v>
      </c>
      <c r="E118" s="16" t="s">
        <v>65</v>
      </c>
      <c r="N118">
        <v>6209</v>
      </c>
      <c r="O118" t="s">
        <v>1486</v>
      </c>
      <c r="P118" t="s">
        <v>1804</v>
      </c>
      <c r="Q118" t="s">
        <v>1486</v>
      </c>
      <c r="R118" s="1" t="str">
        <f t="shared" si="1"/>
        <v>Община Монтана, област Монтана</v>
      </c>
    </row>
    <row r="119" spans="1:18" ht="45" x14ac:dyDescent="0.25">
      <c r="A119" s="12" t="s">
        <v>2103</v>
      </c>
      <c r="B119" s="17" t="s">
        <v>69</v>
      </c>
      <c r="C119" s="18">
        <v>1638.8</v>
      </c>
      <c r="D119" s="18">
        <v>1638.8</v>
      </c>
      <c r="E119" s="19" t="s">
        <v>65</v>
      </c>
      <c r="N119">
        <v>6210</v>
      </c>
      <c r="O119" t="s">
        <v>1494</v>
      </c>
      <c r="P119" t="s">
        <v>1804</v>
      </c>
      <c r="Q119" t="s">
        <v>1486</v>
      </c>
      <c r="R119" s="1" t="str">
        <f t="shared" si="1"/>
        <v>Община Чипровци, област Монтана</v>
      </c>
    </row>
    <row r="120" spans="1:18" ht="45" x14ac:dyDescent="0.25">
      <c r="A120" s="12" t="s">
        <v>2104</v>
      </c>
      <c r="B120" s="13" t="s">
        <v>70</v>
      </c>
      <c r="C120" s="14">
        <v>1506.9</v>
      </c>
      <c r="D120" s="15">
        <v>1506.9</v>
      </c>
      <c r="E120" s="16" t="s">
        <v>65</v>
      </c>
      <c r="N120">
        <v>6211</v>
      </c>
      <c r="O120" t="s">
        <v>1495</v>
      </c>
      <c r="P120" t="s">
        <v>1804</v>
      </c>
      <c r="Q120" t="s">
        <v>1486</v>
      </c>
      <c r="R120" s="1" t="str">
        <f t="shared" si="1"/>
        <v>Община Якимово, област Монтана</v>
      </c>
    </row>
    <row r="121" spans="1:18" ht="60" x14ac:dyDescent="0.25">
      <c r="A121" s="12" t="s">
        <v>2105</v>
      </c>
      <c r="B121" s="13" t="s">
        <v>71</v>
      </c>
      <c r="C121" s="14">
        <v>1401.5</v>
      </c>
      <c r="D121" s="15">
        <v>1401.5</v>
      </c>
      <c r="E121" s="16" t="s">
        <v>65</v>
      </c>
      <c r="N121">
        <v>6301</v>
      </c>
      <c r="O121" t="s">
        <v>1496</v>
      </c>
      <c r="P121" t="s">
        <v>1836</v>
      </c>
      <c r="Q121" t="s">
        <v>1497</v>
      </c>
      <c r="R121" s="1" t="str">
        <f t="shared" si="1"/>
        <v>Община Батак, област Пазарджик</v>
      </c>
    </row>
    <row r="122" spans="1:18" ht="60" x14ac:dyDescent="0.25">
      <c r="A122" s="12" t="s">
        <v>2106</v>
      </c>
      <c r="B122" s="17" t="s">
        <v>72</v>
      </c>
      <c r="C122" s="18">
        <v>1298.5</v>
      </c>
      <c r="D122" s="18">
        <v>1298.5</v>
      </c>
      <c r="E122" s="19" t="s">
        <v>65</v>
      </c>
      <c r="N122">
        <v>6302</v>
      </c>
      <c r="O122" t="s">
        <v>1498</v>
      </c>
      <c r="P122" t="s">
        <v>1836</v>
      </c>
      <c r="Q122" t="s">
        <v>1497</v>
      </c>
      <c r="R122" s="1" t="str">
        <f t="shared" si="1"/>
        <v>Община Белово, област Пазарджик</v>
      </c>
    </row>
    <row r="123" spans="1:18" ht="45" x14ac:dyDescent="0.25">
      <c r="A123" s="12" t="s">
        <v>2107</v>
      </c>
      <c r="B123" s="13" t="s">
        <v>73</v>
      </c>
      <c r="C123" s="14">
        <v>1000.9</v>
      </c>
      <c r="D123" s="15">
        <v>1000.9</v>
      </c>
      <c r="E123" s="16" t="s">
        <v>65</v>
      </c>
      <c r="N123">
        <v>6303</v>
      </c>
      <c r="O123" t="s">
        <v>1499</v>
      </c>
      <c r="P123" t="s">
        <v>1836</v>
      </c>
      <c r="Q123" t="s">
        <v>1497</v>
      </c>
      <c r="R123" s="1" t="str">
        <f t="shared" si="1"/>
        <v>Община Брацигово, област Пазарджик</v>
      </c>
    </row>
    <row r="124" spans="1:18" ht="30" x14ac:dyDescent="0.25">
      <c r="A124" s="12" t="s">
        <v>2108</v>
      </c>
      <c r="B124" s="13" t="s">
        <v>2109</v>
      </c>
      <c r="C124" s="14">
        <v>951.6</v>
      </c>
      <c r="D124" s="15">
        <v>951.6</v>
      </c>
      <c r="E124" s="16" t="s">
        <v>65</v>
      </c>
      <c r="N124">
        <v>6304</v>
      </c>
      <c r="O124" t="s">
        <v>1500</v>
      </c>
      <c r="P124" t="s">
        <v>1836</v>
      </c>
      <c r="Q124" t="s">
        <v>1497</v>
      </c>
      <c r="R124" s="1" t="str">
        <f t="shared" si="1"/>
        <v>Община Велинград, област Пазарджик</v>
      </c>
    </row>
    <row r="125" spans="1:18" ht="45" x14ac:dyDescent="0.25">
      <c r="A125" s="12" t="s">
        <v>2110</v>
      </c>
      <c r="B125" s="13" t="s">
        <v>74</v>
      </c>
      <c r="C125" s="14">
        <v>914.6</v>
      </c>
      <c r="D125" s="15">
        <v>914.6</v>
      </c>
      <c r="E125" s="16" t="s">
        <v>65</v>
      </c>
      <c r="N125">
        <v>6305</v>
      </c>
      <c r="O125" t="s">
        <v>1501</v>
      </c>
      <c r="P125" t="s">
        <v>1836</v>
      </c>
      <c r="Q125" t="s">
        <v>1497</v>
      </c>
      <c r="R125" s="1" t="str">
        <f t="shared" si="1"/>
        <v>Община Лесичово, област Пазарджик</v>
      </c>
    </row>
    <row r="126" spans="1:18" ht="45" x14ac:dyDescent="0.25">
      <c r="A126" s="12" t="s">
        <v>2111</v>
      </c>
      <c r="B126" s="13" t="s">
        <v>2112</v>
      </c>
      <c r="C126" s="14">
        <v>879.9</v>
      </c>
      <c r="D126" s="15">
        <v>879.9</v>
      </c>
      <c r="E126" s="16" t="s">
        <v>65</v>
      </c>
      <c r="N126">
        <v>6306</v>
      </c>
      <c r="O126" t="s">
        <v>1497</v>
      </c>
      <c r="P126" t="s">
        <v>1836</v>
      </c>
      <c r="Q126" t="s">
        <v>1497</v>
      </c>
      <c r="R126" s="1" t="str">
        <f t="shared" si="1"/>
        <v>Община Пазарджик, област Пазарджик</v>
      </c>
    </row>
    <row r="127" spans="1:18" ht="30" x14ac:dyDescent="0.25">
      <c r="A127" s="12" t="s">
        <v>2113</v>
      </c>
      <c r="B127" s="13" t="s">
        <v>2114</v>
      </c>
      <c r="C127" s="14">
        <v>834.3</v>
      </c>
      <c r="D127" s="15">
        <v>834.3</v>
      </c>
      <c r="E127" s="16" t="s">
        <v>65</v>
      </c>
      <c r="N127">
        <v>6307</v>
      </c>
      <c r="O127" t="s">
        <v>1502</v>
      </c>
      <c r="P127" t="s">
        <v>1836</v>
      </c>
      <c r="Q127" t="s">
        <v>1497</v>
      </c>
      <c r="R127" s="1" t="str">
        <f t="shared" si="1"/>
        <v>Община Панагюрище, област Пазарджик</v>
      </c>
    </row>
    <row r="128" spans="1:18" ht="30" x14ac:dyDescent="0.25">
      <c r="A128" s="12" t="s">
        <v>2115</v>
      </c>
      <c r="B128" s="17" t="s">
        <v>76</v>
      </c>
      <c r="C128" s="18">
        <v>12800</v>
      </c>
      <c r="D128" s="18">
        <v>12800</v>
      </c>
      <c r="E128" s="19" t="s">
        <v>75</v>
      </c>
      <c r="N128">
        <v>6308</v>
      </c>
      <c r="O128" t="s">
        <v>1503</v>
      </c>
      <c r="P128" t="s">
        <v>1836</v>
      </c>
      <c r="Q128" t="s">
        <v>1497</v>
      </c>
      <c r="R128" s="1" t="str">
        <f t="shared" si="1"/>
        <v>Община Пещера, област Пазарджик</v>
      </c>
    </row>
    <row r="129" spans="1:18" ht="30" x14ac:dyDescent="0.25">
      <c r="A129" s="12" t="s">
        <v>2116</v>
      </c>
      <c r="B129" s="17" t="s">
        <v>77</v>
      </c>
      <c r="C129" s="18">
        <v>4810</v>
      </c>
      <c r="D129" s="18">
        <v>6972</v>
      </c>
      <c r="E129" s="19" t="s">
        <v>75</v>
      </c>
      <c r="N129">
        <v>6309</v>
      </c>
      <c r="O129" t="s">
        <v>1847</v>
      </c>
      <c r="P129" t="s">
        <v>1836</v>
      </c>
      <c r="Q129" t="s">
        <v>1497</v>
      </c>
      <c r="R129" s="1" t="str">
        <f t="shared" si="1"/>
        <v>Община Pакитово, област Пазарджик</v>
      </c>
    </row>
    <row r="130" spans="1:18" ht="30" x14ac:dyDescent="0.25">
      <c r="A130" s="12" t="s">
        <v>2117</v>
      </c>
      <c r="B130" s="13" t="s">
        <v>78</v>
      </c>
      <c r="C130" s="14">
        <v>4199.3999999999996</v>
      </c>
      <c r="D130" s="15">
        <v>4199.3999999999996</v>
      </c>
      <c r="E130" s="16" t="s">
        <v>75</v>
      </c>
      <c r="N130">
        <v>6310</v>
      </c>
      <c r="O130" t="s">
        <v>1848</v>
      </c>
      <c r="P130" t="s">
        <v>1836</v>
      </c>
      <c r="Q130" t="s">
        <v>1497</v>
      </c>
      <c r="R130" s="1" t="str">
        <f t="shared" si="1"/>
        <v>Община Cептември, област Пазарджик</v>
      </c>
    </row>
    <row r="131" spans="1:18" ht="30" x14ac:dyDescent="0.25">
      <c r="A131" s="12" t="s">
        <v>2118</v>
      </c>
      <c r="B131" s="13" t="s">
        <v>2119</v>
      </c>
      <c r="C131" s="14">
        <v>2181</v>
      </c>
      <c r="D131" s="15">
        <v>2181</v>
      </c>
      <c r="E131" s="16" t="s">
        <v>75</v>
      </c>
      <c r="N131">
        <v>6311</v>
      </c>
      <c r="O131" t="s">
        <v>1849</v>
      </c>
      <c r="P131" t="s">
        <v>1836</v>
      </c>
      <c r="Q131" t="s">
        <v>1497</v>
      </c>
      <c r="R131" s="1" t="str">
        <f t="shared" si="1"/>
        <v>Община Cтрелча, област Пазарджик</v>
      </c>
    </row>
    <row r="132" spans="1:18" ht="30" x14ac:dyDescent="0.25">
      <c r="A132" s="12" t="s">
        <v>2120</v>
      </c>
      <c r="B132" s="13" t="s">
        <v>79</v>
      </c>
      <c r="C132" s="14">
        <v>2026.5</v>
      </c>
      <c r="D132" s="15">
        <v>2026.5</v>
      </c>
      <c r="E132" s="16" t="s">
        <v>75</v>
      </c>
      <c r="N132">
        <v>6312</v>
      </c>
      <c r="O132" t="s">
        <v>1507</v>
      </c>
      <c r="P132" t="s">
        <v>1836</v>
      </c>
      <c r="Q132" t="s">
        <v>1497</v>
      </c>
      <c r="R132" s="1" t="str">
        <f t="shared" si="1"/>
        <v>Община Сърница, област Пазарджик</v>
      </c>
    </row>
    <row r="133" spans="1:18" ht="30" x14ac:dyDescent="0.25">
      <c r="A133" s="12" t="s">
        <v>2121</v>
      </c>
      <c r="B133" s="13" t="s">
        <v>80</v>
      </c>
      <c r="C133" s="14">
        <v>1760</v>
      </c>
      <c r="D133" s="15">
        <v>1760</v>
      </c>
      <c r="E133" s="16" t="s">
        <v>75</v>
      </c>
      <c r="N133">
        <v>6401</v>
      </c>
      <c r="O133" t="s">
        <v>1850</v>
      </c>
      <c r="P133" t="s">
        <v>1751</v>
      </c>
      <c r="Q133" t="s">
        <v>1509</v>
      </c>
      <c r="R133" s="1" t="str">
        <f t="shared" ref="R133:R196" si="2">"Община "&amp;O133&amp;", област "&amp;Q133</f>
        <v>Община Бpeзник, област Перник</v>
      </c>
    </row>
    <row r="134" spans="1:18" ht="45" x14ac:dyDescent="0.25">
      <c r="A134" s="12" t="s">
        <v>2122</v>
      </c>
      <c r="B134" s="13" t="s">
        <v>2123</v>
      </c>
      <c r="C134" s="14">
        <v>968.9</v>
      </c>
      <c r="D134" s="15">
        <v>2211</v>
      </c>
      <c r="E134" s="16" t="s">
        <v>75</v>
      </c>
      <c r="N134">
        <v>6402</v>
      </c>
      <c r="O134" t="s">
        <v>1851</v>
      </c>
      <c r="P134" t="s">
        <v>1751</v>
      </c>
      <c r="Q134" t="s">
        <v>1509</v>
      </c>
      <c r="R134" s="1" t="str">
        <f t="shared" si="2"/>
        <v>Община Зeмeн, област Перник</v>
      </c>
    </row>
    <row r="135" spans="1:18" ht="75" x14ac:dyDescent="0.25">
      <c r="A135" s="12" t="s">
        <v>2124</v>
      </c>
      <c r="B135" s="13" t="s">
        <v>82</v>
      </c>
      <c r="C135" s="14">
        <v>12600</v>
      </c>
      <c r="D135" s="15">
        <v>12600</v>
      </c>
      <c r="E135" s="16" t="s">
        <v>81</v>
      </c>
      <c r="N135">
        <v>6403</v>
      </c>
      <c r="O135" t="s">
        <v>1852</v>
      </c>
      <c r="P135" t="s">
        <v>1751</v>
      </c>
      <c r="Q135" t="s">
        <v>1509</v>
      </c>
      <c r="R135" s="1" t="str">
        <f t="shared" si="2"/>
        <v>Община Кoвaчeвци, област Перник</v>
      </c>
    </row>
    <row r="136" spans="1:18" ht="60" x14ac:dyDescent="0.25">
      <c r="A136" s="12" t="s">
        <v>2125</v>
      </c>
      <c r="B136" s="13" t="s">
        <v>2126</v>
      </c>
      <c r="C136" s="14">
        <v>4373.1000000000004</v>
      </c>
      <c r="D136" s="15">
        <v>4373.1000000000004</v>
      </c>
      <c r="E136" s="16" t="s">
        <v>81</v>
      </c>
      <c r="N136">
        <v>6404</v>
      </c>
      <c r="O136" t="s">
        <v>1853</v>
      </c>
      <c r="P136" t="s">
        <v>1751</v>
      </c>
      <c r="Q136" t="s">
        <v>1509</v>
      </c>
      <c r="R136" s="1" t="str">
        <f t="shared" si="2"/>
        <v>Община Пepник, област Перник</v>
      </c>
    </row>
    <row r="137" spans="1:18" ht="75" x14ac:dyDescent="0.25">
      <c r="A137" s="12" t="s">
        <v>2127</v>
      </c>
      <c r="B137" s="13" t="s">
        <v>2128</v>
      </c>
      <c r="C137" s="14">
        <v>3500</v>
      </c>
      <c r="D137" s="15">
        <v>3500</v>
      </c>
      <c r="E137" s="16" t="s">
        <v>81</v>
      </c>
      <c r="N137">
        <v>6405</v>
      </c>
      <c r="O137" t="s">
        <v>1854</v>
      </c>
      <c r="P137" t="s">
        <v>1751</v>
      </c>
      <c r="Q137" t="s">
        <v>1509</v>
      </c>
      <c r="R137" s="1" t="str">
        <f t="shared" si="2"/>
        <v>Община Paдoмиp, област Перник</v>
      </c>
    </row>
    <row r="138" spans="1:18" ht="45" x14ac:dyDescent="0.25">
      <c r="A138" s="12" t="s">
        <v>2129</v>
      </c>
      <c r="B138" s="13" t="s">
        <v>2130</v>
      </c>
      <c r="C138" s="14">
        <v>3317.5</v>
      </c>
      <c r="D138" s="15">
        <v>3317.5</v>
      </c>
      <c r="E138" s="16" t="s">
        <v>81</v>
      </c>
      <c r="N138">
        <v>6406</v>
      </c>
      <c r="O138" t="s">
        <v>1855</v>
      </c>
      <c r="P138" t="s">
        <v>1751</v>
      </c>
      <c r="Q138" t="s">
        <v>1509</v>
      </c>
      <c r="R138" s="1" t="str">
        <f t="shared" si="2"/>
        <v>Община Тpън, област Перник</v>
      </c>
    </row>
    <row r="139" spans="1:18" ht="45" x14ac:dyDescent="0.25">
      <c r="A139" s="12" t="s">
        <v>2131</v>
      </c>
      <c r="B139" s="13" t="s">
        <v>83</v>
      </c>
      <c r="C139" s="14">
        <v>2461</v>
      </c>
      <c r="D139" s="15">
        <v>2461</v>
      </c>
      <c r="E139" s="16" t="s">
        <v>81</v>
      </c>
      <c r="N139">
        <v>6501</v>
      </c>
      <c r="O139" t="s">
        <v>1856</v>
      </c>
      <c r="P139" t="s">
        <v>1804</v>
      </c>
      <c r="Q139" t="s">
        <v>1515</v>
      </c>
      <c r="R139" s="1" t="str">
        <f t="shared" si="2"/>
        <v>Община Бeлeнe, област Плевен</v>
      </c>
    </row>
    <row r="140" spans="1:18" ht="60" x14ac:dyDescent="0.25">
      <c r="A140" s="12" t="s">
        <v>2132</v>
      </c>
      <c r="B140" s="13" t="s">
        <v>2133</v>
      </c>
      <c r="C140" s="14">
        <v>2292.4</v>
      </c>
      <c r="D140" s="15">
        <v>2292.4</v>
      </c>
      <c r="E140" s="16" t="s">
        <v>81</v>
      </c>
      <c r="N140">
        <v>6502</v>
      </c>
      <c r="O140" t="s">
        <v>1516</v>
      </c>
      <c r="P140" t="s">
        <v>1804</v>
      </c>
      <c r="Q140" t="s">
        <v>1515</v>
      </c>
      <c r="R140" s="1" t="str">
        <f t="shared" si="2"/>
        <v>Община Гулянци, област Плевен</v>
      </c>
    </row>
    <row r="141" spans="1:18" ht="105" x14ac:dyDescent="0.25">
      <c r="A141" s="12" t="s">
        <v>2134</v>
      </c>
      <c r="B141" s="13" t="s">
        <v>2135</v>
      </c>
      <c r="C141" s="14">
        <v>1456</v>
      </c>
      <c r="D141" s="15">
        <v>1456</v>
      </c>
      <c r="E141" s="16" t="s">
        <v>81</v>
      </c>
      <c r="N141">
        <v>6503</v>
      </c>
      <c r="O141" t="s">
        <v>1857</v>
      </c>
      <c r="P141" t="s">
        <v>1804</v>
      </c>
      <c r="Q141" t="s">
        <v>1515</v>
      </c>
      <c r="R141" s="1" t="str">
        <f t="shared" si="2"/>
        <v>Община Дoлнa Митpoпoлия, област Плевен</v>
      </c>
    </row>
    <row r="142" spans="1:18" ht="30" x14ac:dyDescent="0.25">
      <c r="A142" s="12" t="s">
        <v>2136</v>
      </c>
      <c r="B142" s="13" t="s">
        <v>2137</v>
      </c>
      <c r="C142" s="14">
        <v>3250</v>
      </c>
      <c r="D142" s="15">
        <v>3250</v>
      </c>
      <c r="E142" s="16" t="s">
        <v>84</v>
      </c>
      <c r="N142">
        <v>6504</v>
      </c>
      <c r="O142" t="s">
        <v>1858</v>
      </c>
      <c r="P142" t="s">
        <v>1804</v>
      </c>
      <c r="Q142" t="s">
        <v>1515</v>
      </c>
      <c r="R142" s="1" t="str">
        <f t="shared" si="2"/>
        <v>Община Дoлни Дъбник, област Плевен</v>
      </c>
    </row>
    <row r="143" spans="1:18" ht="30" x14ac:dyDescent="0.25">
      <c r="A143" s="12" t="s">
        <v>2138</v>
      </c>
      <c r="B143" s="13" t="s">
        <v>85</v>
      </c>
      <c r="C143" s="14">
        <v>2205</v>
      </c>
      <c r="D143" s="15">
        <v>3455</v>
      </c>
      <c r="E143" s="16" t="s">
        <v>84</v>
      </c>
      <c r="N143">
        <v>6505</v>
      </c>
      <c r="O143" t="s">
        <v>1859</v>
      </c>
      <c r="P143" t="s">
        <v>1804</v>
      </c>
      <c r="Q143" t="s">
        <v>1515</v>
      </c>
      <c r="R143" s="1" t="str">
        <f t="shared" si="2"/>
        <v>Община Иcкъp, област Плевен</v>
      </c>
    </row>
    <row r="144" spans="1:18" ht="75" x14ac:dyDescent="0.25">
      <c r="A144" s="12" t="s">
        <v>2139</v>
      </c>
      <c r="B144" s="13" t="s">
        <v>2140</v>
      </c>
      <c r="C144" s="14">
        <v>820</v>
      </c>
      <c r="D144" s="15">
        <v>820</v>
      </c>
      <c r="E144" s="16" t="s">
        <v>84</v>
      </c>
      <c r="N144">
        <v>6506</v>
      </c>
      <c r="O144" t="s">
        <v>1860</v>
      </c>
      <c r="P144" t="s">
        <v>1804</v>
      </c>
      <c r="Q144" t="s">
        <v>1515</v>
      </c>
      <c r="R144" s="1" t="str">
        <f t="shared" si="2"/>
        <v>Община Лeвcки, област Плевен</v>
      </c>
    </row>
    <row r="145" spans="1:18" ht="75" x14ac:dyDescent="0.25">
      <c r="A145" s="12" t="s">
        <v>2141</v>
      </c>
      <c r="B145" s="13" t="s">
        <v>2142</v>
      </c>
      <c r="C145" s="14">
        <v>650</v>
      </c>
      <c r="D145" s="15">
        <v>650</v>
      </c>
      <c r="E145" s="16" t="s">
        <v>84</v>
      </c>
      <c r="N145">
        <v>6507</v>
      </c>
      <c r="O145" t="s">
        <v>1861</v>
      </c>
      <c r="P145" t="s">
        <v>1804</v>
      </c>
      <c r="Q145" t="s">
        <v>1515</v>
      </c>
      <c r="R145" s="1" t="str">
        <f t="shared" si="2"/>
        <v>Община Никoпoл, област Плевен</v>
      </c>
    </row>
    <row r="146" spans="1:18" ht="30" x14ac:dyDescent="0.25">
      <c r="A146" s="12" t="s">
        <v>2143</v>
      </c>
      <c r="B146" s="13" t="s">
        <v>2144</v>
      </c>
      <c r="C146" s="14">
        <v>400</v>
      </c>
      <c r="D146" s="15">
        <v>400</v>
      </c>
      <c r="E146" s="16" t="s">
        <v>84</v>
      </c>
      <c r="N146">
        <v>6508</v>
      </c>
      <c r="O146" t="s">
        <v>1862</v>
      </c>
      <c r="P146" t="s">
        <v>1804</v>
      </c>
      <c r="Q146" t="s">
        <v>1515</v>
      </c>
      <c r="R146" s="1" t="str">
        <f t="shared" si="2"/>
        <v>Община Плeвeн, област Плевен</v>
      </c>
    </row>
    <row r="147" spans="1:18" ht="30" x14ac:dyDescent="0.25">
      <c r="A147" s="12" t="s">
        <v>2145</v>
      </c>
      <c r="B147" s="13" t="s">
        <v>86</v>
      </c>
      <c r="C147" s="14">
        <v>374</v>
      </c>
      <c r="D147" s="15">
        <v>374</v>
      </c>
      <c r="E147" s="16" t="s">
        <v>84</v>
      </c>
      <c r="N147">
        <v>6509</v>
      </c>
      <c r="O147" t="s">
        <v>1863</v>
      </c>
      <c r="P147" t="s">
        <v>1804</v>
      </c>
      <c r="Q147" t="s">
        <v>1515</v>
      </c>
      <c r="R147" s="1" t="str">
        <f t="shared" si="2"/>
        <v>Община Пopдим, област Плевен</v>
      </c>
    </row>
    <row r="148" spans="1:18" ht="30" x14ac:dyDescent="0.25">
      <c r="A148" s="12" t="s">
        <v>2146</v>
      </c>
      <c r="B148" s="13" t="s">
        <v>2147</v>
      </c>
      <c r="C148" s="14">
        <v>180</v>
      </c>
      <c r="D148" s="15">
        <v>180</v>
      </c>
      <c r="E148" s="16" t="s">
        <v>84</v>
      </c>
      <c r="N148">
        <v>6510</v>
      </c>
      <c r="O148" t="s">
        <v>1864</v>
      </c>
      <c r="P148" t="s">
        <v>1804</v>
      </c>
      <c r="Q148" t="s">
        <v>1515</v>
      </c>
      <c r="R148" s="1" t="str">
        <f t="shared" si="2"/>
        <v>Община Чepвeн Бpяг, област Плевен</v>
      </c>
    </row>
    <row r="149" spans="1:18" ht="30" x14ac:dyDescent="0.25">
      <c r="A149" s="12" t="s">
        <v>2148</v>
      </c>
      <c r="B149" s="13" t="s">
        <v>87</v>
      </c>
      <c r="C149" s="14">
        <v>171</v>
      </c>
      <c r="D149" s="15">
        <v>171</v>
      </c>
      <c r="E149" s="16" t="s">
        <v>84</v>
      </c>
      <c r="N149">
        <v>6511</v>
      </c>
      <c r="O149" t="s">
        <v>1865</v>
      </c>
      <c r="P149" t="s">
        <v>1804</v>
      </c>
      <c r="Q149" t="s">
        <v>1515</v>
      </c>
      <c r="R149" s="1" t="str">
        <f t="shared" si="2"/>
        <v>Община Кнeжa, област Плевен</v>
      </c>
    </row>
    <row r="150" spans="1:18" ht="30" x14ac:dyDescent="0.25">
      <c r="A150" s="12" t="s">
        <v>2149</v>
      </c>
      <c r="B150" s="13" t="s">
        <v>2150</v>
      </c>
      <c r="C150" s="14">
        <v>160</v>
      </c>
      <c r="D150" s="15">
        <v>160</v>
      </c>
      <c r="E150" s="16" t="s">
        <v>84</v>
      </c>
      <c r="N150">
        <v>6601</v>
      </c>
      <c r="O150" t="s">
        <v>1866</v>
      </c>
      <c r="P150" t="s">
        <v>1836</v>
      </c>
      <c r="Q150" t="s">
        <v>1526</v>
      </c>
      <c r="R150" s="1" t="str">
        <f t="shared" si="2"/>
        <v>Община Aсеновград, област Пловдив</v>
      </c>
    </row>
    <row r="151" spans="1:18" ht="30" x14ac:dyDescent="0.25">
      <c r="A151" s="12" t="s">
        <v>2151</v>
      </c>
      <c r="B151" s="13" t="s">
        <v>2152</v>
      </c>
      <c r="C151" s="14">
        <v>150</v>
      </c>
      <c r="D151" s="15">
        <v>150</v>
      </c>
      <c r="E151" s="16" t="s">
        <v>84</v>
      </c>
      <c r="N151">
        <v>6602</v>
      </c>
      <c r="O151" t="s">
        <v>1527</v>
      </c>
      <c r="P151" t="s">
        <v>1836</v>
      </c>
      <c r="Q151" t="s">
        <v>1526</v>
      </c>
      <c r="R151" s="1" t="str">
        <f t="shared" si="2"/>
        <v>Община Брезово, област Пловдив</v>
      </c>
    </row>
    <row r="152" spans="1:18" ht="30" x14ac:dyDescent="0.25">
      <c r="A152" s="12" t="s">
        <v>2153</v>
      </c>
      <c r="B152" s="13" t="s">
        <v>2154</v>
      </c>
      <c r="C152" s="14">
        <v>120</v>
      </c>
      <c r="D152" s="15">
        <v>120</v>
      </c>
      <c r="E152" s="16" t="s">
        <v>84</v>
      </c>
      <c r="N152">
        <v>6603</v>
      </c>
      <c r="O152" t="s">
        <v>1528</v>
      </c>
      <c r="P152" t="s">
        <v>1836</v>
      </c>
      <c r="Q152" t="s">
        <v>1526</v>
      </c>
      <c r="R152" s="1" t="str">
        <f t="shared" si="2"/>
        <v>Община Калояново, област Пловдив</v>
      </c>
    </row>
    <row r="153" spans="1:18" ht="30" x14ac:dyDescent="0.25">
      <c r="A153" s="12" t="s">
        <v>2155</v>
      </c>
      <c r="B153" s="13" t="s">
        <v>2156</v>
      </c>
      <c r="C153" s="14">
        <v>95</v>
      </c>
      <c r="D153" s="15">
        <v>95</v>
      </c>
      <c r="E153" s="16" t="s">
        <v>84</v>
      </c>
      <c r="N153">
        <v>6604</v>
      </c>
      <c r="O153" t="s">
        <v>1529</v>
      </c>
      <c r="P153" t="s">
        <v>1836</v>
      </c>
      <c r="Q153" t="s">
        <v>1526</v>
      </c>
      <c r="R153" s="1" t="str">
        <f t="shared" si="2"/>
        <v>Община Карлово, област Пловдив</v>
      </c>
    </row>
    <row r="154" spans="1:18" ht="30" x14ac:dyDescent="0.25">
      <c r="A154" s="12" t="s">
        <v>2157</v>
      </c>
      <c r="B154" s="13" t="s">
        <v>2158</v>
      </c>
      <c r="C154" s="14">
        <v>90</v>
      </c>
      <c r="D154" s="15">
        <v>90</v>
      </c>
      <c r="E154" s="16" t="s">
        <v>84</v>
      </c>
      <c r="N154">
        <v>6605</v>
      </c>
      <c r="O154" t="s">
        <v>1530</v>
      </c>
      <c r="P154" t="s">
        <v>1836</v>
      </c>
      <c r="Q154" t="s">
        <v>1526</v>
      </c>
      <c r="R154" s="1" t="str">
        <f t="shared" si="2"/>
        <v>Община Кричим, област Пловдив</v>
      </c>
    </row>
    <row r="155" spans="1:18" ht="30" x14ac:dyDescent="0.25">
      <c r="A155" s="12" t="s">
        <v>2159</v>
      </c>
      <c r="B155" s="13" t="s">
        <v>2160</v>
      </c>
      <c r="C155" s="14">
        <v>85</v>
      </c>
      <c r="D155" s="15">
        <v>85</v>
      </c>
      <c r="E155" s="16" t="s">
        <v>84</v>
      </c>
      <c r="N155">
        <v>6606</v>
      </c>
      <c r="O155" t="s">
        <v>1531</v>
      </c>
      <c r="P155" t="s">
        <v>1836</v>
      </c>
      <c r="Q155" t="s">
        <v>1526</v>
      </c>
      <c r="R155" s="1" t="str">
        <f t="shared" si="2"/>
        <v>Община Лъки, област Пловдив</v>
      </c>
    </row>
    <row r="156" spans="1:18" ht="30" x14ac:dyDescent="0.25">
      <c r="A156" s="12" t="s">
        <v>2161</v>
      </c>
      <c r="B156" s="13" t="s">
        <v>89</v>
      </c>
      <c r="C156" s="14">
        <v>2394</v>
      </c>
      <c r="D156" s="15">
        <v>2394</v>
      </c>
      <c r="E156" s="16" t="s">
        <v>88</v>
      </c>
      <c r="N156">
        <v>6607</v>
      </c>
      <c r="O156" t="s">
        <v>1532</v>
      </c>
      <c r="P156" t="s">
        <v>1836</v>
      </c>
      <c r="Q156" t="s">
        <v>1526</v>
      </c>
      <c r="R156" s="1" t="str">
        <f t="shared" si="2"/>
        <v>Община Марица, област Пловдив</v>
      </c>
    </row>
    <row r="157" spans="1:18" ht="45" x14ac:dyDescent="0.25">
      <c r="A157" s="12" t="s">
        <v>2162</v>
      </c>
      <c r="B157" s="13" t="s">
        <v>90</v>
      </c>
      <c r="C157" s="14">
        <v>2182.6999999999998</v>
      </c>
      <c r="D157" s="15">
        <v>2182.6999999999998</v>
      </c>
      <c r="E157" s="16" t="s">
        <v>88</v>
      </c>
      <c r="N157">
        <v>6608</v>
      </c>
      <c r="O157" t="s">
        <v>1533</v>
      </c>
      <c r="P157" t="s">
        <v>1836</v>
      </c>
      <c r="Q157" t="s">
        <v>1526</v>
      </c>
      <c r="R157" s="1" t="str">
        <f t="shared" si="2"/>
        <v>Община Перущица, област Пловдив</v>
      </c>
    </row>
    <row r="158" spans="1:18" ht="30" x14ac:dyDescent="0.25">
      <c r="A158" s="12" t="s">
        <v>2163</v>
      </c>
      <c r="B158" s="13" t="s">
        <v>91</v>
      </c>
      <c r="C158" s="14">
        <v>2110</v>
      </c>
      <c r="D158" s="15">
        <v>2110</v>
      </c>
      <c r="E158" s="16" t="s">
        <v>88</v>
      </c>
      <c r="N158">
        <v>6609</v>
      </c>
      <c r="O158" t="s">
        <v>1526</v>
      </c>
      <c r="P158" t="s">
        <v>1836</v>
      </c>
      <c r="Q158" t="s">
        <v>1526</v>
      </c>
      <c r="R158" s="1" t="str">
        <f t="shared" si="2"/>
        <v>Община Пловдив, област Пловдив</v>
      </c>
    </row>
    <row r="159" spans="1:18" ht="30" x14ac:dyDescent="0.25">
      <c r="A159" s="12" t="s">
        <v>2164</v>
      </c>
      <c r="B159" s="13" t="s">
        <v>92</v>
      </c>
      <c r="C159" s="14">
        <v>1887</v>
      </c>
      <c r="D159" s="15">
        <v>1887</v>
      </c>
      <c r="E159" s="16" t="s">
        <v>88</v>
      </c>
      <c r="N159">
        <v>6610</v>
      </c>
      <c r="O159" t="s">
        <v>1534</v>
      </c>
      <c r="P159" t="s">
        <v>1836</v>
      </c>
      <c r="Q159" t="s">
        <v>1526</v>
      </c>
      <c r="R159" s="1" t="str">
        <f t="shared" si="2"/>
        <v>Община Първомай, област Пловдив</v>
      </c>
    </row>
    <row r="160" spans="1:18" ht="30" x14ac:dyDescent="0.25">
      <c r="A160" s="12" t="s">
        <v>2165</v>
      </c>
      <c r="B160" s="13" t="s">
        <v>93</v>
      </c>
      <c r="C160" s="14">
        <v>1887</v>
      </c>
      <c r="D160" s="15">
        <v>1887</v>
      </c>
      <c r="E160" s="16" t="s">
        <v>88</v>
      </c>
      <c r="N160">
        <v>6611</v>
      </c>
      <c r="O160" t="s">
        <v>1867</v>
      </c>
      <c r="P160" t="s">
        <v>1836</v>
      </c>
      <c r="Q160" t="s">
        <v>1526</v>
      </c>
      <c r="R160" s="1" t="str">
        <f t="shared" si="2"/>
        <v>Община Pаковски, област Пловдив</v>
      </c>
    </row>
    <row r="161" spans="1:18" ht="30" x14ac:dyDescent="0.25">
      <c r="A161" s="12" t="s">
        <v>2166</v>
      </c>
      <c r="B161" s="17" t="s">
        <v>94</v>
      </c>
      <c r="C161" s="18">
        <v>934</v>
      </c>
      <c r="D161" s="18">
        <v>934</v>
      </c>
      <c r="E161" s="19" t="s">
        <v>88</v>
      </c>
      <c r="N161">
        <v>6612</v>
      </c>
      <c r="O161" t="s">
        <v>1868</v>
      </c>
      <c r="P161" t="s">
        <v>1836</v>
      </c>
      <c r="Q161" t="s">
        <v>1526</v>
      </c>
      <c r="R161" s="1" t="str">
        <f t="shared" si="2"/>
        <v>Община Pодопи, област Пловдив</v>
      </c>
    </row>
    <row r="162" spans="1:18" ht="30" x14ac:dyDescent="0.25">
      <c r="A162" s="12" t="s">
        <v>2167</v>
      </c>
      <c r="B162" s="13" t="s">
        <v>95</v>
      </c>
      <c r="C162" s="14">
        <v>848</v>
      </c>
      <c r="D162" s="15">
        <v>848</v>
      </c>
      <c r="E162" s="16" t="s">
        <v>88</v>
      </c>
      <c r="N162">
        <v>6613</v>
      </c>
      <c r="O162" t="s">
        <v>1869</v>
      </c>
      <c r="P162" t="s">
        <v>1836</v>
      </c>
      <c r="Q162" t="s">
        <v>1526</v>
      </c>
      <c r="R162" s="1" t="str">
        <f t="shared" si="2"/>
        <v>Община Cадово, област Пловдив</v>
      </c>
    </row>
    <row r="163" spans="1:18" ht="30" x14ac:dyDescent="0.25">
      <c r="A163" s="12" t="s">
        <v>2168</v>
      </c>
      <c r="B163" s="13" t="s">
        <v>96</v>
      </c>
      <c r="C163" s="14">
        <v>608.29999999999995</v>
      </c>
      <c r="D163" s="15">
        <v>608.29999999999995</v>
      </c>
      <c r="E163" s="16" t="s">
        <v>88</v>
      </c>
      <c r="N163">
        <v>6614</v>
      </c>
      <c r="O163" t="s">
        <v>1538</v>
      </c>
      <c r="P163" t="s">
        <v>1836</v>
      </c>
      <c r="Q163" t="s">
        <v>1526</v>
      </c>
      <c r="R163" s="1" t="str">
        <f t="shared" si="2"/>
        <v>Община Стамболийски, област Пловдив</v>
      </c>
    </row>
    <row r="164" spans="1:18" ht="30" x14ac:dyDescent="0.25">
      <c r="A164" s="12" t="s">
        <v>2169</v>
      </c>
      <c r="B164" s="13" t="s">
        <v>97</v>
      </c>
      <c r="C164" s="14">
        <v>512</v>
      </c>
      <c r="D164" s="15">
        <v>512</v>
      </c>
      <c r="E164" s="16" t="s">
        <v>88</v>
      </c>
      <c r="N164">
        <v>6615</v>
      </c>
      <c r="O164" t="s">
        <v>1870</v>
      </c>
      <c r="P164" t="s">
        <v>1836</v>
      </c>
      <c r="Q164" t="s">
        <v>1526</v>
      </c>
      <c r="R164" s="1" t="str">
        <f t="shared" si="2"/>
        <v>Община Cъединение, област Пловдив</v>
      </c>
    </row>
    <row r="165" spans="1:18" ht="30" x14ac:dyDescent="0.25">
      <c r="A165" s="12" t="s">
        <v>2170</v>
      </c>
      <c r="B165" s="13" t="s">
        <v>101</v>
      </c>
      <c r="C165" s="14">
        <v>390.5</v>
      </c>
      <c r="D165" s="15">
        <v>390.5</v>
      </c>
      <c r="E165" s="16" t="s">
        <v>88</v>
      </c>
      <c r="N165">
        <v>6616</v>
      </c>
      <c r="O165" t="s">
        <v>1871</v>
      </c>
      <c r="P165" t="s">
        <v>1836</v>
      </c>
      <c r="Q165" t="s">
        <v>1526</v>
      </c>
      <c r="R165" s="1" t="str">
        <f t="shared" si="2"/>
        <v>Община Xисаря, област Пловдив</v>
      </c>
    </row>
    <row r="166" spans="1:18" ht="30" x14ac:dyDescent="0.25">
      <c r="A166" s="12" t="s">
        <v>2171</v>
      </c>
      <c r="B166" s="13" t="s">
        <v>98</v>
      </c>
      <c r="C166" s="14">
        <v>375</v>
      </c>
      <c r="D166" s="15">
        <v>375</v>
      </c>
      <c r="E166" s="16" t="s">
        <v>88</v>
      </c>
      <c r="N166">
        <v>6617</v>
      </c>
      <c r="O166" t="s">
        <v>1541</v>
      </c>
      <c r="P166" t="s">
        <v>1836</v>
      </c>
      <c r="Q166" t="s">
        <v>1526</v>
      </c>
      <c r="R166" s="1" t="str">
        <f t="shared" si="2"/>
        <v>Община Куклен, област Пловдив</v>
      </c>
    </row>
    <row r="167" spans="1:18" ht="30" x14ac:dyDescent="0.25">
      <c r="A167" s="12" t="s">
        <v>2172</v>
      </c>
      <c r="B167" s="13" t="s">
        <v>99</v>
      </c>
      <c r="C167" s="14">
        <v>285.8</v>
      </c>
      <c r="D167" s="15">
        <v>285.8</v>
      </c>
      <c r="E167" s="16" t="s">
        <v>88</v>
      </c>
      <c r="N167">
        <v>6618</v>
      </c>
      <c r="O167" t="s">
        <v>1542</v>
      </c>
      <c r="P167" t="s">
        <v>1836</v>
      </c>
      <c r="Q167" t="s">
        <v>1526</v>
      </c>
      <c r="R167" s="1" t="str">
        <f t="shared" si="2"/>
        <v>Община Сопот, област Пловдив</v>
      </c>
    </row>
    <row r="168" spans="1:18" ht="30" x14ac:dyDescent="0.25">
      <c r="A168" s="12" t="s">
        <v>2173</v>
      </c>
      <c r="B168" s="13" t="s">
        <v>100</v>
      </c>
      <c r="C168" s="14">
        <v>118.4</v>
      </c>
      <c r="D168" s="15">
        <v>118.4</v>
      </c>
      <c r="E168" s="16" t="s">
        <v>88</v>
      </c>
      <c r="N168">
        <v>6701</v>
      </c>
      <c r="O168" t="s">
        <v>1543</v>
      </c>
      <c r="P168" t="s">
        <v>1793</v>
      </c>
      <c r="Q168" t="s">
        <v>1544</v>
      </c>
      <c r="R168" s="1" t="str">
        <f t="shared" si="2"/>
        <v>Община Завет, област Разград</v>
      </c>
    </row>
    <row r="169" spans="1:18" ht="30" x14ac:dyDescent="0.25">
      <c r="A169" s="12" t="s">
        <v>2174</v>
      </c>
      <c r="B169" s="13" t="s">
        <v>102</v>
      </c>
      <c r="C169" s="14">
        <v>117</v>
      </c>
      <c r="D169" s="15">
        <v>117</v>
      </c>
      <c r="E169" s="16" t="s">
        <v>88</v>
      </c>
      <c r="N169">
        <v>6702</v>
      </c>
      <c r="O169" t="s">
        <v>1545</v>
      </c>
      <c r="P169" t="s">
        <v>1793</v>
      </c>
      <c r="Q169" t="s">
        <v>1544</v>
      </c>
      <c r="R169" s="1" t="str">
        <f t="shared" si="2"/>
        <v>Община Исперих, област Разград</v>
      </c>
    </row>
    <row r="170" spans="1:18" ht="30" x14ac:dyDescent="0.25">
      <c r="A170" s="12" t="s">
        <v>2175</v>
      </c>
      <c r="B170" s="13" t="s">
        <v>103</v>
      </c>
      <c r="C170" s="14">
        <v>109</v>
      </c>
      <c r="D170" s="15">
        <v>109</v>
      </c>
      <c r="E170" s="16" t="s">
        <v>88</v>
      </c>
      <c r="N170">
        <v>6703</v>
      </c>
      <c r="O170" t="s">
        <v>1546</v>
      </c>
      <c r="P170" t="s">
        <v>1793</v>
      </c>
      <c r="Q170" t="s">
        <v>1544</v>
      </c>
      <c r="R170" s="1" t="str">
        <f t="shared" si="2"/>
        <v>Община Кубрат, област Разград</v>
      </c>
    </row>
    <row r="171" spans="1:18" ht="30" x14ac:dyDescent="0.25">
      <c r="A171" s="12" t="s">
        <v>2176</v>
      </c>
      <c r="B171" s="13" t="s">
        <v>104</v>
      </c>
      <c r="C171" s="14">
        <v>90</v>
      </c>
      <c r="D171" s="15">
        <v>90</v>
      </c>
      <c r="E171" s="16" t="s">
        <v>88</v>
      </c>
      <c r="N171">
        <v>6704</v>
      </c>
      <c r="O171" t="s">
        <v>1547</v>
      </c>
      <c r="P171" t="s">
        <v>1793</v>
      </c>
      <c r="Q171" t="s">
        <v>1544</v>
      </c>
      <c r="R171" s="1" t="str">
        <f t="shared" si="2"/>
        <v>Община Лозница, област Разград</v>
      </c>
    </row>
    <row r="172" spans="1:18" ht="30" x14ac:dyDescent="0.25">
      <c r="A172" s="12" t="s">
        <v>2177</v>
      </c>
      <c r="B172" s="13" t="s">
        <v>105</v>
      </c>
      <c r="C172" s="14">
        <v>84</v>
      </c>
      <c r="D172" s="15">
        <v>84</v>
      </c>
      <c r="E172" s="16" t="s">
        <v>88</v>
      </c>
      <c r="N172">
        <v>6705</v>
      </c>
      <c r="O172" t="s">
        <v>1872</v>
      </c>
      <c r="P172" t="s">
        <v>1793</v>
      </c>
      <c r="Q172" t="s">
        <v>1544</v>
      </c>
      <c r="R172" s="1" t="str">
        <f t="shared" si="2"/>
        <v>Община Pазград, област Разград</v>
      </c>
    </row>
    <row r="173" spans="1:18" ht="30" x14ac:dyDescent="0.25">
      <c r="A173" s="12" t="s">
        <v>2178</v>
      </c>
      <c r="B173" s="13" t="s">
        <v>106</v>
      </c>
      <c r="C173" s="14">
        <v>67</v>
      </c>
      <c r="D173" s="15">
        <v>67</v>
      </c>
      <c r="E173" s="16" t="s">
        <v>88</v>
      </c>
      <c r="N173">
        <v>6706</v>
      </c>
      <c r="O173" t="s">
        <v>1873</v>
      </c>
      <c r="P173" t="s">
        <v>1793</v>
      </c>
      <c r="Q173" t="s">
        <v>1544</v>
      </c>
      <c r="R173" s="1" t="str">
        <f t="shared" si="2"/>
        <v>Община Cамуил, област Разград</v>
      </c>
    </row>
    <row r="174" spans="1:18" ht="30" x14ac:dyDescent="0.25">
      <c r="A174" s="12" t="s">
        <v>2179</v>
      </c>
      <c r="B174" s="13" t="s">
        <v>1736</v>
      </c>
      <c r="C174" s="14">
        <v>5847.4</v>
      </c>
      <c r="D174" s="15">
        <v>8085.1</v>
      </c>
      <c r="E174" s="16" t="s">
        <v>107</v>
      </c>
      <c r="N174">
        <v>6707</v>
      </c>
      <c r="O174" t="s">
        <v>1549</v>
      </c>
      <c r="P174" t="s">
        <v>1793</v>
      </c>
      <c r="Q174" t="s">
        <v>1544</v>
      </c>
      <c r="R174" s="1" t="str">
        <f t="shared" si="2"/>
        <v>Община Цар Калоян, област Разград</v>
      </c>
    </row>
    <row r="175" spans="1:18" ht="30" x14ac:dyDescent="0.25">
      <c r="A175" s="12" t="s">
        <v>2180</v>
      </c>
      <c r="B175" s="13" t="s">
        <v>108</v>
      </c>
      <c r="C175" s="14">
        <v>4152.6000000000004</v>
      </c>
      <c r="D175" s="15">
        <v>4152.6000000000004</v>
      </c>
      <c r="E175" s="16" t="s">
        <v>107</v>
      </c>
      <c r="N175">
        <v>6801</v>
      </c>
      <c r="O175" t="s">
        <v>1550</v>
      </c>
      <c r="P175" t="s">
        <v>1793</v>
      </c>
      <c r="Q175" t="s">
        <v>1551</v>
      </c>
      <c r="R175" s="1" t="str">
        <f t="shared" si="2"/>
        <v>Община Борово, област Русе</v>
      </c>
    </row>
    <row r="176" spans="1:18" ht="45" x14ac:dyDescent="0.25">
      <c r="A176" s="12" t="s">
        <v>2181</v>
      </c>
      <c r="B176" s="13" t="s">
        <v>110</v>
      </c>
      <c r="C176" s="14">
        <v>3613.1</v>
      </c>
      <c r="D176" s="15">
        <v>3613.1</v>
      </c>
      <c r="E176" s="16" t="s">
        <v>109</v>
      </c>
      <c r="N176">
        <v>6802</v>
      </c>
      <c r="O176" t="s">
        <v>1410</v>
      </c>
      <c r="P176" t="s">
        <v>1793</v>
      </c>
      <c r="Q176" t="s">
        <v>1551</v>
      </c>
      <c r="R176" s="1" t="str">
        <f t="shared" si="2"/>
        <v>Община Бяла, област Русе</v>
      </c>
    </row>
    <row r="177" spans="1:18" ht="60" x14ac:dyDescent="0.25">
      <c r="A177" s="12" t="s">
        <v>2182</v>
      </c>
      <c r="B177" s="17" t="s">
        <v>1705</v>
      </c>
      <c r="C177" s="18">
        <v>1990.4</v>
      </c>
      <c r="D177" s="18">
        <v>1990.4</v>
      </c>
      <c r="E177" s="19" t="s">
        <v>109</v>
      </c>
      <c r="N177">
        <v>6803</v>
      </c>
      <c r="O177" t="s">
        <v>1552</v>
      </c>
      <c r="P177" t="s">
        <v>1793</v>
      </c>
      <c r="Q177" t="s">
        <v>1551</v>
      </c>
      <c r="R177" s="1" t="str">
        <f t="shared" si="2"/>
        <v>Община Ветово, област Русе</v>
      </c>
    </row>
    <row r="178" spans="1:18" ht="45" x14ac:dyDescent="0.25">
      <c r="A178" s="12" t="s">
        <v>2183</v>
      </c>
      <c r="B178" s="17" t="s">
        <v>111</v>
      </c>
      <c r="C178" s="18">
        <v>548</v>
      </c>
      <c r="D178" s="18">
        <v>548</v>
      </c>
      <c r="E178" s="19" t="s">
        <v>109</v>
      </c>
      <c r="N178">
        <v>6804</v>
      </c>
      <c r="O178" t="s">
        <v>1874</v>
      </c>
      <c r="P178" t="s">
        <v>1793</v>
      </c>
      <c r="Q178" t="s">
        <v>1551</v>
      </c>
      <c r="R178" s="1" t="str">
        <f t="shared" si="2"/>
        <v>Община Две Могили, област Русе</v>
      </c>
    </row>
    <row r="179" spans="1:18" ht="60" x14ac:dyDescent="0.25">
      <c r="A179" s="12" t="s">
        <v>2184</v>
      </c>
      <c r="B179" s="13" t="s">
        <v>2185</v>
      </c>
      <c r="C179" s="14">
        <v>4410</v>
      </c>
      <c r="D179" s="15">
        <v>4410</v>
      </c>
      <c r="E179" s="16" t="s">
        <v>112</v>
      </c>
      <c r="N179">
        <v>6805</v>
      </c>
      <c r="O179" t="s">
        <v>1554</v>
      </c>
      <c r="P179" t="s">
        <v>1793</v>
      </c>
      <c r="Q179" t="s">
        <v>1551</v>
      </c>
      <c r="R179" s="1" t="str">
        <f t="shared" si="2"/>
        <v>Община Иваново, област Русе</v>
      </c>
    </row>
    <row r="180" spans="1:18" ht="90" x14ac:dyDescent="0.25">
      <c r="A180" s="12" t="s">
        <v>2186</v>
      </c>
      <c r="B180" s="13" t="s">
        <v>2187</v>
      </c>
      <c r="C180" s="14">
        <v>2000</v>
      </c>
      <c r="D180" s="15">
        <v>2800</v>
      </c>
      <c r="E180" s="16" t="s">
        <v>112</v>
      </c>
      <c r="N180">
        <v>6806</v>
      </c>
      <c r="O180" t="s">
        <v>1875</v>
      </c>
      <c r="P180" t="s">
        <v>1793</v>
      </c>
      <c r="Q180" t="s">
        <v>1551</v>
      </c>
      <c r="R180" s="1" t="str">
        <f t="shared" si="2"/>
        <v>Община Pусе, област Русе</v>
      </c>
    </row>
    <row r="181" spans="1:18" ht="60" x14ac:dyDescent="0.25">
      <c r="A181" s="12" t="s">
        <v>2188</v>
      </c>
      <c r="B181" s="13" t="s">
        <v>2189</v>
      </c>
      <c r="C181" s="14">
        <v>2000</v>
      </c>
      <c r="D181" s="15">
        <v>2500</v>
      </c>
      <c r="E181" s="16" t="s">
        <v>112</v>
      </c>
      <c r="N181">
        <v>6807</v>
      </c>
      <c r="O181" t="s">
        <v>1876</v>
      </c>
      <c r="P181" t="s">
        <v>1793</v>
      </c>
      <c r="Q181" t="s">
        <v>1551</v>
      </c>
      <c r="R181" s="1" t="str">
        <f t="shared" si="2"/>
        <v>Община Cливо Поле, област Русе</v>
      </c>
    </row>
    <row r="182" spans="1:18" ht="30" x14ac:dyDescent="0.25">
      <c r="A182" s="12" t="s">
        <v>2190</v>
      </c>
      <c r="B182" s="13" t="s">
        <v>2191</v>
      </c>
      <c r="C182" s="14">
        <v>1285</v>
      </c>
      <c r="D182" s="15">
        <v>1285</v>
      </c>
      <c r="E182" s="16" t="s">
        <v>112</v>
      </c>
      <c r="N182">
        <v>6808</v>
      </c>
      <c r="O182" t="s">
        <v>1556</v>
      </c>
      <c r="P182" t="s">
        <v>1793</v>
      </c>
      <c r="Q182" t="s">
        <v>1551</v>
      </c>
      <c r="R182" s="1" t="str">
        <f t="shared" si="2"/>
        <v>Община Ценово, област Русе</v>
      </c>
    </row>
    <row r="183" spans="1:18" ht="30" x14ac:dyDescent="0.25">
      <c r="A183" s="12" t="s">
        <v>2192</v>
      </c>
      <c r="B183" s="13" t="s">
        <v>2193</v>
      </c>
      <c r="C183" s="14">
        <v>305</v>
      </c>
      <c r="D183" s="15">
        <v>305</v>
      </c>
      <c r="E183" s="16" t="s">
        <v>112</v>
      </c>
      <c r="N183">
        <v>6901</v>
      </c>
      <c r="O183" t="s">
        <v>1877</v>
      </c>
      <c r="P183" t="s">
        <v>1793</v>
      </c>
      <c r="Q183" t="s">
        <v>1558</v>
      </c>
      <c r="R183" s="1" t="str">
        <f t="shared" si="2"/>
        <v>Община Aлфатар, област Силистра</v>
      </c>
    </row>
    <row r="184" spans="1:18" ht="30" x14ac:dyDescent="0.25">
      <c r="A184" s="12" t="s">
        <v>2194</v>
      </c>
      <c r="B184" s="13" t="s">
        <v>114</v>
      </c>
      <c r="C184" s="14">
        <v>4300</v>
      </c>
      <c r="D184" s="15">
        <v>6490.8</v>
      </c>
      <c r="E184" s="16" t="s">
        <v>113</v>
      </c>
      <c r="N184">
        <v>6902</v>
      </c>
      <c r="O184" t="s">
        <v>1559</v>
      </c>
      <c r="P184" t="s">
        <v>1793</v>
      </c>
      <c r="Q184" t="s">
        <v>1558</v>
      </c>
      <c r="R184" s="1" t="str">
        <f t="shared" si="2"/>
        <v>Община Главиница, област Силистра</v>
      </c>
    </row>
    <row r="185" spans="1:18" ht="45" x14ac:dyDescent="0.25">
      <c r="A185" s="12" t="s">
        <v>2195</v>
      </c>
      <c r="B185" s="13" t="s">
        <v>115</v>
      </c>
      <c r="C185" s="14">
        <v>4000</v>
      </c>
      <c r="D185" s="15">
        <v>6119.3</v>
      </c>
      <c r="E185" s="16" t="s">
        <v>113</v>
      </c>
      <c r="N185">
        <v>6903</v>
      </c>
      <c r="O185" t="s">
        <v>1560</v>
      </c>
      <c r="P185" t="s">
        <v>1793</v>
      </c>
      <c r="Q185" t="s">
        <v>1558</v>
      </c>
      <c r="R185" s="1" t="str">
        <f t="shared" si="2"/>
        <v>Община Дулово, област Силистра</v>
      </c>
    </row>
    <row r="186" spans="1:18" ht="30" x14ac:dyDescent="0.25">
      <c r="A186" s="12" t="s">
        <v>2196</v>
      </c>
      <c r="B186" s="13" t="s">
        <v>2197</v>
      </c>
      <c r="C186" s="14">
        <v>2400</v>
      </c>
      <c r="D186" s="15">
        <v>6620</v>
      </c>
      <c r="E186" s="16" t="s">
        <v>113</v>
      </c>
      <c r="N186">
        <v>6904</v>
      </c>
      <c r="O186" t="s">
        <v>1561</v>
      </c>
      <c r="P186" t="s">
        <v>1793</v>
      </c>
      <c r="Q186" t="s">
        <v>1558</v>
      </c>
      <c r="R186" s="1" t="str">
        <f t="shared" si="2"/>
        <v>Община Кайнарджа, област Силистра</v>
      </c>
    </row>
    <row r="187" spans="1:18" ht="30" x14ac:dyDescent="0.25">
      <c r="A187" s="12" t="s">
        <v>2198</v>
      </c>
      <c r="B187" s="13" t="s">
        <v>2199</v>
      </c>
      <c r="C187" s="14">
        <v>2000</v>
      </c>
      <c r="D187" s="15">
        <v>4966.5</v>
      </c>
      <c r="E187" s="16" t="s">
        <v>113</v>
      </c>
      <c r="N187">
        <v>6905</v>
      </c>
      <c r="O187" t="s">
        <v>1878</v>
      </c>
      <c r="P187" t="s">
        <v>1793</v>
      </c>
      <c r="Q187" t="s">
        <v>1558</v>
      </c>
      <c r="R187" s="1" t="str">
        <f t="shared" si="2"/>
        <v>Община Cилистра, област Силистра</v>
      </c>
    </row>
    <row r="188" spans="1:18" ht="30" x14ac:dyDescent="0.25">
      <c r="A188" s="12" t="s">
        <v>2200</v>
      </c>
      <c r="B188" s="13" t="s">
        <v>116</v>
      </c>
      <c r="C188" s="14">
        <v>1300</v>
      </c>
      <c r="D188" s="15">
        <v>2062</v>
      </c>
      <c r="E188" s="16" t="s">
        <v>113</v>
      </c>
      <c r="N188">
        <v>6906</v>
      </c>
      <c r="O188" t="s">
        <v>1879</v>
      </c>
      <c r="P188" t="s">
        <v>1793</v>
      </c>
      <c r="Q188" t="s">
        <v>1558</v>
      </c>
      <c r="R188" s="1" t="str">
        <f t="shared" si="2"/>
        <v>Община Cитово, област Силистра</v>
      </c>
    </row>
    <row r="189" spans="1:18" ht="30" x14ac:dyDescent="0.25">
      <c r="A189" s="12" t="s">
        <v>2201</v>
      </c>
      <c r="B189" s="13" t="s">
        <v>117</v>
      </c>
      <c r="C189" s="14">
        <v>1000</v>
      </c>
      <c r="D189" s="15">
        <v>1597</v>
      </c>
      <c r="E189" s="16" t="s">
        <v>113</v>
      </c>
      <c r="N189">
        <v>6907</v>
      </c>
      <c r="O189" t="s">
        <v>1563</v>
      </c>
      <c r="P189" t="s">
        <v>1793</v>
      </c>
      <c r="Q189" t="s">
        <v>1558</v>
      </c>
      <c r="R189" s="1" t="str">
        <f t="shared" si="2"/>
        <v>Община Тутракан, област Силистра</v>
      </c>
    </row>
    <row r="190" spans="1:18" ht="30" x14ac:dyDescent="0.25">
      <c r="A190" s="12" t="s">
        <v>2202</v>
      </c>
      <c r="B190" s="13" t="s">
        <v>119</v>
      </c>
      <c r="C190" s="14">
        <v>10570</v>
      </c>
      <c r="D190" s="15">
        <v>76270</v>
      </c>
      <c r="E190" s="16" t="s">
        <v>118</v>
      </c>
      <c r="N190">
        <v>7001</v>
      </c>
      <c r="O190" t="s">
        <v>1564</v>
      </c>
      <c r="P190" t="s">
        <v>1766</v>
      </c>
      <c r="Q190" t="s">
        <v>1565</v>
      </c>
      <c r="R190" s="1" t="str">
        <f t="shared" si="2"/>
        <v>Община Котел, област Сливен</v>
      </c>
    </row>
    <row r="191" spans="1:18" ht="30" x14ac:dyDescent="0.25">
      <c r="A191" s="12" t="s">
        <v>2203</v>
      </c>
      <c r="B191" s="13" t="s">
        <v>120</v>
      </c>
      <c r="C191" s="14">
        <v>8200</v>
      </c>
      <c r="D191" s="15">
        <v>8200</v>
      </c>
      <c r="E191" s="16" t="s">
        <v>118</v>
      </c>
      <c r="N191">
        <v>7002</v>
      </c>
      <c r="O191" t="s">
        <v>1566</v>
      </c>
      <c r="P191" t="s">
        <v>1766</v>
      </c>
      <c r="Q191" t="s">
        <v>1565</v>
      </c>
      <c r="R191" s="1" t="str">
        <f t="shared" si="2"/>
        <v>Община Нова Загора, област Сливен</v>
      </c>
    </row>
    <row r="192" spans="1:18" ht="45" x14ac:dyDescent="0.25">
      <c r="A192" s="12" t="s">
        <v>2204</v>
      </c>
      <c r="B192" s="13" t="s">
        <v>121</v>
      </c>
      <c r="C192" s="14">
        <v>7100</v>
      </c>
      <c r="D192" s="15">
        <v>7150</v>
      </c>
      <c r="E192" s="16" t="s">
        <v>118</v>
      </c>
      <c r="N192">
        <v>7003</v>
      </c>
      <c r="O192" t="s">
        <v>1880</v>
      </c>
      <c r="P192" t="s">
        <v>1766</v>
      </c>
      <c r="Q192" t="s">
        <v>1565</v>
      </c>
      <c r="R192" s="1" t="str">
        <f t="shared" si="2"/>
        <v>Община Cливен, област Сливен</v>
      </c>
    </row>
    <row r="193" spans="1:18" ht="30" x14ac:dyDescent="0.25">
      <c r="A193" s="12" t="s">
        <v>2205</v>
      </c>
      <c r="B193" s="13" t="s">
        <v>122</v>
      </c>
      <c r="C193" s="14">
        <v>6725</v>
      </c>
      <c r="D193" s="15">
        <v>6780</v>
      </c>
      <c r="E193" s="16" t="s">
        <v>118</v>
      </c>
      <c r="N193">
        <v>7004</v>
      </c>
      <c r="O193" t="s">
        <v>1567</v>
      </c>
      <c r="P193" t="s">
        <v>1766</v>
      </c>
      <c r="Q193" t="s">
        <v>1565</v>
      </c>
      <c r="R193" s="1" t="str">
        <f t="shared" si="2"/>
        <v>Община Твърдица, област Сливен</v>
      </c>
    </row>
    <row r="194" spans="1:18" ht="30" x14ac:dyDescent="0.25">
      <c r="A194" s="12" t="s">
        <v>2206</v>
      </c>
      <c r="B194" s="13" t="s">
        <v>123</v>
      </c>
      <c r="C194" s="14">
        <v>6350</v>
      </c>
      <c r="D194" s="15">
        <v>6350</v>
      </c>
      <c r="E194" s="16" t="s">
        <v>118</v>
      </c>
      <c r="N194">
        <v>7101</v>
      </c>
      <c r="O194" t="s">
        <v>1568</v>
      </c>
      <c r="P194" t="s">
        <v>1836</v>
      </c>
      <c r="Q194" t="s">
        <v>1569</v>
      </c>
      <c r="R194" s="1" t="str">
        <f t="shared" si="2"/>
        <v>Община Баните, област Смолян</v>
      </c>
    </row>
    <row r="195" spans="1:18" ht="30" x14ac:dyDescent="0.25">
      <c r="A195" s="12" t="s">
        <v>2207</v>
      </c>
      <c r="B195" s="13" t="s">
        <v>124</v>
      </c>
      <c r="C195" s="14">
        <v>4800</v>
      </c>
      <c r="D195" s="15">
        <v>4800</v>
      </c>
      <c r="E195" s="16" t="s">
        <v>118</v>
      </c>
      <c r="N195">
        <v>7102</v>
      </c>
      <c r="O195" t="s">
        <v>1570</v>
      </c>
      <c r="P195" t="s">
        <v>1836</v>
      </c>
      <c r="Q195" t="s">
        <v>1569</v>
      </c>
      <c r="R195" s="1" t="str">
        <f t="shared" si="2"/>
        <v>Община Борино, област Смолян</v>
      </c>
    </row>
    <row r="196" spans="1:18" ht="30" x14ac:dyDescent="0.25">
      <c r="A196" s="12" t="s">
        <v>2208</v>
      </c>
      <c r="B196" s="13" t="s">
        <v>2209</v>
      </c>
      <c r="C196" s="14">
        <v>4540.6000000000004</v>
      </c>
      <c r="D196" s="15">
        <v>4540.6000000000004</v>
      </c>
      <c r="E196" s="16" t="s">
        <v>118</v>
      </c>
      <c r="N196">
        <v>7103</v>
      </c>
      <c r="O196" t="s">
        <v>1571</v>
      </c>
      <c r="P196" t="s">
        <v>1836</v>
      </c>
      <c r="Q196" t="s">
        <v>1569</v>
      </c>
      <c r="R196" s="1" t="str">
        <f t="shared" si="2"/>
        <v>Община Девин, област Смолян</v>
      </c>
    </row>
    <row r="197" spans="1:18" ht="45" x14ac:dyDescent="0.25">
      <c r="A197" s="12" t="s">
        <v>2210</v>
      </c>
      <c r="B197" s="13" t="s">
        <v>2211</v>
      </c>
      <c r="C197" s="14">
        <v>3760</v>
      </c>
      <c r="D197" s="15">
        <v>3760</v>
      </c>
      <c r="E197" s="16" t="s">
        <v>118</v>
      </c>
      <c r="N197">
        <v>7104</v>
      </c>
      <c r="O197" t="s">
        <v>1572</v>
      </c>
      <c r="P197" t="s">
        <v>1836</v>
      </c>
      <c r="Q197" t="s">
        <v>1569</v>
      </c>
      <c r="R197" s="1" t="str">
        <f t="shared" ref="R197:R260" si="3">"Община "&amp;O197&amp;", област "&amp;Q197</f>
        <v>Община Доспат, област Смолян</v>
      </c>
    </row>
    <row r="198" spans="1:18" ht="30" x14ac:dyDescent="0.25">
      <c r="A198" s="12" t="s">
        <v>2212</v>
      </c>
      <c r="B198" s="13" t="s">
        <v>125</v>
      </c>
      <c r="C198" s="14">
        <v>3583.2</v>
      </c>
      <c r="D198" s="15">
        <v>3583.2</v>
      </c>
      <c r="E198" s="16" t="s">
        <v>118</v>
      </c>
      <c r="N198">
        <v>7105</v>
      </c>
      <c r="O198" t="s">
        <v>1573</v>
      </c>
      <c r="P198" t="s">
        <v>1836</v>
      </c>
      <c r="Q198" t="s">
        <v>1569</v>
      </c>
      <c r="R198" s="1" t="str">
        <f t="shared" si="3"/>
        <v>Община Златоград, област Смолян</v>
      </c>
    </row>
    <row r="199" spans="1:18" ht="45" x14ac:dyDescent="0.25">
      <c r="A199" s="12" t="s">
        <v>2213</v>
      </c>
      <c r="B199" s="13" t="s">
        <v>127</v>
      </c>
      <c r="C199" s="14">
        <v>3497</v>
      </c>
      <c r="D199" s="15">
        <v>22700</v>
      </c>
      <c r="E199" s="16" t="s">
        <v>118</v>
      </c>
      <c r="N199">
        <v>7106</v>
      </c>
      <c r="O199" t="s">
        <v>1574</v>
      </c>
      <c r="P199" t="s">
        <v>1836</v>
      </c>
      <c r="Q199" t="s">
        <v>1569</v>
      </c>
      <c r="R199" s="1" t="str">
        <f t="shared" si="3"/>
        <v>Община Мадан, област Смолян</v>
      </c>
    </row>
    <row r="200" spans="1:18" ht="30" x14ac:dyDescent="0.25">
      <c r="A200" s="12" t="s">
        <v>2214</v>
      </c>
      <c r="B200" s="13" t="s">
        <v>2215</v>
      </c>
      <c r="C200" s="14">
        <v>3276</v>
      </c>
      <c r="D200" s="15">
        <v>3276</v>
      </c>
      <c r="E200" s="16" t="s">
        <v>118</v>
      </c>
      <c r="N200">
        <v>7107</v>
      </c>
      <c r="O200" t="s">
        <v>1575</v>
      </c>
      <c r="P200" t="s">
        <v>1836</v>
      </c>
      <c r="Q200" t="s">
        <v>1569</v>
      </c>
      <c r="R200" s="1" t="str">
        <f t="shared" si="3"/>
        <v>Община Неделино, област Смолян</v>
      </c>
    </row>
    <row r="201" spans="1:18" ht="30" x14ac:dyDescent="0.25">
      <c r="A201" s="12" t="s">
        <v>2216</v>
      </c>
      <c r="B201" s="13" t="s">
        <v>128</v>
      </c>
      <c r="C201" s="14">
        <v>3042.1</v>
      </c>
      <c r="D201" s="15">
        <v>5042.1000000000004</v>
      </c>
      <c r="E201" s="16" t="s">
        <v>118</v>
      </c>
      <c r="N201">
        <v>7108</v>
      </c>
      <c r="O201" t="s">
        <v>1881</v>
      </c>
      <c r="P201" t="s">
        <v>1836</v>
      </c>
      <c r="Q201" t="s">
        <v>1569</v>
      </c>
      <c r="R201" s="1" t="str">
        <f t="shared" si="3"/>
        <v>Община Pудозем, област Смолян</v>
      </c>
    </row>
    <row r="202" spans="1:18" ht="45" x14ac:dyDescent="0.25">
      <c r="A202" s="12" t="s">
        <v>2217</v>
      </c>
      <c r="B202" s="13" t="s">
        <v>2218</v>
      </c>
      <c r="C202" s="14">
        <v>3000</v>
      </c>
      <c r="D202" s="15">
        <v>3000</v>
      </c>
      <c r="E202" s="16" t="s">
        <v>118</v>
      </c>
      <c r="N202">
        <v>7109</v>
      </c>
      <c r="O202" t="s">
        <v>1882</v>
      </c>
      <c r="P202" t="s">
        <v>1836</v>
      </c>
      <c r="Q202" t="s">
        <v>1569</v>
      </c>
      <c r="R202" s="1" t="str">
        <f t="shared" si="3"/>
        <v>Община Cмолян, област Смолян</v>
      </c>
    </row>
    <row r="203" spans="1:18" ht="30" x14ac:dyDescent="0.25">
      <c r="A203" s="12" t="s">
        <v>2219</v>
      </c>
      <c r="B203" s="13" t="s">
        <v>129</v>
      </c>
      <c r="C203" s="14">
        <v>3000</v>
      </c>
      <c r="D203" s="15">
        <v>10060</v>
      </c>
      <c r="E203" s="16" t="s">
        <v>118</v>
      </c>
      <c r="N203">
        <v>7110</v>
      </c>
      <c r="O203" t="s">
        <v>1577</v>
      </c>
      <c r="P203" t="s">
        <v>1836</v>
      </c>
      <c r="Q203" t="s">
        <v>1569</v>
      </c>
      <c r="R203" s="1" t="str">
        <f t="shared" si="3"/>
        <v>Община Чепеларе, област Смолян</v>
      </c>
    </row>
    <row r="204" spans="1:18" ht="45" x14ac:dyDescent="0.25">
      <c r="A204" s="12" t="s">
        <v>2220</v>
      </c>
      <c r="B204" s="17" t="s">
        <v>130</v>
      </c>
      <c r="C204" s="18">
        <v>3000</v>
      </c>
      <c r="D204" s="18">
        <v>6500</v>
      </c>
      <c r="E204" s="19" t="s">
        <v>118</v>
      </c>
      <c r="N204">
        <v>7201</v>
      </c>
      <c r="O204" t="s">
        <v>1883</v>
      </c>
      <c r="P204" t="s">
        <v>1751</v>
      </c>
      <c r="Q204" t="s">
        <v>1579</v>
      </c>
      <c r="R204" s="1" t="str">
        <f t="shared" si="3"/>
        <v>Община Столична - район Банкя, област София град</v>
      </c>
    </row>
    <row r="205" spans="1:18" ht="30" x14ac:dyDescent="0.25">
      <c r="A205" s="12" t="s">
        <v>2221</v>
      </c>
      <c r="B205" s="17" t="s">
        <v>131</v>
      </c>
      <c r="C205" s="18">
        <v>2932.3</v>
      </c>
      <c r="D205" s="18">
        <v>2932.3</v>
      </c>
      <c r="E205" s="19" t="s">
        <v>118</v>
      </c>
      <c r="N205">
        <v>7202</v>
      </c>
      <c r="O205" t="s">
        <v>1884</v>
      </c>
      <c r="P205" t="s">
        <v>1751</v>
      </c>
      <c r="Q205" t="s">
        <v>1579</v>
      </c>
      <c r="R205" s="1" t="str">
        <f t="shared" si="3"/>
        <v>Община Столична - район Витоша, област София град</v>
      </c>
    </row>
    <row r="206" spans="1:18" ht="30" x14ac:dyDescent="0.25">
      <c r="A206" s="12" t="s">
        <v>2222</v>
      </c>
      <c r="B206" s="13" t="s">
        <v>132</v>
      </c>
      <c r="C206" s="14">
        <v>2650</v>
      </c>
      <c r="D206" s="15">
        <v>2670</v>
      </c>
      <c r="E206" s="16" t="s">
        <v>118</v>
      </c>
      <c r="N206">
        <v>7203</v>
      </c>
      <c r="O206" t="s">
        <v>1885</v>
      </c>
      <c r="P206" t="s">
        <v>1751</v>
      </c>
      <c r="Q206" t="s">
        <v>1579</v>
      </c>
      <c r="R206" s="1" t="str">
        <f t="shared" si="3"/>
        <v>Община Столична - район Възраждане , област София град</v>
      </c>
    </row>
    <row r="207" spans="1:18" ht="30" x14ac:dyDescent="0.25">
      <c r="A207" s="12" t="s">
        <v>2223</v>
      </c>
      <c r="B207" s="13" t="s">
        <v>2224</v>
      </c>
      <c r="C207" s="14">
        <v>2371.1999999999998</v>
      </c>
      <c r="D207" s="15">
        <v>2641.9</v>
      </c>
      <c r="E207" s="16" t="s">
        <v>118</v>
      </c>
      <c r="N207">
        <v>7204</v>
      </c>
      <c r="O207" t="s">
        <v>1886</v>
      </c>
      <c r="P207" t="s">
        <v>1751</v>
      </c>
      <c r="Q207" t="s">
        <v>1579</v>
      </c>
      <c r="R207" s="1" t="str">
        <f t="shared" si="3"/>
        <v>Община Столична - район Връбница, област София град</v>
      </c>
    </row>
    <row r="208" spans="1:18" ht="30" x14ac:dyDescent="0.25">
      <c r="A208" s="12" t="s">
        <v>2225</v>
      </c>
      <c r="B208" s="13" t="s">
        <v>133</v>
      </c>
      <c r="C208" s="14">
        <v>2333.6999999999998</v>
      </c>
      <c r="D208" s="15">
        <v>2333.6999999999998</v>
      </c>
      <c r="E208" s="16" t="s">
        <v>118</v>
      </c>
      <c r="N208">
        <v>7205</v>
      </c>
      <c r="O208" t="s">
        <v>1887</v>
      </c>
      <c r="P208" t="s">
        <v>1751</v>
      </c>
      <c r="Q208" t="s">
        <v>1579</v>
      </c>
      <c r="R208" s="1" t="str">
        <f t="shared" si="3"/>
        <v>Община Столична - район Илинден, област София град</v>
      </c>
    </row>
    <row r="209" spans="1:18" ht="30" x14ac:dyDescent="0.25">
      <c r="A209" s="12" t="s">
        <v>2226</v>
      </c>
      <c r="B209" s="13" t="s">
        <v>126</v>
      </c>
      <c r="C209" s="14">
        <v>2300</v>
      </c>
      <c r="D209" s="15">
        <v>2300</v>
      </c>
      <c r="E209" s="16" t="s">
        <v>118</v>
      </c>
      <c r="N209">
        <v>7206</v>
      </c>
      <c r="O209" t="s">
        <v>1888</v>
      </c>
      <c r="P209" t="s">
        <v>1751</v>
      </c>
      <c r="Q209" t="s">
        <v>1579</v>
      </c>
      <c r="R209" s="1" t="str">
        <f t="shared" si="3"/>
        <v>Община Столична - район Искър, област София град</v>
      </c>
    </row>
    <row r="210" spans="1:18" ht="30" x14ac:dyDescent="0.25">
      <c r="A210" s="12" t="s">
        <v>2227</v>
      </c>
      <c r="B210" s="17" t="s">
        <v>134</v>
      </c>
      <c r="C210" s="18">
        <v>2255.1</v>
      </c>
      <c r="D210" s="18">
        <v>2255.1</v>
      </c>
      <c r="E210" s="19" t="s">
        <v>118</v>
      </c>
      <c r="N210">
        <v>7207</v>
      </c>
      <c r="O210" t="s">
        <v>1889</v>
      </c>
      <c r="P210" t="s">
        <v>1751</v>
      </c>
      <c r="Q210" t="s">
        <v>1579</v>
      </c>
      <c r="R210" s="1" t="str">
        <f t="shared" si="3"/>
        <v>Община Столична - район Изгрев, област София град</v>
      </c>
    </row>
    <row r="211" spans="1:18" ht="30" x14ac:dyDescent="0.25">
      <c r="A211" s="12" t="s">
        <v>2228</v>
      </c>
      <c r="B211" s="17" t="s">
        <v>135</v>
      </c>
      <c r="C211" s="18">
        <v>1707.2</v>
      </c>
      <c r="D211" s="18">
        <v>1707.2</v>
      </c>
      <c r="E211" s="19" t="s">
        <v>118</v>
      </c>
      <c r="N211">
        <v>7208</v>
      </c>
      <c r="O211" t="s">
        <v>1890</v>
      </c>
      <c r="P211" t="s">
        <v>1751</v>
      </c>
      <c r="Q211" t="s">
        <v>1579</v>
      </c>
      <c r="R211" s="1" t="str">
        <f t="shared" si="3"/>
        <v>Община Столична - район Красна Поляна, област София град</v>
      </c>
    </row>
    <row r="212" spans="1:18" ht="30" x14ac:dyDescent="0.25">
      <c r="A212" s="12" t="s">
        <v>2229</v>
      </c>
      <c r="B212" s="13" t="s">
        <v>2230</v>
      </c>
      <c r="C212" s="14">
        <v>1700</v>
      </c>
      <c r="D212" s="15">
        <v>1700</v>
      </c>
      <c r="E212" s="16" t="s">
        <v>118</v>
      </c>
      <c r="N212">
        <v>7209</v>
      </c>
      <c r="O212" t="s">
        <v>1891</v>
      </c>
      <c r="P212" t="s">
        <v>1751</v>
      </c>
      <c r="Q212" t="s">
        <v>1579</v>
      </c>
      <c r="R212" s="1" t="str">
        <f t="shared" si="3"/>
        <v>Община Столична - район Красно село, област София град</v>
      </c>
    </row>
    <row r="213" spans="1:18" ht="30" x14ac:dyDescent="0.25">
      <c r="A213" s="12" t="s">
        <v>2231</v>
      </c>
      <c r="B213" s="13" t="s">
        <v>2232</v>
      </c>
      <c r="C213" s="14">
        <v>1466.9</v>
      </c>
      <c r="D213" s="15">
        <v>1466.9</v>
      </c>
      <c r="E213" s="16" t="s">
        <v>118</v>
      </c>
      <c r="N213">
        <v>7210</v>
      </c>
      <c r="O213" t="s">
        <v>1892</v>
      </c>
      <c r="P213" t="s">
        <v>1751</v>
      </c>
      <c r="Q213" t="s">
        <v>1579</v>
      </c>
      <c r="R213" s="1" t="str">
        <f t="shared" si="3"/>
        <v>Община Столична - район Кремиковци, област София град</v>
      </c>
    </row>
    <row r="214" spans="1:18" ht="45" x14ac:dyDescent="0.25">
      <c r="A214" s="12" t="s">
        <v>2233</v>
      </c>
      <c r="B214" s="17" t="s">
        <v>2234</v>
      </c>
      <c r="C214" s="18">
        <v>1448.3</v>
      </c>
      <c r="D214" s="18">
        <v>1448.3</v>
      </c>
      <c r="E214" s="19" t="s">
        <v>118</v>
      </c>
      <c r="N214">
        <v>7211</v>
      </c>
      <c r="O214" t="s">
        <v>1893</v>
      </c>
      <c r="P214" t="s">
        <v>1751</v>
      </c>
      <c r="Q214" t="s">
        <v>1579</v>
      </c>
      <c r="R214" s="1" t="str">
        <f t="shared" si="3"/>
        <v>Община Столична - район Лозенец, област София град</v>
      </c>
    </row>
    <row r="215" spans="1:18" ht="30" x14ac:dyDescent="0.25">
      <c r="A215" s="12" t="s">
        <v>2235</v>
      </c>
      <c r="B215" s="17" t="s">
        <v>2236</v>
      </c>
      <c r="C215" s="18">
        <v>1400</v>
      </c>
      <c r="D215" s="18">
        <v>1400</v>
      </c>
      <c r="E215" s="19" t="s">
        <v>118</v>
      </c>
      <c r="N215">
        <v>7212</v>
      </c>
      <c r="O215" t="s">
        <v>1894</v>
      </c>
      <c r="P215" t="s">
        <v>1751</v>
      </c>
      <c r="Q215" t="s">
        <v>1579</v>
      </c>
      <c r="R215" s="1" t="str">
        <f t="shared" si="3"/>
        <v>Община Столична - район Люлин, област София град</v>
      </c>
    </row>
    <row r="216" spans="1:18" ht="30" x14ac:dyDescent="0.25">
      <c r="A216" s="12" t="s">
        <v>2237</v>
      </c>
      <c r="B216" s="17" t="s">
        <v>136</v>
      </c>
      <c r="C216" s="18">
        <v>1190.5</v>
      </c>
      <c r="D216" s="18">
        <v>6213.6</v>
      </c>
      <c r="E216" s="19" t="s">
        <v>118</v>
      </c>
      <c r="N216">
        <v>7213</v>
      </c>
      <c r="O216" t="s">
        <v>1895</v>
      </c>
      <c r="P216" t="s">
        <v>1751</v>
      </c>
      <c r="Q216" t="s">
        <v>1579</v>
      </c>
      <c r="R216" s="1" t="str">
        <f t="shared" si="3"/>
        <v>Община Столична - район Младост, област София град</v>
      </c>
    </row>
    <row r="217" spans="1:18" ht="30" x14ac:dyDescent="0.25">
      <c r="A217" s="12" t="s">
        <v>2238</v>
      </c>
      <c r="B217" s="17" t="s">
        <v>2239</v>
      </c>
      <c r="C217" s="18">
        <v>1026</v>
      </c>
      <c r="D217" s="18">
        <v>1026</v>
      </c>
      <c r="E217" s="19" t="s">
        <v>118</v>
      </c>
      <c r="N217">
        <v>7214</v>
      </c>
      <c r="O217" t="s">
        <v>1896</v>
      </c>
      <c r="P217" t="s">
        <v>1751</v>
      </c>
      <c r="Q217" t="s">
        <v>1579</v>
      </c>
      <c r="R217" s="1" t="str">
        <f t="shared" si="3"/>
        <v>Община Столична - район Надежда, област София град</v>
      </c>
    </row>
    <row r="218" spans="1:18" ht="30" x14ac:dyDescent="0.25">
      <c r="A218" s="12" t="s">
        <v>2240</v>
      </c>
      <c r="B218" s="17" t="s">
        <v>137</v>
      </c>
      <c r="C218" s="18">
        <v>420</v>
      </c>
      <c r="D218" s="18">
        <v>18365</v>
      </c>
      <c r="E218" s="19" t="s">
        <v>118</v>
      </c>
      <c r="N218">
        <v>7215</v>
      </c>
      <c r="O218" t="s">
        <v>1897</v>
      </c>
      <c r="P218" t="s">
        <v>1751</v>
      </c>
      <c r="Q218" t="s">
        <v>1579</v>
      </c>
      <c r="R218" s="1" t="str">
        <f t="shared" si="3"/>
        <v>Община Столична - район Нови Искър, област София град</v>
      </c>
    </row>
    <row r="219" spans="1:18" ht="30" x14ac:dyDescent="0.25">
      <c r="A219" s="12" t="s">
        <v>2241</v>
      </c>
      <c r="B219" s="13" t="s">
        <v>138</v>
      </c>
      <c r="C219" s="15">
        <v>200</v>
      </c>
      <c r="D219" s="15">
        <v>2430</v>
      </c>
      <c r="E219" s="16" t="s">
        <v>118</v>
      </c>
      <c r="N219">
        <v>7216</v>
      </c>
      <c r="O219" t="s">
        <v>1898</v>
      </c>
      <c r="P219" t="s">
        <v>1751</v>
      </c>
      <c r="Q219" t="s">
        <v>1579</v>
      </c>
      <c r="R219" s="1" t="str">
        <f t="shared" si="3"/>
        <v>Община Столична - район Оборище, област София град</v>
      </c>
    </row>
    <row r="220" spans="1:18" ht="30" x14ac:dyDescent="0.25">
      <c r="A220" s="12" t="s">
        <v>2242</v>
      </c>
      <c r="B220" s="13" t="s">
        <v>139</v>
      </c>
      <c r="C220" s="15">
        <v>155</v>
      </c>
      <c r="D220" s="15">
        <v>14702</v>
      </c>
      <c r="E220" s="16" t="s">
        <v>118</v>
      </c>
      <c r="N220">
        <v>7217</v>
      </c>
      <c r="O220" t="s">
        <v>1899</v>
      </c>
      <c r="P220" t="s">
        <v>1751</v>
      </c>
      <c r="Q220" t="s">
        <v>1579</v>
      </c>
      <c r="R220" s="1" t="str">
        <f t="shared" si="3"/>
        <v>Община Столична - район Овча Купел, област София град</v>
      </c>
    </row>
    <row r="221" spans="1:18" ht="30" x14ac:dyDescent="0.25">
      <c r="A221" s="12" t="s">
        <v>2243</v>
      </c>
      <c r="B221" s="13" t="s">
        <v>141</v>
      </c>
      <c r="C221" s="14">
        <v>5811.5</v>
      </c>
      <c r="D221" s="15">
        <v>5811.5</v>
      </c>
      <c r="E221" s="16" t="s">
        <v>140</v>
      </c>
      <c r="N221">
        <v>7218</v>
      </c>
      <c r="O221" t="s">
        <v>1900</v>
      </c>
      <c r="P221" t="s">
        <v>1751</v>
      </c>
      <c r="Q221" t="s">
        <v>1579</v>
      </c>
      <c r="R221" s="1" t="str">
        <f t="shared" si="3"/>
        <v>Община Столична - район Панчарево, област София град</v>
      </c>
    </row>
    <row r="222" spans="1:18" ht="45" x14ac:dyDescent="0.25">
      <c r="A222" s="12" t="s">
        <v>2244</v>
      </c>
      <c r="B222" s="13" t="s">
        <v>1667</v>
      </c>
      <c r="C222" s="14">
        <v>4180</v>
      </c>
      <c r="D222" s="15">
        <v>5783.4</v>
      </c>
      <c r="E222" s="16" t="s">
        <v>140</v>
      </c>
      <c r="N222">
        <v>7219</v>
      </c>
      <c r="O222" t="s">
        <v>1901</v>
      </c>
      <c r="P222" t="s">
        <v>1751</v>
      </c>
      <c r="Q222" t="s">
        <v>1579</v>
      </c>
      <c r="R222" s="1" t="str">
        <f t="shared" si="3"/>
        <v>Община Столична - район Подуяне, област София град</v>
      </c>
    </row>
    <row r="223" spans="1:18" ht="45" x14ac:dyDescent="0.25">
      <c r="A223" s="12" t="s">
        <v>2245</v>
      </c>
      <c r="B223" s="13" t="s">
        <v>2246</v>
      </c>
      <c r="C223" s="14">
        <v>1500</v>
      </c>
      <c r="D223" s="15">
        <v>1800</v>
      </c>
      <c r="E223" s="16" t="s">
        <v>142</v>
      </c>
      <c r="N223">
        <v>7220</v>
      </c>
      <c r="O223" t="s">
        <v>1902</v>
      </c>
      <c r="P223" t="s">
        <v>1751</v>
      </c>
      <c r="Q223" t="s">
        <v>1579</v>
      </c>
      <c r="R223" s="1" t="str">
        <f t="shared" si="3"/>
        <v>Община Столична - район Сердика, област София град</v>
      </c>
    </row>
    <row r="224" spans="1:18" ht="75" x14ac:dyDescent="0.25">
      <c r="A224" s="12" t="s">
        <v>2247</v>
      </c>
      <c r="B224" s="13" t="s">
        <v>2248</v>
      </c>
      <c r="C224" s="14">
        <v>1210</v>
      </c>
      <c r="D224" s="15">
        <v>3848</v>
      </c>
      <c r="E224" s="16" t="s">
        <v>142</v>
      </c>
      <c r="N224">
        <v>7221</v>
      </c>
      <c r="O224" t="s">
        <v>1903</v>
      </c>
      <c r="P224" t="s">
        <v>1751</v>
      </c>
      <c r="Q224" t="s">
        <v>1579</v>
      </c>
      <c r="R224" s="1" t="str">
        <f t="shared" si="3"/>
        <v>Община Столична - район Слатина, област София град</v>
      </c>
    </row>
    <row r="225" spans="1:18" ht="90" x14ac:dyDescent="0.25">
      <c r="A225" s="12" t="s">
        <v>2249</v>
      </c>
      <c r="B225" s="13" t="s">
        <v>143</v>
      </c>
      <c r="C225" s="14">
        <v>900</v>
      </c>
      <c r="D225" s="15">
        <v>900</v>
      </c>
      <c r="E225" s="16" t="s">
        <v>142</v>
      </c>
      <c r="N225">
        <v>7222</v>
      </c>
      <c r="O225" t="s">
        <v>1904</v>
      </c>
      <c r="P225" t="s">
        <v>1751</v>
      </c>
      <c r="Q225" t="s">
        <v>1579</v>
      </c>
      <c r="R225" s="1" t="str">
        <f t="shared" si="3"/>
        <v>Община Столична - район Средец, област София град</v>
      </c>
    </row>
    <row r="226" spans="1:18" ht="75" x14ac:dyDescent="0.25">
      <c r="A226" s="12" t="s">
        <v>2250</v>
      </c>
      <c r="B226" s="13" t="s">
        <v>2251</v>
      </c>
      <c r="C226" s="14">
        <v>710</v>
      </c>
      <c r="D226" s="15">
        <v>4237</v>
      </c>
      <c r="E226" s="16" t="s">
        <v>142</v>
      </c>
      <c r="N226">
        <v>7223</v>
      </c>
      <c r="O226" t="s">
        <v>1905</v>
      </c>
      <c r="P226" t="s">
        <v>1751</v>
      </c>
      <c r="Q226" t="s">
        <v>1579</v>
      </c>
      <c r="R226" s="1" t="str">
        <f t="shared" si="3"/>
        <v>Община Столична - район Студентска, област София град</v>
      </c>
    </row>
    <row r="227" spans="1:18" ht="45" x14ac:dyDescent="0.25">
      <c r="A227" s="12" t="s">
        <v>2252</v>
      </c>
      <c r="B227" s="13" t="s">
        <v>2253</v>
      </c>
      <c r="C227" s="14">
        <v>600</v>
      </c>
      <c r="D227" s="15">
        <v>2403</v>
      </c>
      <c r="E227" s="16" t="s">
        <v>142</v>
      </c>
      <c r="N227">
        <v>7224</v>
      </c>
      <c r="O227" t="s">
        <v>1906</v>
      </c>
      <c r="P227" t="s">
        <v>1751</v>
      </c>
      <c r="Q227" t="s">
        <v>1579</v>
      </c>
      <c r="R227" s="1" t="str">
        <f t="shared" si="3"/>
        <v>Община Столична - район Триадица, област София град</v>
      </c>
    </row>
    <row r="228" spans="1:18" ht="45" x14ac:dyDescent="0.25">
      <c r="A228" s="12" t="s">
        <v>2254</v>
      </c>
      <c r="B228" s="13" t="s">
        <v>145</v>
      </c>
      <c r="C228" s="14">
        <v>3551</v>
      </c>
      <c r="D228" s="14">
        <v>3551</v>
      </c>
      <c r="E228" s="16" t="s">
        <v>144</v>
      </c>
      <c r="N228">
        <v>7225</v>
      </c>
      <c r="O228" t="s">
        <v>1578</v>
      </c>
      <c r="P228" t="s">
        <v>1751</v>
      </c>
      <c r="Q228" t="s">
        <v>1579</v>
      </c>
      <c r="R228" s="1" t="str">
        <f t="shared" si="3"/>
        <v>Община Столична, област София град</v>
      </c>
    </row>
    <row r="229" spans="1:18" ht="45" x14ac:dyDescent="0.25">
      <c r="A229" s="12" t="s">
        <v>2255</v>
      </c>
      <c r="B229" s="13" t="s">
        <v>146</v>
      </c>
      <c r="C229" s="14">
        <v>1440</v>
      </c>
      <c r="D229" s="14">
        <v>1440</v>
      </c>
      <c r="E229" s="16" t="s">
        <v>144</v>
      </c>
      <c r="N229">
        <v>7301</v>
      </c>
      <c r="O229" t="s">
        <v>1580</v>
      </c>
      <c r="P229" t="s">
        <v>1751</v>
      </c>
      <c r="Q229" t="s">
        <v>1581</v>
      </c>
      <c r="R229" s="1" t="str">
        <f t="shared" si="3"/>
        <v>Община Антон, област София област</v>
      </c>
    </row>
    <row r="230" spans="1:18" ht="45" x14ac:dyDescent="0.25">
      <c r="A230" s="12" t="s">
        <v>2256</v>
      </c>
      <c r="B230" s="13" t="s">
        <v>2257</v>
      </c>
      <c r="C230" s="14">
        <v>1234</v>
      </c>
      <c r="D230" s="14">
        <v>1234</v>
      </c>
      <c r="E230" s="16" t="s">
        <v>144</v>
      </c>
      <c r="N230">
        <v>7302</v>
      </c>
      <c r="O230" t="s">
        <v>1582</v>
      </c>
      <c r="P230" t="s">
        <v>1751</v>
      </c>
      <c r="Q230" t="s">
        <v>1581</v>
      </c>
      <c r="R230" s="1" t="str">
        <f t="shared" si="3"/>
        <v>Община Божурище, област София област</v>
      </c>
    </row>
    <row r="231" spans="1:18" ht="45" x14ac:dyDescent="0.25">
      <c r="A231" s="12" t="s">
        <v>2258</v>
      </c>
      <c r="B231" s="13" t="s">
        <v>147</v>
      </c>
      <c r="C231" s="14">
        <v>826.2</v>
      </c>
      <c r="D231" s="15">
        <v>826.2</v>
      </c>
      <c r="E231" s="16" t="s">
        <v>144</v>
      </c>
      <c r="N231">
        <v>7303</v>
      </c>
      <c r="O231" t="s">
        <v>1583</v>
      </c>
      <c r="P231" t="s">
        <v>1751</v>
      </c>
      <c r="Q231" t="s">
        <v>1581</v>
      </c>
      <c r="R231" s="1" t="str">
        <f t="shared" si="3"/>
        <v>Община Ботевград, област София област</v>
      </c>
    </row>
    <row r="232" spans="1:18" ht="60" x14ac:dyDescent="0.25">
      <c r="A232" s="12" t="s">
        <v>2259</v>
      </c>
      <c r="B232" s="13" t="s">
        <v>2260</v>
      </c>
      <c r="C232" s="14">
        <v>8650</v>
      </c>
      <c r="D232" s="15">
        <v>9650</v>
      </c>
      <c r="E232" s="16" t="s">
        <v>148</v>
      </c>
      <c r="N232">
        <v>7304</v>
      </c>
      <c r="O232" t="s">
        <v>1584</v>
      </c>
      <c r="P232" t="s">
        <v>1751</v>
      </c>
      <c r="Q232" t="s">
        <v>1581</v>
      </c>
      <c r="R232" s="1" t="str">
        <f t="shared" si="3"/>
        <v>Община Годеч, област София област</v>
      </c>
    </row>
    <row r="233" spans="1:18" ht="30" x14ac:dyDescent="0.25">
      <c r="A233" s="12" t="s">
        <v>2261</v>
      </c>
      <c r="B233" s="13" t="s">
        <v>2262</v>
      </c>
      <c r="C233" s="14">
        <v>5250</v>
      </c>
      <c r="D233" s="15">
        <v>5300</v>
      </c>
      <c r="E233" s="16" t="s">
        <v>148</v>
      </c>
      <c r="N233">
        <v>7305</v>
      </c>
      <c r="O233" t="s">
        <v>1585</v>
      </c>
      <c r="P233" t="s">
        <v>1751</v>
      </c>
      <c r="Q233" t="s">
        <v>1581</v>
      </c>
      <c r="R233" s="1" t="str">
        <f t="shared" si="3"/>
        <v>Община Горна Малина, област София област</v>
      </c>
    </row>
    <row r="234" spans="1:18" ht="30" x14ac:dyDescent="0.25">
      <c r="A234" s="12" t="s">
        <v>2263</v>
      </c>
      <c r="B234" s="13" t="s">
        <v>2264</v>
      </c>
      <c r="C234" s="14">
        <v>4730</v>
      </c>
      <c r="D234" s="15">
        <v>4770</v>
      </c>
      <c r="E234" s="16" t="s">
        <v>148</v>
      </c>
      <c r="N234">
        <v>7306</v>
      </c>
      <c r="O234" t="s">
        <v>1907</v>
      </c>
      <c r="P234" t="s">
        <v>1751</v>
      </c>
      <c r="Q234" t="s">
        <v>1581</v>
      </c>
      <c r="R234" s="1" t="str">
        <f t="shared" si="3"/>
        <v>Община Долна Баня, област София област</v>
      </c>
    </row>
    <row r="235" spans="1:18" ht="30" x14ac:dyDescent="0.25">
      <c r="A235" s="12" t="s">
        <v>2265</v>
      </c>
      <c r="B235" s="13" t="s">
        <v>149</v>
      </c>
      <c r="C235" s="14">
        <v>3415</v>
      </c>
      <c r="D235" s="15">
        <v>3415</v>
      </c>
      <c r="E235" s="16" t="s">
        <v>148</v>
      </c>
      <c r="N235">
        <v>7307</v>
      </c>
      <c r="O235" t="s">
        <v>1587</v>
      </c>
      <c r="P235" t="s">
        <v>1751</v>
      </c>
      <c r="Q235" t="s">
        <v>1581</v>
      </c>
      <c r="R235" s="1" t="str">
        <f t="shared" si="3"/>
        <v>Община Драгоман, област София област</v>
      </c>
    </row>
    <row r="236" spans="1:18" ht="30" x14ac:dyDescent="0.25">
      <c r="A236" s="12" t="s">
        <v>2266</v>
      </c>
      <c r="B236" s="13" t="s">
        <v>150</v>
      </c>
      <c r="C236" s="14">
        <v>2740</v>
      </c>
      <c r="D236" s="15">
        <v>2740</v>
      </c>
      <c r="E236" s="16" t="s">
        <v>148</v>
      </c>
      <c r="N236">
        <v>7308</v>
      </c>
      <c r="O236" t="s">
        <v>1908</v>
      </c>
      <c r="P236" t="s">
        <v>1751</v>
      </c>
      <c r="Q236" t="s">
        <v>1581</v>
      </c>
      <c r="R236" s="1" t="str">
        <f t="shared" si="3"/>
        <v>Община Eлин Пелин, област София област</v>
      </c>
    </row>
    <row r="237" spans="1:18" ht="60" x14ac:dyDescent="0.25">
      <c r="A237" s="12" t="s">
        <v>2267</v>
      </c>
      <c r="B237" s="13" t="s">
        <v>2268</v>
      </c>
      <c r="C237" s="14">
        <v>1322</v>
      </c>
      <c r="D237" s="14">
        <v>1342</v>
      </c>
      <c r="E237" s="16" t="s">
        <v>148</v>
      </c>
      <c r="N237">
        <v>7309</v>
      </c>
      <c r="O237" t="s">
        <v>1909</v>
      </c>
      <c r="P237" t="s">
        <v>1751</v>
      </c>
      <c r="Q237" t="s">
        <v>1581</v>
      </c>
      <c r="R237" s="1" t="str">
        <f t="shared" si="3"/>
        <v>Община Eтрополе, област София област</v>
      </c>
    </row>
    <row r="238" spans="1:18" ht="30" x14ac:dyDescent="0.25">
      <c r="A238" s="12" t="s">
        <v>2269</v>
      </c>
      <c r="B238" s="13" t="s">
        <v>2270</v>
      </c>
      <c r="C238" s="14">
        <v>1010</v>
      </c>
      <c r="D238" s="15">
        <v>1010</v>
      </c>
      <c r="E238" s="16" t="s">
        <v>148</v>
      </c>
      <c r="N238">
        <v>7310</v>
      </c>
      <c r="O238" t="s">
        <v>1590</v>
      </c>
      <c r="P238" t="s">
        <v>1751</v>
      </c>
      <c r="Q238" t="s">
        <v>1581</v>
      </c>
      <c r="R238" s="1" t="str">
        <f t="shared" si="3"/>
        <v>Община Златица, област София област</v>
      </c>
    </row>
    <row r="239" spans="1:18" ht="30" x14ac:dyDescent="0.25">
      <c r="A239" s="12" t="s">
        <v>2271</v>
      </c>
      <c r="B239" s="13" t="s">
        <v>2272</v>
      </c>
      <c r="C239" s="14">
        <v>600</v>
      </c>
      <c r="D239" s="15">
        <v>600</v>
      </c>
      <c r="E239" s="16" t="s">
        <v>148</v>
      </c>
      <c r="N239">
        <v>7311</v>
      </c>
      <c r="O239" t="s">
        <v>1591</v>
      </c>
      <c r="P239" t="s">
        <v>1751</v>
      </c>
      <c r="Q239" t="s">
        <v>1581</v>
      </c>
      <c r="R239" s="1" t="str">
        <f t="shared" si="3"/>
        <v>Община Ихтиман, област София област</v>
      </c>
    </row>
    <row r="240" spans="1:18" ht="30" x14ac:dyDescent="0.25">
      <c r="A240" s="12" t="s">
        <v>2273</v>
      </c>
      <c r="B240" s="13" t="s">
        <v>2274</v>
      </c>
      <c r="C240" s="14">
        <v>555.29999999999995</v>
      </c>
      <c r="D240" s="15">
        <v>555.29999999999995</v>
      </c>
      <c r="E240" s="16" t="s">
        <v>148</v>
      </c>
      <c r="N240">
        <v>7312</v>
      </c>
      <c r="O240" t="s">
        <v>1592</v>
      </c>
      <c r="P240" t="s">
        <v>1751</v>
      </c>
      <c r="Q240" t="s">
        <v>1581</v>
      </c>
      <c r="R240" s="1" t="str">
        <f t="shared" si="3"/>
        <v>Община Копривщица, област София област</v>
      </c>
    </row>
    <row r="241" spans="1:18" ht="30" x14ac:dyDescent="0.25">
      <c r="A241" s="12" t="s">
        <v>2275</v>
      </c>
      <c r="B241" s="13" t="s">
        <v>2276</v>
      </c>
      <c r="C241" s="14">
        <v>408</v>
      </c>
      <c r="D241" s="15">
        <v>408</v>
      </c>
      <c r="E241" s="16" t="s">
        <v>148</v>
      </c>
      <c r="N241">
        <v>7313</v>
      </c>
      <c r="O241" t="s">
        <v>1593</v>
      </c>
      <c r="P241" t="s">
        <v>1751</v>
      </c>
      <c r="Q241" t="s">
        <v>1581</v>
      </c>
      <c r="R241" s="1" t="str">
        <f t="shared" si="3"/>
        <v>Община Костенец, област София област</v>
      </c>
    </row>
    <row r="242" spans="1:18" ht="30" x14ac:dyDescent="0.25">
      <c r="A242" s="12" t="s">
        <v>2277</v>
      </c>
      <c r="B242" s="13" t="s">
        <v>2278</v>
      </c>
      <c r="C242" s="14">
        <v>340</v>
      </c>
      <c r="D242" s="15">
        <v>340</v>
      </c>
      <c r="E242" s="16" t="s">
        <v>148</v>
      </c>
      <c r="N242">
        <v>7314</v>
      </c>
      <c r="O242" t="s">
        <v>1594</v>
      </c>
      <c r="P242" t="s">
        <v>1751</v>
      </c>
      <c r="Q242" t="s">
        <v>1581</v>
      </c>
      <c r="R242" s="1" t="str">
        <f t="shared" si="3"/>
        <v>Община Костинброд, област София област</v>
      </c>
    </row>
    <row r="243" spans="1:18" ht="30" x14ac:dyDescent="0.25">
      <c r="A243" s="12" t="s">
        <v>2279</v>
      </c>
      <c r="B243" s="13" t="s">
        <v>2280</v>
      </c>
      <c r="C243" s="14">
        <v>200</v>
      </c>
      <c r="D243" s="15">
        <v>200</v>
      </c>
      <c r="E243" s="16" t="s">
        <v>148</v>
      </c>
      <c r="N243">
        <v>7315</v>
      </c>
      <c r="O243" t="s">
        <v>1595</v>
      </c>
      <c r="P243" t="s">
        <v>1751</v>
      </c>
      <c r="Q243" t="s">
        <v>1581</v>
      </c>
      <c r="R243" s="1" t="str">
        <f t="shared" si="3"/>
        <v>Община Мирково, област София област</v>
      </c>
    </row>
    <row r="244" spans="1:18" ht="45" x14ac:dyDescent="0.25">
      <c r="A244" s="12" t="s">
        <v>2281</v>
      </c>
      <c r="B244" s="13" t="s">
        <v>2282</v>
      </c>
      <c r="C244" s="14">
        <v>99</v>
      </c>
      <c r="D244" s="15">
        <v>99</v>
      </c>
      <c r="E244" s="16" t="s">
        <v>148</v>
      </c>
      <c r="N244">
        <v>7316</v>
      </c>
      <c r="O244" t="s">
        <v>1596</v>
      </c>
      <c r="P244" t="s">
        <v>1751</v>
      </c>
      <c r="Q244" t="s">
        <v>1581</v>
      </c>
      <c r="R244" s="1" t="str">
        <f t="shared" si="3"/>
        <v>Община Пирдоп, област София област</v>
      </c>
    </row>
    <row r="245" spans="1:18" ht="30" x14ac:dyDescent="0.25">
      <c r="A245" s="12" t="s">
        <v>2283</v>
      </c>
      <c r="B245" s="13" t="s">
        <v>2284</v>
      </c>
      <c r="C245" s="14">
        <v>98.8</v>
      </c>
      <c r="D245" s="15">
        <v>98.8</v>
      </c>
      <c r="E245" s="16" t="s">
        <v>148</v>
      </c>
      <c r="N245">
        <v>7317</v>
      </c>
      <c r="O245" t="s">
        <v>1597</v>
      </c>
      <c r="P245" t="s">
        <v>1751</v>
      </c>
      <c r="Q245" t="s">
        <v>1581</v>
      </c>
      <c r="R245" s="1" t="str">
        <f t="shared" si="3"/>
        <v>Община Правец, област София област</v>
      </c>
    </row>
    <row r="246" spans="1:18" ht="30" x14ac:dyDescent="0.25">
      <c r="A246" s="12" t="s">
        <v>2285</v>
      </c>
      <c r="B246" s="13" t="s">
        <v>2286</v>
      </c>
      <c r="C246" s="14">
        <v>82.8</v>
      </c>
      <c r="D246" s="15">
        <v>82.8</v>
      </c>
      <c r="E246" s="16" t="s">
        <v>148</v>
      </c>
      <c r="N246">
        <v>7318</v>
      </c>
      <c r="O246" t="s">
        <v>1910</v>
      </c>
      <c r="P246" t="s">
        <v>1751</v>
      </c>
      <c r="Q246" t="s">
        <v>1581</v>
      </c>
      <c r="R246" s="1" t="str">
        <f t="shared" si="3"/>
        <v>Община Cамоков, област София област</v>
      </c>
    </row>
    <row r="247" spans="1:18" ht="30" x14ac:dyDescent="0.25">
      <c r="A247" s="12" t="s">
        <v>2287</v>
      </c>
      <c r="B247" s="13" t="s">
        <v>2288</v>
      </c>
      <c r="C247" s="14">
        <v>71</v>
      </c>
      <c r="D247" s="15">
        <v>71</v>
      </c>
      <c r="E247" s="16" t="s">
        <v>148</v>
      </c>
      <c r="N247">
        <v>7319</v>
      </c>
      <c r="O247" t="s">
        <v>1911</v>
      </c>
      <c r="P247" t="s">
        <v>1751</v>
      </c>
      <c r="Q247" t="s">
        <v>1581</v>
      </c>
      <c r="R247" s="1" t="str">
        <f t="shared" si="3"/>
        <v>Община Cвоге, област София област</v>
      </c>
    </row>
    <row r="248" spans="1:18" ht="30" x14ac:dyDescent="0.25">
      <c r="A248" s="12" t="s">
        <v>2289</v>
      </c>
      <c r="B248" s="13" t="s">
        <v>2290</v>
      </c>
      <c r="C248" s="14">
        <v>61</v>
      </c>
      <c r="D248" s="15">
        <v>61</v>
      </c>
      <c r="E248" s="16" t="s">
        <v>148</v>
      </c>
      <c r="N248">
        <v>7320</v>
      </c>
      <c r="O248" t="s">
        <v>1912</v>
      </c>
      <c r="P248" t="s">
        <v>1751</v>
      </c>
      <c r="Q248" t="s">
        <v>1581</v>
      </c>
      <c r="R248" s="1" t="str">
        <f t="shared" si="3"/>
        <v>Община Cливница, област София област</v>
      </c>
    </row>
    <row r="249" spans="1:18" ht="75" x14ac:dyDescent="0.25">
      <c r="A249" s="12" t="s">
        <v>2291</v>
      </c>
      <c r="B249" s="13" t="s">
        <v>2292</v>
      </c>
      <c r="C249" s="14">
        <v>20973</v>
      </c>
      <c r="D249" s="15">
        <v>20973</v>
      </c>
      <c r="E249" s="16" t="s">
        <v>151</v>
      </c>
      <c r="N249">
        <v>7321</v>
      </c>
      <c r="O249" t="s">
        <v>1601</v>
      </c>
      <c r="P249" t="s">
        <v>1751</v>
      </c>
      <c r="Q249" t="s">
        <v>1581</v>
      </c>
      <c r="R249" s="1" t="str">
        <f t="shared" si="3"/>
        <v>Община Чавдар, област София област</v>
      </c>
    </row>
    <row r="250" spans="1:18" ht="30" x14ac:dyDescent="0.25">
      <c r="A250" s="12" t="s">
        <v>2293</v>
      </c>
      <c r="B250" s="13" t="s">
        <v>153</v>
      </c>
      <c r="C250" s="14">
        <v>5095</v>
      </c>
      <c r="D250" s="15">
        <v>5095</v>
      </c>
      <c r="E250" s="16" t="s">
        <v>151</v>
      </c>
      <c r="N250">
        <v>7322</v>
      </c>
      <c r="O250" t="s">
        <v>1602</v>
      </c>
      <c r="P250" t="s">
        <v>1751</v>
      </c>
      <c r="Q250" t="s">
        <v>1581</v>
      </c>
      <c r="R250" s="1" t="str">
        <f t="shared" si="3"/>
        <v>Община Челопеч, област София област</v>
      </c>
    </row>
    <row r="251" spans="1:18" ht="30" x14ac:dyDescent="0.25">
      <c r="A251" s="12" t="s">
        <v>2294</v>
      </c>
      <c r="B251" s="13" t="s">
        <v>152</v>
      </c>
      <c r="C251" s="14">
        <v>2347</v>
      </c>
      <c r="D251" s="15">
        <v>5121</v>
      </c>
      <c r="E251" s="16" t="s">
        <v>151</v>
      </c>
      <c r="N251">
        <v>7401</v>
      </c>
      <c r="O251" t="s">
        <v>1603</v>
      </c>
      <c r="P251" t="s">
        <v>1766</v>
      </c>
      <c r="Q251" t="s">
        <v>1604</v>
      </c>
      <c r="R251" s="1" t="str">
        <f t="shared" si="3"/>
        <v>Община Братя Даскалови, област Стара Загора</v>
      </c>
    </row>
    <row r="252" spans="1:18" ht="30" x14ac:dyDescent="0.25">
      <c r="A252" s="12" t="s">
        <v>2295</v>
      </c>
      <c r="B252" s="13" t="s">
        <v>154</v>
      </c>
      <c r="C252" s="14">
        <v>1550</v>
      </c>
      <c r="D252" s="15">
        <v>1550</v>
      </c>
      <c r="E252" s="16" t="s">
        <v>151</v>
      </c>
      <c r="N252">
        <v>7402</v>
      </c>
      <c r="O252" t="s">
        <v>1605</v>
      </c>
      <c r="P252" t="s">
        <v>1766</v>
      </c>
      <c r="Q252" t="s">
        <v>1604</v>
      </c>
      <c r="R252" s="1" t="str">
        <f t="shared" si="3"/>
        <v>Община Гурково, област Стара Загора</v>
      </c>
    </row>
    <row r="253" spans="1:18" ht="30" x14ac:dyDescent="0.25">
      <c r="A253" s="12" t="s">
        <v>2296</v>
      </c>
      <c r="B253" s="13" t="s">
        <v>2297</v>
      </c>
      <c r="C253" s="14">
        <v>3471</v>
      </c>
      <c r="D253" s="15">
        <v>3471</v>
      </c>
      <c r="E253" s="16" t="s">
        <v>155</v>
      </c>
      <c r="N253">
        <v>7403</v>
      </c>
      <c r="O253" t="s">
        <v>1606</v>
      </c>
      <c r="P253" t="s">
        <v>1766</v>
      </c>
      <c r="Q253" t="s">
        <v>1604</v>
      </c>
      <c r="R253" s="1" t="str">
        <f t="shared" si="3"/>
        <v>Община Гълъбово, област Стара Загора</v>
      </c>
    </row>
    <row r="254" spans="1:18" ht="45" x14ac:dyDescent="0.25">
      <c r="A254" s="12" t="s">
        <v>2298</v>
      </c>
      <c r="B254" s="13" t="s">
        <v>2299</v>
      </c>
      <c r="C254" s="14">
        <v>2814</v>
      </c>
      <c r="D254" s="15">
        <v>2814</v>
      </c>
      <c r="E254" s="16" t="s">
        <v>155</v>
      </c>
      <c r="N254">
        <v>7404</v>
      </c>
      <c r="O254" t="s">
        <v>1607</v>
      </c>
      <c r="P254" t="s">
        <v>1766</v>
      </c>
      <c r="Q254" t="s">
        <v>1604</v>
      </c>
      <c r="R254" s="1" t="str">
        <f t="shared" si="3"/>
        <v>Община Казанлък, област Стара Загора</v>
      </c>
    </row>
    <row r="255" spans="1:18" ht="30" x14ac:dyDescent="0.25">
      <c r="A255" s="12" t="s">
        <v>2300</v>
      </c>
      <c r="B255" s="13" t="s">
        <v>157</v>
      </c>
      <c r="C255" s="14">
        <v>2000</v>
      </c>
      <c r="D255" s="15">
        <v>3151</v>
      </c>
      <c r="E255" s="16" t="s">
        <v>155</v>
      </c>
      <c r="N255">
        <v>7405</v>
      </c>
      <c r="O255" t="s">
        <v>1608</v>
      </c>
      <c r="P255" t="s">
        <v>1766</v>
      </c>
      <c r="Q255" t="s">
        <v>1604</v>
      </c>
      <c r="R255" s="1" t="str">
        <f t="shared" si="3"/>
        <v>Община Мъглиж, област Стара Загора</v>
      </c>
    </row>
    <row r="256" spans="1:18" ht="30" x14ac:dyDescent="0.25">
      <c r="A256" s="12" t="s">
        <v>2301</v>
      </c>
      <c r="B256" s="13" t="s">
        <v>2302</v>
      </c>
      <c r="C256" s="14">
        <v>2000</v>
      </c>
      <c r="D256" s="15">
        <v>3298</v>
      </c>
      <c r="E256" s="16" t="s">
        <v>155</v>
      </c>
      <c r="N256">
        <v>7406</v>
      </c>
      <c r="O256" t="s">
        <v>1609</v>
      </c>
      <c r="P256" t="s">
        <v>1766</v>
      </c>
      <c r="Q256" t="s">
        <v>1604</v>
      </c>
      <c r="R256" s="1" t="str">
        <f t="shared" si="3"/>
        <v>Община Николаево, област Стара Загора</v>
      </c>
    </row>
    <row r="257" spans="1:18" ht="30" x14ac:dyDescent="0.25">
      <c r="A257" s="12" t="s">
        <v>2303</v>
      </c>
      <c r="B257" s="13" t="s">
        <v>1714</v>
      </c>
      <c r="C257" s="14">
        <v>800</v>
      </c>
      <c r="D257" s="15">
        <v>800</v>
      </c>
      <c r="E257" s="16" t="s">
        <v>155</v>
      </c>
      <c r="N257">
        <v>7407</v>
      </c>
      <c r="O257" t="s">
        <v>1913</v>
      </c>
      <c r="P257" t="s">
        <v>1766</v>
      </c>
      <c r="Q257" t="s">
        <v>1604</v>
      </c>
      <c r="R257" s="1" t="str">
        <f t="shared" si="3"/>
        <v>Община Oпан, област Стара Загора</v>
      </c>
    </row>
    <row r="258" spans="1:18" ht="45" x14ac:dyDescent="0.25">
      <c r="A258" s="12" t="s">
        <v>2304</v>
      </c>
      <c r="B258" s="13" t="s">
        <v>156</v>
      </c>
      <c r="C258" s="14">
        <v>700</v>
      </c>
      <c r="D258" s="15">
        <v>700</v>
      </c>
      <c r="E258" s="16" t="s">
        <v>155</v>
      </c>
      <c r="N258">
        <v>7408</v>
      </c>
      <c r="O258" t="s">
        <v>1914</v>
      </c>
      <c r="P258" t="s">
        <v>1766</v>
      </c>
      <c r="Q258" t="s">
        <v>1604</v>
      </c>
      <c r="R258" s="1" t="str">
        <f t="shared" si="3"/>
        <v>Община Павел Баня, област Стара Загора</v>
      </c>
    </row>
    <row r="259" spans="1:18" ht="30" x14ac:dyDescent="0.25">
      <c r="A259" s="12" t="s">
        <v>2305</v>
      </c>
      <c r="B259" s="13" t="s">
        <v>2306</v>
      </c>
      <c r="C259" s="14">
        <v>640.20000000000005</v>
      </c>
      <c r="D259" s="15">
        <v>640.20000000000005</v>
      </c>
      <c r="E259" s="16" t="s">
        <v>155</v>
      </c>
      <c r="N259">
        <v>7409</v>
      </c>
      <c r="O259" t="s">
        <v>1915</v>
      </c>
      <c r="P259" t="s">
        <v>1766</v>
      </c>
      <c r="Q259" t="s">
        <v>1604</v>
      </c>
      <c r="R259" s="1" t="str">
        <f t="shared" si="3"/>
        <v>Община Pаднево, област Стара Загора</v>
      </c>
    </row>
    <row r="260" spans="1:18" ht="60" x14ac:dyDescent="0.25">
      <c r="A260" s="12" t="s">
        <v>2307</v>
      </c>
      <c r="B260" s="13" t="s">
        <v>1683</v>
      </c>
      <c r="C260" s="14">
        <v>5100.2</v>
      </c>
      <c r="D260" s="15">
        <v>5297.9</v>
      </c>
      <c r="E260" s="16" t="s">
        <v>158</v>
      </c>
      <c r="N260">
        <v>7410</v>
      </c>
      <c r="O260" t="s">
        <v>1916</v>
      </c>
      <c r="P260" t="s">
        <v>1766</v>
      </c>
      <c r="Q260" t="s">
        <v>1604</v>
      </c>
      <c r="R260" s="1" t="str">
        <f t="shared" si="3"/>
        <v>Община Cтара Загора, област Стара Загора</v>
      </c>
    </row>
    <row r="261" spans="1:18" ht="30" x14ac:dyDescent="0.25">
      <c r="A261" s="12" t="s">
        <v>2308</v>
      </c>
      <c r="B261" s="13" t="s">
        <v>159</v>
      </c>
      <c r="C261" s="14">
        <v>3996</v>
      </c>
      <c r="D261" s="15">
        <v>3996</v>
      </c>
      <c r="E261" s="16" t="s">
        <v>158</v>
      </c>
      <c r="N261">
        <v>7411</v>
      </c>
      <c r="O261" t="s">
        <v>1613</v>
      </c>
      <c r="P261" t="s">
        <v>1766</v>
      </c>
      <c r="Q261" t="s">
        <v>1604</v>
      </c>
      <c r="R261" s="1" t="str">
        <f t="shared" ref="R261:R292" si="4">"Община "&amp;O261&amp;", област "&amp;Q261</f>
        <v>Община Чирпан, област Стара Загора</v>
      </c>
    </row>
    <row r="262" spans="1:18" ht="45" x14ac:dyDescent="0.25">
      <c r="A262" s="12" t="s">
        <v>2309</v>
      </c>
      <c r="B262" s="13" t="s">
        <v>2310</v>
      </c>
      <c r="C262" s="14">
        <v>611.6</v>
      </c>
      <c r="D262" s="15">
        <v>611.6</v>
      </c>
      <c r="E262" s="16" t="s">
        <v>158</v>
      </c>
      <c r="N262">
        <v>7501</v>
      </c>
      <c r="O262" t="s">
        <v>1917</v>
      </c>
      <c r="P262" t="s">
        <v>1780</v>
      </c>
      <c r="Q262" t="s">
        <v>1615</v>
      </c>
      <c r="R262" s="1" t="str">
        <f t="shared" si="4"/>
        <v>Община Aнтоново, област Търговище</v>
      </c>
    </row>
    <row r="263" spans="1:18" ht="45" x14ac:dyDescent="0.25">
      <c r="A263" s="12" t="s">
        <v>2311</v>
      </c>
      <c r="B263" s="13" t="s">
        <v>2312</v>
      </c>
      <c r="C263" s="14">
        <v>292.2</v>
      </c>
      <c r="D263" s="15">
        <v>292.2</v>
      </c>
      <c r="E263" s="16" t="s">
        <v>158</v>
      </c>
      <c r="N263">
        <v>7502</v>
      </c>
      <c r="O263" t="s">
        <v>1918</v>
      </c>
      <c r="P263" t="s">
        <v>1780</v>
      </c>
      <c r="Q263" t="s">
        <v>1615</v>
      </c>
      <c r="R263" s="1" t="str">
        <f t="shared" si="4"/>
        <v>Община Oмуртаг, област Търговище</v>
      </c>
    </row>
    <row r="264" spans="1:18" ht="75" x14ac:dyDescent="0.25">
      <c r="A264" s="12" t="s">
        <v>2313</v>
      </c>
      <c r="B264" s="13" t="s">
        <v>2314</v>
      </c>
      <c r="C264" s="14">
        <v>6730</v>
      </c>
      <c r="D264" s="15">
        <v>10672</v>
      </c>
      <c r="E264" s="16" t="s">
        <v>160</v>
      </c>
      <c r="N264">
        <v>7503</v>
      </c>
      <c r="O264" t="s">
        <v>1919</v>
      </c>
      <c r="P264" t="s">
        <v>1780</v>
      </c>
      <c r="Q264" t="s">
        <v>1615</v>
      </c>
      <c r="R264" s="1" t="str">
        <f t="shared" si="4"/>
        <v>Община Oпака, област Търговище</v>
      </c>
    </row>
    <row r="265" spans="1:18" ht="30" x14ac:dyDescent="0.25">
      <c r="A265" s="12" t="s">
        <v>2315</v>
      </c>
      <c r="B265" s="13" t="s">
        <v>161</v>
      </c>
      <c r="C265" s="14">
        <v>2055.8000000000002</v>
      </c>
      <c r="D265" s="15">
        <v>2055.8000000000002</v>
      </c>
      <c r="E265" s="16" t="s">
        <v>160</v>
      </c>
      <c r="N265">
        <v>7504</v>
      </c>
      <c r="O265" t="s">
        <v>1618</v>
      </c>
      <c r="P265" t="s">
        <v>1780</v>
      </c>
      <c r="Q265" t="s">
        <v>1615</v>
      </c>
      <c r="R265" s="1" t="str">
        <f t="shared" si="4"/>
        <v>Община Попово, област Търговище</v>
      </c>
    </row>
    <row r="266" spans="1:18" ht="30" x14ac:dyDescent="0.25">
      <c r="A266" s="12" t="s">
        <v>2316</v>
      </c>
      <c r="B266" s="13" t="s">
        <v>2317</v>
      </c>
      <c r="C266" s="14">
        <v>1330</v>
      </c>
      <c r="D266" s="15">
        <v>1330</v>
      </c>
      <c r="E266" s="16" t="s">
        <v>160</v>
      </c>
      <c r="N266">
        <v>7505</v>
      </c>
      <c r="O266" t="s">
        <v>1615</v>
      </c>
      <c r="P266" t="s">
        <v>1780</v>
      </c>
      <c r="Q266" t="s">
        <v>1615</v>
      </c>
      <c r="R266" s="1" t="str">
        <f t="shared" si="4"/>
        <v>Община Търговище, област Търговище</v>
      </c>
    </row>
    <row r="267" spans="1:18" ht="30" x14ac:dyDescent="0.25">
      <c r="A267" s="12" t="s">
        <v>2318</v>
      </c>
      <c r="B267" s="13" t="s">
        <v>2319</v>
      </c>
      <c r="C267" s="14">
        <v>705</v>
      </c>
      <c r="D267" s="15">
        <v>705</v>
      </c>
      <c r="E267" s="16" t="s">
        <v>160</v>
      </c>
      <c r="K267"/>
      <c r="N267">
        <v>7601</v>
      </c>
      <c r="O267" t="s">
        <v>1619</v>
      </c>
      <c r="P267" t="s">
        <v>1836</v>
      </c>
      <c r="Q267" t="s">
        <v>1620</v>
      </c>
      <c r="R267" s="1" t="str">
        <f t="shared" si="4"/>
        <v>Община Димитровград, област Хасково</v>
      </c>
    </row>
    <row r="268" spans="1:18" ht="60" x14ac:dyDescent="0.25">
      <c r="A268" s="12" t="s">
        <v>2320</v>
      </c>
      <c r="B268" s="13" t="s">
        <v>2321</v>
      </c>
      <c r="C268" s="14">
        <v>162</v>
      </c>
      <c r="D268" s="15">
        <v>162</v>
      </c>
      <c r="E268" s="16" t="s">
        <v>160</v>
      </c>
      <c r="K268"/>
      <c r="N268">
        <v>7602</v>
      </c>
      <c r="O268" t="s">
        <v>1621</v>
      </c>
      <c r="P268" t="s">
        <v>1836</v>
      </c>
      <c r="Q268" t="s">
        <v>1620</v>
      </c>
      <c r="R268" s="1" t="str">
        <f t="shared" si="4"/>
        <v>Община Ивайловград, област Хасково</v>
      </c>
    </row>
    <row r="269" spans="1:18" ht="30" x14ac:dyDescent="0.25">
      <c r="A269" s="12" t="s">
        <v>2322</v>
      </c>
      <c r="B269" s="13" t="s">
        <v>2323</v>
      </c>
      <c r="C269" s="14">
        <v>73</v>
      </c>
      <c r="D269" s="15">
        <v>73</v>
      </c>
      <c r="E269" s="16" t="s">
        <v>160</v>
      </c>
      <c r="K269"/>
      <c r="N269">
        <v>7603</v>
      </c>
      <c r="O269" t="s">
        <v>1622</v>
      </c>
      <c r="P269" t="s">
        <v>1836</v>
      </c>
      <c r="Q269" t="s">
        <v>1620</v>
      </c>
      <c r="R269" s="1" t="str">
        <f t="shared" si="4"/>
        <v>Община Любимец, област Хасково</v>
      </c>
    </row>
    <row r="270" spans="1:18" ht="30" x14ac:dyDescent="0.25">
      <c r="A270" s="12" t="s">
        <v>2324</v>
      </c>
      <c r="B270" s="17" t="s">
        <v>2325</v>
      </c>
      <c r="C270" s="18">
        <v>4262.5</v>
      </c>
      <c r="D270" s="18">
        <v>6089.2</v>
      </c>
      <c r="E270" s="19" t="s">
        <v>162</v>
      </c>
      <c r="K270"/>
      <c r="N270">
        <v>7604</v>
      </c>
      <c r="O270" t="s">
        <v>1623</v>
      </c>
      <c r="P270" t="s">
        <v>1836</v>
      </c>
      <c r="Q270" t="s">
        <v>1620</v>
      </c>
      <c r="R270" s="1" t="str">
        <f t="shared" si="4"/>
        <v>Община Маджарово, област Хасково</v>
      </c>
    </row>
    <row r="271" spans="1:18" ht="30" x14ac:dyDescent="0.25">
      <c r="A271" s="12" t="s">
        <v>2326</v>
      </c>
      <c r="B271" s="13" t="s">
        <v>2327</v>
      </c>
      <c r="C271" s="14">
        <v>2298.6</v>
      </c>
      <c r="D271" s="15">
        <v>2298.6</v>
      </c>
      <c r="E271" s="16" t="s">
        <v>162</v>
      </c>
      <c r="K271"/>
      <c r="N271">
        <v>7605</v>
      </c>
      <c r="O271" t="s">
        <v>1920</v>
      </c>
      <c r="P271" t="s">
        <v>1836</v>
      </c>
      <c r="Q271" t="s">
        <v>1620</v>
      </c>
      <c r="R271" s="1" t="str">
        <f t="shared" si="4"/>
        <v>Община Минерални Бани, област Хасково</v>
      </c>
    </row>
    <row r="272" spans="1:18" ht="30" x14ac:dyDescent="0.25">
      <c r="A272" s="12" t="s">
        <v>2328</v>
      </c>
      <c r="B272" s="13" t="s">
        <v>2329</v>
      </c>
      <c r="C272" s="14">
        <v>1604.6</v>
      </c>
      <c r="D272" s="15">
        <v>2292.3000000000002</v>
      </c>
      <c r="E272" s="16" t="s">
        <v>162</v>
      </c>
      <c r="K272"/>
      <c r="N272">
        <v>7606</v>
      </c>
      <c r="O272" t="s">
        <v>1921</v>
      </c>
      <c r="P272" t="s">
        <v>1836</v>
      </c>
      <c r="Q272" t="s">
        <v>1620</v>
      </c>
      <c r="R272" s="1" t="str">
        <f t="shared" si="4"/>
        <v>Община Cвиленград, област Хасково</v>
      </c>
    </row>
    <row r="273" spans="1:18" ht="30" x14ac:dyDescent="0.25">
      <c r="A273" s="12" t="s">
        <v>2330</v>
      </c>
      <c r="B273" s="13" t="s">
        <v>163</v>
      </c>
      <c r="C273" s="14">
        <v>899.5</v>
      </c>
      <c r="D273" s="15">
        <v>1799.1</v>
      </c>
      <c r="E273" s="16" t="s">
        <v>162</v>
      </c>
      <c r="K273"/>
      <c r="N273">
        <v>7607</v>
      </c>
      <c r="O273" t="s">
        <v>1922</v>
      </c>
      <c r="P273" t="s">
        <v>1836</v>
      </c>
      <c r="Q273" t="s">
        <v>1620</v>
      </c>
      <c r="R273" s="1" t="str">
        <f t="shared" si="4"/>
        <v>Община Cимеоновград, област Хасково</v>
      </c>
    </row>
    <row r="274" spans="1:18" ht="30" x14ac:dyDescent="0.25">
      <c r="A274" s="12" t="s">
        <v>2331</v>
      </c>
      <c r="B274" s="13" t="s">
        <v>164</v>
      </c>
      <c r="C274" s="14">
        <v>201.9</v>
      </c>
      <c r="D274" s="15">
        <v>403.9</v>
      </c>
      <c r="E274" s="16" t="s">
        <v>162</v>
      </c>
      <c r="K274"/>
      <c r="N274">
        <v>7608</v>
      </c>
      <c r="O274" t="s">
        <v>1923</v>
      </c>
      <c r="P274" t="s">
        <v>1836</v>
      </c>
      <c r="Q274" t="s">
        <v>1620</v>
      </c>
      <c r="R274" s="1" t="str">
        <f t="shared" si="4"/>
        <v>Община Cтамболово, област Хасково</v>
      </c>
    </row>
    <row r="275" spans="1:18" ht="30" x14ac:dyDescent="0.25">
      <c r="A275" s="12" t="s">
        <v>2332</v>
      </c>
      <c r="B275" s="13" t="s">
        <v>167</v>
      </c>
      <c r="C275" s="14">
        <v>5374.5</v>
      </c>
      <c r="D275" s="15">
        <v>5374.5</v>
      </c>
      <c r="E275" s="16" t="s">
        <v>165</v>
      </c>
      <c r="K275"/>
      <c r="N275">
        <v>7609</v>
      </c>
      <c r="O275" t="s">
        <v>1628</v>
      </c>
      <c r="P275" t="s">
        <v>1836</v>
      </c>
      <c r="Q275" t="s">
        <v>1620</v>
      </c>
      <c r="R275" s="1" t="str">
        <f t="shared" si="4"/>
        <v>Община Тополовград, област Хасково</v>
      </c>
    </row>
    <row r="276" spans="1:18" ht="30" x14ac:dyDescent="0.25">
      <c r="A276" s="12" t="s">
        <v>2333</v>
      </c>
      <c r="B276" s="13" t="s">
        <v>166</v>
      </c>
      <c r="C276" s="14">
        <v>4896.3</v>
      </c>
      <c r="D276" s="15">
        <v>6994.8</v>
      </c>
      <c r="E276" s="16" t="s">
        <v>165</v>
      </c>
      <c r="K276"/>
      <c r="N276">
        <v>7610</v>
      </c>
      <c r="O276" t="s">
        <v>1924</v>
      </c>
      <c r="P276" t="s">
        <v>1836</v>
      </c>
      <c r="Q276" t="s">
        <v>1620</v>
      </c>
      <c r="R276" s="1" t="str">
        <f t="shared" si="4"/>
        <v>Община Xарманли, област Хасково</v>
      </c>
    </row>
    <row r="277" spans="1:18" ht="75" x14ac:dyDescent="0.25">
      <c r="A277" s="12" t="s">
        <v>2334</v>
      </c>
      <c r="B277" s="17" t="s">
        <v>168</v>
      </c>
      <c r="C277" s="18">
        <v>2014.7</v>
      </c>
      <c r="D277" s="18">
        <v>2014.7</v>
      </c>
      <c r="E277" s="19" t="s">
        <v>165</v>
      </c>
      <c r="K277"/>
      <c r="N277">
        <v>7611</v>
      </c>
      <c r="O277" t="s">
        <v>1925</v>
      </c>
      <c r="P277" t="s">
        <v>1836</v>
      </c>
      <c r="Q277" t="s">
        <v>1620</v>
      </c>
      <c r="R277" s="1" t="str">
        <f t="shared" si="4"/>
        <v>Община Xасково, област Хасково</v>
      </c>
    </row>
    <row r="278" spans="1:18" ht="30" x14ac:dyDescent="0.25">
      <c r="A278" s="12" t="s">
        <v>2335</v>
      </c>
      <c r="B278" s="13" t="s">
        <v>169</v>
      </c>
      <c r="C278" s="14">
        <v>366.9</v>
      </c>
      <c r="D278" s="15">
        <v>611.6</v>
      </c>
      <c r="E278" s="16" t="s">
        <v>165</v>
      </c>
      <c r="K278"/>
      <c r="N278">
        <v>7701</v>
      </c>
      <c r="O278" t="s">
        <v>1630</v>
      </c>
      <c r="P278" t="s">
        <v>1780</v>
      </c>
      <c r="Q278" t="s">
        <v>1631</v>
      </c>
      <c r="R278" s="1" t="str">
        <f t="shared" si="4"/>
        <v>Община Велики Преслав, област Шумен</v>
      </c>
    </row>
    <row r="279" spans="1:18" ht="30" x14ac:dyDescent="0.25">
      <c r="A279" s="12" t="s">
        <v>2336</v>
      </c>
      <c r="B279" s="13" t="s">
        <v>171</v>
      </c>
      <c r="C279" s="14">
        <v>8000</v>
      </c>
      <c r="D279" s="15">
        <v>8000</v>
      </c>
      <c r="E279" s="16" t="s">
        <v>170</v>
      </c>
      <c r="K279"/>
      <c r="N279">
        <v>7702</v>
      </c>
      <c r="O279" t="s">
        <v>1632</v>
      </c>
      <c r="P279" t="s">
        <v>1780</v>
      </c>
      <c r="Q279" t="s">
        <v>1631</v>
      </c>
      <c r="R279" s="1" t="str">
        <f t="shared" si="4"/>
        <v>Община Венец, област Шумен</v>
      </c>
    </row>
    <row r="280" spans="1:18" ht="30" x14ac:dyDescent="0.25">
      <c r="A280" s="12" t="s">
        <v>2337</v>
      </c>
      <c r="B280" s="17" t="s">
        <v>172</v>
      </c>
      <c r="C280" s="18">
        <v>4324</v>
      </c>
      <c r="D280" s="18">
        <v>10705</v>
      </c>
      <c r="E280" s="19" t="s">
        <v>170</v>
      </c>
      <c r="K280"/>
      <c r="N280">
        <v>7703</v>
      </c>
      <c r="O280" t="s">
        <v>1633</v>
      </c>
      <c r="P280" t="s">
        <v>1780</v>
      </c>
      <c r="Q280" t="s">
        <v>1631</v>
      </c>
      <c r="R280" s="1" t="str">
        <f t="shared" si="4"/>
        <v>Община Върбица, област Шумен</v>
      </c>
    </row>
    <row r="281" spans="1:18" ht="30" x14ac:dyDescent="0.25">
      <c r="A281" s="12" t="s">
        <v>2338</v>
      </c>
      <c r="B281" s="13" t="s">
        <v>173</v>
      </c>
      <c r="C281" s="14">
        <v>2292</v>
      </c>
      <c r="D281" s="15">
        <v>2292</v>
      </c>
      <c r="E281" s="16" t="s">
        <v>170</v>
      </c>
      <c r="K281"/>
      <c r="N281">
        <v>7704</v>
      </c>
      <c r="O281" t="s">
        <v>1634</v>
      </c>
      <c r="P281" t="s">
        <v>1780</v>
      </c>
      <c r="Q281" t="s">
        <v>1631</v>
      </c>
      <c r="R281" s="1" t="str">
        <f t="shared" si="4"/>
        <v>Община Каолиново, област Шумен</v>
      </c>
    </row>
    <row r="282" spans="1:18" ht="75" x14ac:dyDescent="0.25">
      <c r="A282" s="12" t="s">
        <v>2339</v>
      </c>
      <c r="B282" s="17" t="s">
        <v>174</v>
      </c>
      <c r="C282" s="18">
        <v>240</v>
      </c>
      <c r="D282" s="18">
        <v>240</v>
      </c>
      <c r="E282" s="19" t="s">
        <v>170</v>
      </c>
      <c r="K282"/>
      <c r="N282">
        <v>7705</v>
      </c>
      <c r="O282" t="s">
        <v>1635</v>
      </c>
      <c r="P282" t="s">
        <v>1780</v>
      </c>
      <c r="Q282" t="s">
        <v>1631</v>
      </c>
      <c r="R282" s="1" t="str">
        <f t="shared" si="4"/>
        <v>Община Каспичан, област Шумен</v>
      </c>
    </row>
    <row r="283" spans="1:18" ht="30" x14ac:dyDescent="0.25">
      <c r="A283" s="12" t="s">
        <v>2340</v>
      </c>
      <c r="B283" s="17" t="s">
        <v>1282</v>
      </c>
      <c r="C283" s="18">
        <v>144</v>
      </c>
      <c r="D283" s="18">
        <v>144</v>
      </c>
      <c r="E283" s="19" t="s">
        <v>170</v>
      </c>
      <c r="K283"/>
      <c r="N283">
        <v>7706</v>
      </c>
      <c r="O283" t="s">
        <v>1636</v>
      </c>
      <c r="P283" t="s">
        <v>1780</v>
      </c>
      <c r="Q283" t="s">
        <v>1631</v>
      </c>
      <c r="R283" s="1" t="str">
        <f t="shared" si="4"/>
        <v>Община Никола Козлево, област Шумен</v>
      </c>
    </row>
    <row r="284" spans="1:18" ht="30" x14ac:dyDescent="0.25">
      <c r="A284" s="12" t="s">
        <v>2341</v>
      </c>
      <c r="B284" s="17" t="s">
        <v>176</v>
      </c>
      <c r="C284" s="18">
        <v>4552.3</v>
      </c>
      <c r="D284" s="18">
        <v>4552.3</v>
      </c>
      <c r="E284" s="19" t="s">
        <v>175</v>
      </c>
      <c r="K284"/>
      <c r="N284">
        <v>7707</v>
      </c>
      <c r="O284" t="s">
        <v>1926</v>
      </c>
      <c r="P284" t="s">
        <v>1780</v>
      </c>
      <c r="Q284" t="s">
        <v>1631</v>
      </c>
      <c r="R284" s="1" t="str">
        <f t="shared" si="4"/>
        <v>Община Нови Пазар, област Шумен</v>
      </c>
    </row>
    <row r="285" spans="1:18" ht="30" x14ac:dyDescent="0.25">
      <c r="A285" s="12" t="s">
        <v>2342</v>
      </c>
      <c r="B285" s="13" t="s">
        <v>177</v>
      </c>
      <c r="C285" s="14">
        <v>2653.2</v>
      </c>
      <c r="D285" s="15">
        <v>2948</v>
      </c>
      <c r="E285" s="16" t="s">
        <v>175</v>
      </c>
      <c r="K285"/>
      <c r="N285">
        <v>7708</v>
      </c>
      <c r="O285" t="s">
        <v>1927</v>
      </c>
      <c r="P285" t="s">
        <v>1780</v>
      </c>
      <c r="Q285" t="s">
        <v>1631</v>
      </c>
      <c r="R285" s="1" t="str">
        <f t="shared" si="4"/>
        <v>Община Cмядово, област Шумен</v>
      </c>
    </row>
    <row r="286" spans="1:18" ht="30" x14ac:dyDescent="0.25">
      <c r="A286" s="12" t="s">
        <v>2343</v>
      </c>
      <c r="B286" s="13" t="s">
        <v>178</v>
      </c>
      <c r="C286" s="14">
        <v>1614.8</v>
      </c>
      <c r="D286" s="15">
        <v>2499.6999999999998</v>
      </c>
      <c r="E286" s="16" t="s">
        <v>175</v>
      </c>
      <c r="K286"/>
      <c r="N286">
        <v>7709</v>
      </c>
      <c r="O286" t="s">
        <v>1928</v>
      </c>
      <c r="P286" t="s">
        <v>1780</v>
      </c>
      <c r="Q286" t="s">
        <v>1631</v>
      </c>
      <c r="R286" s="1" t="str">
        <f t="shared" si="4"/>
        <v>Община Xитрино, област Шумен</v>
      </c>
    </row>
    <row r="287" spans="1:18" ht="30" x14ac:dyDescent="0.25">
      <c r="A287" s="12" t="s">
        <v>2344</v>
      </c>
      <c r="B287" s="13" t="s">
        <v>180</v>
      </c>
      <c r="C287" s="14">
        <v>7553.2</v>
      </c>
      <c r="D287" s="15">
        <v>7553.2</v>
      </c>
      <c r="E287" s="16" t="s">
        <v>179</v>
      </c>
      <c r="K287"/>
      <c r="N287">
        <v>7710</v>
      </c>
      <c r="O287" t="s">
        <v>1631</v>
      </c>
      <c r="P287" t="s">
        <v>1780</v>
      </c>
      <c r="Q287" t="s">
        <v>1631</v>
      </c>
      <c r="R287" s="1" t="str">
        <f t="shared" si="4"/>
        <v>Община Шумен, област Шумен</v>
      </c>
    </row>
    <row r="288" spans="1:18" ht="45" x14ac:dyDescent="0.25">
      <c r="A288" s="12" t="s">
        <v>2345</v>
      </c>
      <c r="B288" s="17" t="s">
        <v>181</v>
      </c>
      <c r="C288" s="18">
        <v>3000</v>
      </c>
      <c r="D288" s="18">
        <v>6078</v>
      </c>
      <c r="E288" s="19" t="s">
        <v>179</v>
      </c>
      <c r="K288"/>
      <c r="N288">
        <v>7801</v>
      </c>
      <c r="O288" t="s">
        <v>1929</v>
      </c>
      <c r="P288" t="s">
        <v>1766</v>
      </c>
      <c r="Q288" t="s">
        <v>1641</v>
      </c>
      <c r="R288" s="1" t="str">
        <f t="shared" si="4"/>
        <v>Община Болярово          , област Ямбол</v>
      </c>
    </row>
    <row r="289" spans="1:18" ht="30" x14ac:dyDescent="0.25">
      <c r="A289" s="12" t="s">
        <v>2346</v>
      </c>
      <c r="B289" s="13" t="s">
        <v>1653</v>
      </c>
      <c r="C289" s="14">
        <v>2270</v>
      </c>
      <c r="D289" s="15">
        <v>5848</v>
      </c>
      <c r="E289" s="16" t="s">
        <v>179</v>
      </c>
      <c r="K289"/>
      <c r="N289">
        <v>7802</v>
      </c>
      <c r="O289" t="s">
        <v>1930</v>
      </c>
      <c r="P289" t="s">
        <v>1766</v>
      </c>
      <c r="Q289" t="s">
        <v>1641</v>
      </c>
      <c r="R289" s="1" t="str">
        <f t="shared" si="4"/>
        <v>Община Eлхово, област Ямбол</v>
      </c>
    </row>
    <row r="290" spans="1:18" ht="45" x14ac:dyDescent="0.25">
      <c r="A290" s="12" t="s">
        <v>2347</v>
      </c>
      <c r="B290" s="17" t="s">
        <v>1654</v>
      </c>
      <c r="C290" s="18">
        <v>2176.6</v>
      </c>
      <c r="D290" s="18">
        <v>2187.1999999999998</v>
      </c>
      <c r="E290" s="19" t="s">
        <v>179</v>
      </c>
      <c r="K290"/>
      <c r="N290">
        <v>7803</v>
      </c>
      <c r="O290" t="s">
        <v>1931</v>
      </c>
      <c r="P290" t="s">
        <v>1766</v>
      </c>
      <c r="Q290" t="s">
        <v>1641</v>
      </c>
      <c r="R290" s="1" t="str">
        <f t="shared" si="4"/>
        <v>Община Cтралджа, област Ямбол</v>
      </c>
    </row>
    <row r="291" spans="1:18" ht="30" x14ac:dyDescent="0.25">
      <c r="A291" s="12" t="s">
        <v>2348</v>
      </c>
      <c r="B291" s="13" t="s">
        <v>2349</v>
      </c>
      <c r="C291" s="14">
        <v>3150</v>
      </c>
      <c r="D291" s="15">
        <v>3150</v>
      </c>
      <c r="E291" s="16" t="s">
        <v>182</v>
      </c>
      <c r="K291"/>
      <c r="N291">
        <v>7804</v>
      </c>
      <c r="O291" t="s">
        <v>1644</v>
      </c>
      <c r="P291" t="s">
        <v>1766</v>
      </c>
      <c r="Q291" t="s">
        <v>1641</v>
      </c>
      <c r="R291" s="1" t="str">
        <f t="shared" si="4"/>
        <v>Община Тунджа, област Ямбол</v>
      </c>
    </row>
    <row r="292" spans="1:18" ht="30" x14ac:dyDescent="0.25">
      <c r="A292" s="12" t="s">
        <v>2350</v>
      </c>
      <c r="B292" s="13" t="s">
        <v>2351</v>
      </c>
      <c r="C292" s="14">
        <v>2087.4</v>
      </c>
      <c r="D292" s="15">
        <v>2087.4</v>
      </c>
      <c r="E292" s="16" t="s">
        <v>182</v>
      </c>
      <c r="K292"/>
      <c r="N292">
        <v>7805</v>
      </c>
      <c r="O292" t="s">
        <v>1641</v>
      </c>
      <c r="P292" t="s">
        <v>1766</v>
      </c>
      <c r="Q292" t="s">
        <v>1641</v>
      </c>
      <c r="R292" s="1" t="str">
        <f t="shared" si="4"/>
        <v>Община Ямбол, област Ямбол</v>
      </c>
    </row>
    <row r="293" spans="1:18" ht="45" x14ac:dyDescent="0.25">
      <c r="A293" s="12" t="s">
        <v>2352</v>
      </c>
      <c r="B293" s="13" t="s">
        <v>183</v>
      </c>
      <c r="C293" s="14">
        <v>1853.2</v>
      </c>
      <c r="D293" s="15">
        <v>1853.2</v>
      </c>
      <c r="E293" s="16" t="s">
        <v>182</v>
      </c>
      <c r="K293"/>
    </row>
    <row r="294" spans="1:18" ht="75" x14ac:dyDescent="0.25">
      <c r="A294" s="12" t="s">
        <v>2353</v>
      </c>
      <c r="B294" s="13" t="s">
        <v>2354</v>
      </c>
      <c r="C294" s="14">
        <v>1231.4000000000001</v>
      </c>
      <c r="D294" s="15">
        <v>1231.4000000000001</v>
      </c>
      <c r="E294" s="16" t="s">
        <v>182</v>
      </c>
      <c r="K294"/>
    </row>
    <row r="295" spans="1:18" ht="30" x14ac:dyDescent="0.25">
      <c r="A295" s="12" t="s">
        <v>2355</v>
      </c>
      <c r="B295" s="17" t="s">
        <v>184</v>
      </c>
      <c r="C295" s="18">
        <v>962.4</v>
      </c>
      <c r="D295" s="18">
        <v>962.4</v>
      </c>
      <c r="E295" s="19" t="s">
        <v>182</v>
      </c>
      <c r="K295"/>
    </row>
    <row r="296" spans="1:18" ht="45" x14ac:dyDescent="0.25">
      <c r="A296" s="12" t="s">
        <v>2356</v>
      </c>
      <c r="B296" s="13" t="s">
        <v>185</v>
      </c>
      <c r="C296" s="14">
        <v>715.6</v>
      </c>
      <c r="D296" s="15">
        <v>715.6</v>
      </c>
      <c r="E296" s="16" t="s">
        <v>182</v>
      </c>
      <c r="K296"/>
    </row>
    <row r="297" spans="1:18" ht="150" x14ac:dyDescent="0.25">
      <c r="A297" s="12" t="s">
        <v>2357</v>
      </c>
      <c r="B297" s="13" t="s">
        <v>2358</v>
      </c>
      <c r="C297" s="14">
        <v>2231.3000000000002</v>
      </c>
      <c r="D297" s="15">
        <v>2231.3000000000002</v>
      </c>
      <c r="E297" s="16" t="s">
        <v>186</v>
      </c>
      <c r="K297"/>
    </row>
    <row r="298" spans="1:18" ht="30" x14ac:dyDescent="0.25">
      <c r="A298" s="12" t="s">
        <v>2359</v>
      </c>
      <c r="B298" s="13" t="s">
        <v>1660</v>
      </c>
      <c r="C298" s="14">
        <v>1630</v>
      </c>
      <c r="D298" s="15">
        <v>1630</v>
      </c>
      <c r="E298" s="16" t="s">
        <v>186</v>
      </c>
      <c r="K298"/>
    </row>
    <row r="299" spans="1:18" ht="30" x14ac:dyDescent="0.25">
      <c r="A299" s="12" t="s">
        <v>2360</v>
      </c>
      <c r="B299" s="13" t="s">
        <v>1662</v>
      </c>
      <c r="C299" s="14">
        <v>1098</v>
      </c>
      <c r="D299" s="15">
        <v>1098</v>
      </c>
      <c r="E299" s="16" t="s">
        <v>186</v>
      </c>
      <c r="K299"/>
    </row>
    <row r="300" spans="1:18" ht="30" x14ac:dyDescent="0.25">
      <c r="A300" s="12" t="s">
        <v>2361</v>
      </c>
      <c r="B300" s="13" t="s">
        <v>187</v>
      </c>
      <c r="C300" s="14">
        <v>1082.0999999999999</v>
      </c>
      <c r="D300" s="15">
        <v>1082.0999999999999</v>
      </c>
      <c r="E300" s="16" t="s">
        <v>186</v>
      </c>
      <c r="K300"/>
    </row>
    <row r="301" spans="1:18" ht="30" x14ac:dyDescent="0.25">
      <c r="A301" s="12" t="s">
        <v>2362</v>
      </c>
      <c r="B301" s="13" t="s">
        <v>188</v>
      </c>
      <c r="C301" s="14">
        <v>920</v>
      </c>
      <c r="D301" s="15">
        <v>1151.8</v>
      </c>
      <c r="E301" s="16" t="s">
        <v>186</v>
      </c>
      <c r="K301"/>
    </row>
    <row r="302" spans="1:18" ht="30" x14ac:dyDescent="0.25">
      <c r="A302" s="12" t="s">
        <v>2363</v>
      </c>
      <c r="B302" s="13" t="s">
        <v>1663</v>
      </c>
      <c r="C302" s="14">
        <v>880</v>
      </c>
      <c r="D302" s="15">
        <v>880</v>
      </c>
      <c r="E302" s="16" t="s">
        <v>186</v>
      </c>
      <c r="K302"/>
    </row>
    <row r="303" spans="1:18" ht="30" x14ac:dyDescent="0.25">
      <c r="A303" s="12" t="s">
        <v>2364</v>
      </c>
      <c r="B303" s="13" t="s">
        <v>1661</v>
      </c>
      <c r="C303" s="14">
        <v>620</v>
      </c>
      <c r="D303" s="15">
        <v>620</v>
      </c>
      <c r="E303" s="16" t="s">
        <v>186</v>
      </c>
      <c r="K303"/>
    </row>
    <row r="304" spans="1:18" ht="30" x14ac:dyDescent="0.25">
      <c r="A304" s="12" t="s">
        <v>2365</v>
      </c>
      <c r="B304" s="13" t="s">
        <v>1658</v>
      </c>
      <c r="C304" s="14">
        <v>610</v>
      </c>
      <c r="D304" s="15">
        <v>610</v>
      </c>
      <c r="E304" s="16" t="s">
        <v>186</v>
      </c>
      <c r="K304"/>
    </row>
    <row r="305" spans="1:11" ht="30" x14ac:dyDescent="0.25">
      <c r="A305" s="12" t="s">
        <v>2366</v>
      </c>
      <c r="B305" s="13" t="s">
        <v>1664</v>
      </c>
      <c r="C305" s="14">
        <v>580</v>
      </c>
      <c r="D305" s="15">
        <v>580</v>
      </c>
      <c r="E305" s="16" t="s">
        <v>186</v>
      </c>
      <c r="K305"/>
    </row>
    <row r="306" spans="1:11" ht="30" x14ac:dyDescent="0.25">
      <c r="A306" s="12" t="s">
        <v>2367</v>
      </c>
      <c r="B306" s="13" t="s">
        <v>1659</v>
      </c>
      <c r="C306" s="14">
        <v>150</v>
      </c>
      <c r="D306" s="15">
        <v>150</v>
      </c>
      <c r="E306" s="16" t="s">
        <v>186</v>
      </c>
      <c r="K306"/>
    </row>
    <row r="307" spans="1:11" ht="30" x14ac:dyDescent="0.25">
      <c r="A307" s="12" t="s">
        <v>2368</v>
      </c>
      <c r="B307" s="13" t="s">
        <v>2369</v>
      </c>
      <c r="C307" s="14">
        <v>15760.4</v>
      </c>
      <c r="D307" s="15">
        <v>78881</v>
      </c>
      <c r="E307" s="16" t="s">
        <v>189</v>
      </c>
      <c r="K307"/>
    </row>
    <row r="308" spans="1:11" ht="30" x14ac:dyDescent="0.25">
      <c r="A308" s="12" t="s">
        <v>2370</v>
      </c>
      <c r="B308" s="13" t="s">
        <v>2371</v>
      </c>
      <c r="C308" s="14">
        <v>13560.6</v>
      </c>
      <c r="D308" s="15">
        <v>24065</v>
      </c>
      <c r="E308" s="16" t="s">
        <v>189</v>
      </c>
      <c r="K308"/>
    </row>
    <row r="309" spans="1:11" ht="45" x14ac:dyDescent="0.25">
      <c r="A309" s="12" t="s">
        <v>2372</v>
      </c>
      <c r="B309" s="13" t="s">
        <v>2373</v>
      </c>
      <c r="C309" s="14">
        <v>13248</v>
      </c>
      <c r="D309" s="15">
        <v>73782</v>
      </c>
      <c r="E309" s="16" t="s">
        <v>189</v>
      </c>
      <c r="K309"/>
    </row>
    <row r="310" spans="1:11" ht="60" x14ac:dyDescent="0.25">
      <c r="A310" s="12" t="s">
        <v>2374</v>
      </c>
      <c r="B310" s="13" t="s">
        <v>2375</v>
      </c>
      <c r="C310" s="14">
        <v>9468.7000000000007</v>
      </c>
      <c r="D310" s="15">
        <v>10504.2</v>
      </c>
      <c r="E310" s="16" t="s">
        <v>189</v>
      </c>
      <c r="K310"/>
    </row>
    <row r="311" spans="1:11" ht="30" x14ac:dyDescent="0.25">
      <c r="A311" s="12" t="s">
        <v>2376</v>
      </c>
      <c r="B311" s="13" t="s">
        <v>2377</v>
      </c>
      <c r="C311" s="14">
        <v>8318.7999999999993</v>
      </c>
      <c r="D311" s="15">
        <v>14909.1</v>
      </c>
      <c r="E311" s="16" t="s">
        <v>189</v>
      </c>
      <c r="K311"/>
    </row>
    <row r="312" spans="1:11" ht="45" x14ac:dyDescent="0.25">
      <c r="A312" s="12" t="s">
        <v>2378</v>
      </c>
      <c r="B312" s="13" t="s">
        <v>2379</v>
      </c>
      <c r="C312" s="14">
        <v>3165</v>
      </c>
      <c r="D312" s="15">
        <v>3500</v>
      </c>
      <c r="E312" s="16" t="s">
        <v>189</v>
      </c>
      <c r="K312"/>
    </row>
    <row r="313" spans="1:11" ht="90" x14ac:dyDescent="0.25">
      <c r="A313" s="12" t="s">
        <v>2380</v>
      </c>
      <c r="B313" s="13" t="s">
        <v>2381</v>
      </c>
      <c r="C313" s="14">
        <v>2549.4</v>
      </c>
      <c r="D313" s="15">
        <v>4569</v>
      </c>
      <c r="E313" s="16" t="s">
        <v>189</v>
      </c>
      <c r="K313"/>
    </row>
    <row r="314" spans="1:11" ht="75" x14ac:dyDescent="0.25">
      <c r="A314" s="12" t="s">
        <v>2382</v>
      </c>
      <c r="B314" s="13" t="s">
        <v>2383</v>
      </c>
      <c r="C314" s="14">
        <v>2414</v>
      </c>
      <c r="D314" s="15">
        <v>11230</v>
      </c>
      <c r="E314" s="16" t="s">
        <v>189</v>
      </c>
      <c r="K314"/>
    </row>
    <row r="315" spans="1:11" ht="30" x14ac:dyDescent="0.25">
      <c r="A315" s="12" t="s">
        <v>2384</v>
      </c>
      <c r="B315" s="13" t="s">
        <v>2385</v>
      </c>
      <c r="C315" s="14">
        <v>2315.1</v>
      </c>
      <c r="D315" s="15">
        <v>2567</v>
      </c>
      <c r="E315" s="16" t="s">
        <v>189</v>
      </c>
      <c r="K315"/>
    </row>
    <row r="316" spans="1:11" ht="30" x14ac:dyDescent="0.25">
      <c r="A316" s="12" t="s">
        <v>2386</v>
      </c>
      <c r="B316" s="13" t="s">
        <v>2387</v>
      </c>
      <c r="C316" s="14">
        <v>2200</v>
      </c>
      <c r="D316" s="15">
        <v>2439.5</v>
      </c>
      <c r="E316" s="16" t="s">
        <v>189</v>
      </c>
      <c r="K316"/>
    </row>
    <row r="317" spans="1:11" ht="75" x14ac:dyDescent="0.25">
      <c r="A317" s="12" t="s">
        <v>2388</v>
      </c>
      <c r="B317" s="13" t="s">
        <v>2389</v>
      </c>
      <c r="C317" s="14">
        <v>1905</v>
      </c>
      <c r="D317" s="15">
        <v>3390</v>
      </c>
      <c r="E317" s="16" t="s">
        <v>189</v>
      </c>
      <c r="K317"/>
    </row>
    <row r="318" spans="1:11" ht="30" x14ac:dyDescent="0.25">
      <c r="A318" s="12" t="s">
        <v>2390</v>
      </c>
      <c r="B318" s="13" t="s">
        <v>2391</v>
      </c>
      <c r="C318" s="14">
        <v>1578.3</v>
      </c>
      <c r="D318" s="15">
        <v>1747.5</v>
      </c>
      <c r="E318" s="16" t="s">
        <v>189</v>
      </c>
      <c r="K318"/>
    </row>
    <row r="319" spans="1:11" ht="90" x14ac:dyDescent="0.25">
      <c r="A319" s="12" t="s">
        <v>2392</v>
      </c>
      <c r="B319" s="13" t="s">
        <v>2393</v>
      </c>
      <c r="C319" s="14">
        <v>1563.4</v>
      </c>
      <c r="D319" s="15">
        <v>1733.7</v>
      </c>
      <c r="E319" s="16" t="s">
        <v>189</v>
      </c>
      <c r="K319"/>
    </row>
    <row r="320" spans="1:11" ht="30" x14ac:dyDescent="0.25">
      <c r="A320" s="12" t="s">
        <v>2394</v>
      </c>
      <c r="B320" s="13" t="s">
        <v>2395</v>
      </c>
      <c r="C320" s="14">
        <v>1466.2</v>
      </c>
      <c r="D320" s="15">
        <v>2591.1999999999998</v>
      </c>
      <c r="E320" s="16" t="s">
        <v>189</v>
      </c>
      <c r="K320"/>
    </row>
    <row r="321" spans="1:11" ht="30" x14ac:dyDescent="0.25">
      <c r="A321" s="12" t="s">
        <v>2396</v>
      </c>
      <c r="B321" s="13" t="s">
        <v>2397</v>
      </c>
      <c r="C321" s="14">
        <v>1424</v>
      </c>
      <c r="D321" s="15">
        <v>2554.1999999999998</v>
      </c>
      <c r="E321" s="16" t="s">
        <v>189</v>
      </c>
      <c r="K321"/>
    </row>
    <row r="322" spans="1:11" ht="30" x14ac:dyDescent="0.25">
      <c r="A322" s="12" t="s">
        <v>2398</v>
      </c>
      <c r="B322" s="13" t="s">
        <v>2399</v>
      </c>
      <c r="C322" s="14">
        <v>1411</v>
      </c>
      <c r="D322" s="15">
        <v>6215</v>
      </c>
      <c r="E322" s="16" t="s">
        <v>189</v>
      </c>
      <c r="K322"/>
    </row>
    <row r="323" spans="1:11" ht="300" x14ac:dyDescent="0.25">
      <c r="A323" s="12" t="s">
        <v>2400</v>
      </c>
      <c r="B323" s="13" t="s">
        <v>2401</v>
      </c>
      <c r="C323" s="14">
        <v>1357.6</v>
      </c>
      <c r="D323" s="15">
        <v>5000</v>
      </c>
      <c r="E323" s="16" t="s">
        <v>189</v>
      </c>
      <c r="K323"/>
    </row>
    <row r="324" spans="1:11" ht="45" x14ac:dyDescent="0.25">
      <c r="A324" s="12" t="s">
        <v>2402</v>
      </c>
      <c r="B324" s="13" t="s">
        <v>2403</v>
      </c>
      <c r="C324" s="14">
        <v>1250.8</v>
      </c>
      <c r="D324" s="15">
        <v>5250.8</v>
      </c>
      <c r="E324" s="16" t="s">
        <v>189</v>
      </c>
      <c r="K324"/>
    </row>
    <row r="325" spans="1:11" ht="30" x14ac:dyDescent="0.25">
      <c r="A325" s="12" t="s">
        <v>2404</v>
      </c>
      <c r="B325" s="17" t="s">
        <v>2405</v>
      </c>
      <c r="C325" s="18">
        <v>1155.0999999999999</v>
      </c>
      <c r="D325" s="18">
        <v>4460</v>
      </c>
      <c r="E325" s="19" t="s">
        <v>189</v>
      </c>
      <c r="K325"/>
    </row>
    <row r="326" spans="1:11" ht="60" x14ac:dyDescent="0.25">
      <c r="A326" s="12" t="s">
        <v>2406</v>
      </c>
      <c r="B326" s="17" t="s">
        <v>2407</v>
      </c>
      <c r="C326" s="18">
        <v>1098.4000000000001</v>
      </c>
      <c r="D326" s="18">
        <v>4460.3999999999996</v>
      </c>
      <c r="E326" s="19" t="s">
        <v>189</v>
      </c>
      <c r="K326"/>
    </row>
    <row r="327" spans="1:11" ht="30" x14ac:dyDescent="0.25">
      <c r="A327" s="12" t="s">
        <v>2408</v>
      </c>
      <c r="B327" s="13" t="s">
        <v>2409</v>
      </c>
      <c r="C327" s="14">
        <v>960.8</v>
      </c>
      <c r="D327" s="15">
        <v>4164</v>
      </c>
      <c r="E327" s="16" t="s">
        <v>189</v>
      </c>
      <c r="K327"/>
    </row>
    <row r="328" spans="1:11" ht="30" x14ac:dyDescent="0.25">
      <c r="A328" s="12" t="s">
        <v>2410</v>
      </c>
      <c r="B328" s="17" t="s">
        <v>2411</v>
      </c>
      <c r="C328" s="18">
        <v>956.4</v>
      </c>
      <c r="D328" s="18">
        <v>4042</v>
      </c>
      <c r="E328" s="19" t="s">
        <v>189</v>
      </c>
      <c r="K328"/>
    </row>
    <row r="329" spans="1:11" ht="60" x14ac:dyDescent="0.25">
      <c r="A329" s="12" t="s">
        <v>2412</v>
      </c>
      <c r="B329" s="13" t="s">
        <v>2413</v>
      </c>
      <c r="C329" s="14">
        <v>940.2</v>
      </c>
      <c r="D329" s="15">
        <v>3966.1</v>
      </c>
      <c r="E329" s="16" t="s">
        <v>189</v>
      </c>
      <c r="K329"/>
    </row>
    <row r="330" spans="1:11" ht="45" x14ac:dyDescent="0.25">
      <c r="A330" s="12" t="s">
        <v>2414</v>
      </c>
      <c r="B330" s="13" t="s">
        <v>2415</v>
      </c>
      <c r="C330" s="14">
        <v>844.8</v>
      </c>
      <c r="D330" s="15">
        <v>3644.8</v>
      </c>
      <c r="E330" s="16" t="s">
        <v>189</v>
      </c>
      <c r="K330"/>
    </row>
    <row r="331" spans="1:11" ht="240" x14ac:dyDescent="0.25">
      <c r="A331" s="12" t="s">
        <v>2416</v>
      </c>
      <c r="B331" s="13" t="s">
        <v>2417</v>
      </c>
      <c r="C331" s="14">
        <v>830</v>
      </c>
      <c r="D331" s="15">
        <v>830</v>
      </c>
      <c r="E331" s="16" t="s">
        <v>189</v>
      </c>
      <c r="K331"/>
    </row>
    <row r="332" spans="1:11" ht="120" x14ac:dyDescent="0.25">
      <c r="A332" s="12" t="s">
        <v>2418</v>
      </c>
      <c r="B332" s="13" t="s">
        <v>2419</v>
      </c>
      <c r="C332" s="14">
        <v>795</v>
      </c>
      <c r="D332" s="15">
        <v>3483</v>
      </c>
      <c r="E332" s="16" t="s">
        <v>189</v>
      </c>
      <c r="K332"/>
    </row>
    <row r="333" spans="1:11" ht="60" x14ac:dyDescent="0.25">
      <c r="A333" s="12" t="s">
        <v>2420</v>
      </c>
      <c r="B333" s="13" t="s">
        <v>2421</v>
      </c>
      <c r="C333" s="14">
        <v>740.4</v>
      </c>
      <c r="D333" s="15">
        <v>2740.4</v>
      </c>
      <c r="E333" s="16" t="s">
        <v>189</v>
      </c>
      <c r="K333"/>
    </row>
    <row r="334" spans="1:11" ht="60" x14ac:dyDescent="0.25">
      <c r="A334" s="12" t="s">
        <v>2422</v>
      </c>
      <c r="B334" s="13" t="s">
        <v>2423</v>
      </c>
      <c r="C334" s="14">
        <v>652.70000000000005</v>
      </c>
      <c r="D334" s="15">
        <v>2490.3000000000002</v>
      </c>
      <c r="E334" s="16" t="s">
        <v>189</v>
      </c>
      <c r="K334"/>
    </row>
    <row r="335" spans="1:11" ht="45" x14ac:dyDescent="0.25">
      <c r="A335" s="12" t="s">
        <v>2424</v>
      </c>
      <c r="B335" s="13" t="s">
        <v>2425</v>
      </c>
      <c r="C335" s="14">
        <v>607.5</v>
      </c>
      <c r="D335" s="15">
        <v>1200</v>
      </c>
      <c r="E335" s="16" t="s">
        <v>189</v>
      </c>
      <c r="K335"/>
    </row>
    <row r="336" spans="1:11" ht="30" x14ac:dyDescent="0.25">
      <c r="A336" s="12" t="s">
        <v>2426</v>
      </c>
      <c r="B336" s="13" t="s">
        <v>2427</v>
      </c>
      <c r="C336" s="14">
        <v>505</v>
      </c>
      <c r="D336" s="15">
        <v>1000</v>
      </c>
      <c r="E336" s="16" t="s">
        <v>189</v>
      </c>
      <c r="K336"/>
    </row>
    <row r="337" spans="1:11" ht="90" x14ac:dyDescent="0.25">
      <c r="A337" s="12" t="s">
        <v>2428</v>
      </c>
      <c r="B337" s="13" t="s">
        <v>2429</v>
      </c>
      <c r="C337" s="14">
        <v>477</v>
      </c>
      <c r="D337" s="15">
        <v>528.29999999999995</v>
      </c>
      <c r="E337" s="16" t="s">
        <v>189</v>
      </c>
      <c r="K337"/>
    </row>
    <row r="338" spans="1:11" ht="45" x14ac:dyDescent="0.25">
      <c r="A338" s="12" t="s">
        <v>2430</v>
      </c>
      <c r="B338" s="13" t="s">
        <v>2431</v>
      </c>
      <c r="C338" s="14">
        <v>412.6</v>
      </c>
      <c r="D338" s="15">
        <v>865.3</v>
      </c>
      <c r="E338" s="16" t="s">
        <v>189</v>
      </c>
      <c r="K338"/>
    </row>
    <row r="339" spans="1:11" ht="45" x14ac:dyDescent="0.25">
      <c r="A339" s="12" t="s">
        <v>2432</v>
      </c>
      <c r="B339" s="13" t="s">
        <v>2433</v>
      </c>
      <c r="C339" s="14">
        <v>303.8</v>
      </c>
      <c r="D339" s="15">
        <v>600</v>
      </c>
      <c r="E339" s="16" t="s">
        <v>189</v>
      </c>
      <c r="K339"/>
    </row>
    <row r="340" spans="1:11" ht="30" x14ac:dyDescent="0.25">
      <c r="A340" s="12" t="s">
        <v>2434</v>
      </c>
      <c r="B340" s="13" t="s">
        <v>2435</v>
      </c>
      <c r="C340" s="14">
        <v>303.8</v>
      </c>
      <c r="D340" s="15">
        <v>600</v>
      </c>
      <c r="E340" s="16" t="s">
        <v>189</v>
      </c>
      <c r="K340"/>
    </row>
    <row r="341" spans="1:11" ht="45" x14ac:dyDescent="0.25">
      <c r="A341" s="12" t="s">
        <v>2436</v>
      </c>
      <c r="B341" s="13" t="s">
        <v>2437</v>
      </c>
      <c r="C341" s="14">
        <v>288</v>
      </c>
      <c r="D341" s="15">
        <v>490.5</v>
      </c>
      <c r="E341" s="16" t="s">
        <v>189</v>
      </c>
      <c r="K341"/>
    </row>
    <row r="342" spans="1:11" ht="60" x14ac:dyDescent="0.25">
      <c r="A342" s="12" t="s">
        <v>2438</v>
      </c>
      <c r="B342" s="13" t="s">
        <v>2439</v>
      </c>
      <c r="C342" s="14">
        <v>280</v>
      </c>
      <c r="D342" s="15">
        <v>280</v>
      </c>
      <c r="E342" s="16" t="s">
        <v>189</v>
      </c>
      <c r="K342"/>
    </row>
    <row r="343" spans="1:11" ht="75" x14ac:dyDescent="0.25">
      <c r="A343" s="12" t="s">
        <v>2440</v>
      </c>
      <c r="B343" s="13" t="s">
        <v>2441</v>
      </c>
      <c r="C343" s="14">
        <v>280</v>
      </c>
      <c r="D343" s="15">
        <v>280</v>
      </c>
      <c r="E343" s="16" t="s">
        <v>189</v>
      </c>
      <c r="K343"/>
    </row>
    <row r="344" spans="1:11" ht="120" x14ac:dyDescent="0.25">
      <c r="A344" s="12" t="s">
        <v>2442</v>
      </c>
      <c r="B344" s="13" t="s">
        <v>2443</v>
      </c>
      <c r="C344" s="14">
        <v>260</v>
      </c>
      <c r="D344" s="15">
        <v>260</v>
      </c>
      <c r="E344" s="16" t="s">
        <v>189</v>
      </c>
      <c r="K344"/>
    </row>
    <row r="345" spans="1:11" ht="45" x14ac:dyDescent="0.25">
      <c r="A345" s="12" t="s">
        <v>2444</v>
      </c>
      <c r="B345" s="13" t="s">
        <v>2445</v>
      </c>
      <c r="C345" s="14">
        <v>243.4</v>
      </c>
      <c r="D345" s="15">
        <v>1119.8</v>
      </c>
      <c r="E345" s="16" t="s">
        <v>189</v>
      </c>
      <c r="K345"/>
    </row>
    <row r="346" spans="1:11" ht="60" x14ac:dyDescent="0.25">
      <c r="A346" s="12" t="s">
        <v>2446</v>
      </c>
      <c r="B346" s="13" t="s">
        <v>2447</v>
      </c>
      <c r="C346" s="14">
        <v>240</v>
      </c>
      <c r="D346" s="15">
        <v>240</v>
      </c>
      <c r="E346" s="16" t="s">
        <v>189</v>
      </c>
      <c r="K346"/>
    </row>
    <row r="347" spans="1:11" ht="75" x14ac:dyDescent="0.25">
      <c r="A347" s="12" t="s">
        <v>2448</v>
      </c>
      <c r="B347" s="13" t="s">
        <v>2449</v>
      </c>
      <c r="C347" s="14">
        <v>240</v>
      </c>
      <c r="D347" s="15">
        <v>240</v>
      </c>
      <c r="E347" s="16" t="s">
        <v>189</v>
      </c>
      <c r="K347"/>
    </row>
    <row r="348" spans="1:11" ht="45" x14ac:dyDescent="0.25">
      <c r="A348" s="12" t="s">
        <v>2450</v>
      </c>
      <c r="B348" s="13" t="s">
        <v>2451</v>
      </c>
      <c r="C348" s="14">
        <v>235.3</v>
      </c>
      <c r="D348" s="15">
        <v>455.1</v>
      </c>
      <c r="E348" s="16" t="s">
        <v>189</v>
      </c>
      <c r="K348"/>
    </row>
    <row r="349" spans="1:11" ht="75" x14ac:dyDescent="0.25">
      <c r="A349" s="12" t="s">
        <v>2452</v>
      </c>
      <c r="B349" s="13" t="s">
        <v>2453</v>
      </c>
      <c r="C349" s="14">
        <v>220</v>
      </c>
      <c r="D349" s="15">
        <v>220</v>
      </c>
      <c r="E349" s="16" t="s">
        <v>189</v>
      </c>
      <c r="K349"/>
    </row>
    <row r="350" spans="1:11" ht="75" x14ac:dyDescent="0.25">
      <c r="A350" s="12" t="s">
        <v>2454</v>
      </c>
      <c r="B350" s="13" t="s">
        <v>2455</v>
      </c>
      <c r="C350" s="14">
        <v>180</v>
      </c>
      <c r="D350" s="15">
        <v>180</v>
      </c>
      <c r="E350" s="16" t="s">
        <v>189</v>
      </c>
      <c r="K350"/>
    </row>
    <row r="351" spans="1:11" ht="60" x14ac:dyDescent="0.25">
      <c r="A351" s="12" t="s">
        <v>2456</v>
      </c>
      <c r="B351" s="13" t="s">
        <v>2457</v>
      </c>
      <c r="C351" s="14">
        <v>150</v>
      </c>
      <c r="D351" s="15">
        <v>150</v>
      </c>
      <c r="E351" s="16" t="s">
        <v>189</v>
      </c>
      <c r="K351"/>
    </row>
    <row r="352" spans="1:11" ht="45" x14ac:dyDescent="0.25">
      <c r="A352" s="12" t="s">
        <v>2458</v>
      </c>
      <c r="B352" s="13" t="s">
        <v>2459</v>
      </c>
      <c r="C352" s="14">
        <v>150</v>
      </c>
      <c r="D352" s="15">
        <v>150</v>
      </c>
      <c r="E352" s="16" t="s">
        <v>189</v>
      </c>
      <c r="K352"/>
    </row>
    <row r="353" spans="1:11" ht="60" x14ac:dyDescent="0.25">
      <c r="A353" s="12" t="s">
        <v>2460</v>
      </c>
      <c r="B353" s="13" t="s">
        <v>2461</v>
      </c>
      <c r="C353" s="14">
        <v>150</v>
      </c>
      <c r="D353" s="15">
        <v>150</v>
      </c>
      <c r="E353" s="16" t="s">
        <v>189</v>
      </c>
      <c r="K353"/>
    </row>
    <row r="354" spans="1:11" ht="45" x14ac:dyDescent="0.25">
      <c r="A354" s="12" t="s">
        <v>2462</v>
      </c>
      <c r="B354" s="13" t="s">
        <v>2463</v>
      </c>
      <c r="C354" s="14">
        <v>139.5</v>
      </c>
      <c r="D354" s="15">
        <v>271</v>
      </c>
      <c r="E354" s="16" t="s">
        <v>189</v>
      </c>
      <c r="K354"/>
    </row>
    <row r="355" spans="1:11" ht="60" x14ac:dyDescent="0.25">
      <c r="A355" s="12" t="s">
        <v>2464</v>
      </c>
      <c r="B355" s="13" t="s">
        <v>2465</v>
      </c>
      <c r="C355" s="14">
        <v>110</v>
      </c>
      <c r="D355" s="15">
        <v>110</v>
      </c>
      <c r="E355" s="16" t="s">
        <v>189</v>
      </c>
      <c r="K355"/>
    </row>
    <row r="356" spans="1:11" ht="60" x14ac:dyDescent="0.25">
      <c r="A356" s="12" t="s">
        <v>2466</v>
      </c>
      <c r="B356" s="17" t="s">
        <v>2467</v>
      </c>
      <c r="C356" s="18">
        <v>101.2</v>
      </c>
      <c r="D356" s="18">
        <v>200</v>
      </c>
      <c r="E356" s="19" t="s">
        <v>189</v>
      </c>
      <c r="K356"/>
    </row>
    <row r="357" spans="1:11" ht="45" x14ac:dyDescent="0.25">
      <c r="A357" s="12" t="s">
        <v>2468</v>
      </c>
      <c r="B357" s="13" t="s">
        <v>2469</v>
      </c>
      <c r="C357" s="14">
        <v>55</v>
      </c>
      <c r="D357" s="15">
        <v>55</v>
      </c>
      <c r="E357" s="16" t="s">
        <v>189</v>
      </c>
      <c r="K357"/>
    </row>
    <row r="358" spans="1:11" ht="60" x14ac:dyDescent="0.25">
      <c r="A358" s="12" t="s">
        <v>2470</v>
      </c>
      <c r="B358" s="13" t="s">
        <v>2471</v>
      </c>
      <c r="C358" s="15">
        <v>42.5</v>
      </c>
      <c r="D358" s="15">
        <v>89.9</v>
      </c>
      <c r="E358" s="16" t="s">
        <v>189</v>
      </c>
      <c r="K358"/>
    </row>
    <row r="359" spans="1:11" ht="30" x14ac:dyDescent="0.25">
      <c r="A359" s="12" t="s">
        <v>2472</v>
      </c>
      <c r="B359" s="13" t="s">
        <v>2473</v>
      </c>
      <c r="C359" s="14">
        <v>30</v>
      </c>
      <c r="D359" s="15">
        <v>30</v>
      </c>
      <c r="E359" s="16" t="s">
        <v>189</v>
      </c>
      <c r="K359"/>
    </row>
    <row r="360" spans="1:11" ht="30" x14ac:dyDescent="0.25">
      <c r="A360" s="12" t="s">
        <v>2474</v>
      </c>
      <c r="B360" s="13" t="s">
        <v>1656</v>
      </c>
      <c r="C360" s="14">
        <v>3652.9</v>
      </c>
      <c r="D360" s="15">
        <v>12392.4</v>
      </c>
      <c r="E360" s="16" t="s">
        <v>190</v>
      </c>
      <c r="K360"/>
    </row>
    <row r="361" spans="1:11" ht="30" x14ac:dyDescent="0.25">
      <c r="A361" s="12" t="s">
        <v>2475</v>
      </c>
      <c r="B361" s="13" t="s">
        <v>191</v>
      </c>
      <c r="C361" s="14">
        <v>1214.7</v>
      </c>
      <c r="D361" s="15">
        <v>1214.7</v>
      </c>
      <c r="E361" s="16" t="s">
        <v>190</v>
      </c>
      <c r="K361"/>
    </row>
    <row r="362" spans="1:11" ht="30" x14ac:dyDescent="0.25">
      <c r="A362" s="12" t="s">
        <v>2476</v>
      </c>
      <c r="B362" s="13" t="s">
        <v>2477</v>
      </c>
      <c r="C362" s="14">
        <v>572.20000000000005</v>
      </c>
      <c r="D362" s="15">
        <v>572.20000000000005</v>
      </c>
      <c r="E362" s="16" t="s">
        <v>190</v>
      </c>
      <c r="K362"/>
    </row>
    <row r="363" spans="1:11" ht="30" x14ac:dyDescent="0.25">
      <c r="A363" s="12" t="s">
        <v>2478</v>
      </c>
      <c r="B363" s="13" t="s">
        <v>192</v>
      </c>
      <c r="C363" s="14">
        <v>560.20000000000005</v>
      </c>
      <c r="D363" s="15">
        <v>560.20000000000005</v>
      </c>
      <c r="E363" s="16" t="s">
        <v>190</v>
      </c>
      <c r="K363"/>
    </row>
    <row r="364" spans="1:11" ht="45" x14ac:dyDescent="0.25">
      <c r="A364" s="12" t="s">
        <v>2479</v>
      </c>
      <c r="B364" s="13" t="s">
        <v>2480</v>
      </c>
      <c r="C364" s="14">
        <v>4400.3999999999996</v>
      </c>
      <c r="D364" s="15">
        <v>4400.3999999999996</v>
      </c>
      <c r="E364" s="16" t="s">
        <v>193</v>
      </c>
      <c r="K364"/>
    </row>
    <row r="365" spans="1:11" ht="30" x14ac:dyDescent="0.25">
      <c r="A365" s="12" t="s">
        <v>2481</v>
      </c>
      <c r="B365" s="13" t="s">
        <v>194</v>
      </c>
      <c r="C365" s="14">
        <v>2646.1</v>
      </c>
      <c r="D365" s="15">
        <v>2646.1</v>
      </c>
      <c r="E365" s="16" t="s">
        <v>193</v>
      </c>
      <c r="K365"/>
    </row>
    <row r="366" spans="1:11" ht="45" x14ac:dyDescent="0.25">
      <c r="A366" s="12" t="s">
        <v>2482</v>
      </c>
      <c r="B366" s="13" t="s">
        <v>2483</v>
      </c>
      <c r="C366" s="14">
        <v>1740.4</v>
      </c>
      <c r="D366" s="15">
        <v>1740.4</v>
      </c>
      <c r="E366" s="16" t="s">
        <v>193</v>
      </c>
      <c r="K366"/>
    </row>
    <row r="367" spans="1:11" ht="30" x14ac:dyDescent="0.25">
      <c r="A367" s="12" t="s">
        <v>2484</v>
      </c>
      <c r="B367" s="13" t="s">
        <v>195</v>
      </c>
      <c r="C367" s="14">
        <v>1212.9000000000001</v>
      </c>
      <c r="D367" s="15">
        <v>1212.9000000000001</v>
      </c>
      <c r="E367" s="16" t="s">
        <v>193</v>
      </c>
      <c r="K367"/>
    </row>
    <row r="368" spans="1:11" ht="30" x14ac:dyDescent="0.25">
      <c r="A368" s="12" t="s">
        <v>2485</v>
      </c>
      <c r="B368" s="13" t="s">
        <v>1704</v>
      </c>
      <c r="C368" s="14">
        <v>5800</v>
      </c>
      <c r="D368" s="15">
        <v>8991.4</v>
      </c>
      <c r="E368" s="16" t="s">
        <v>196</v>
      </c>
      <c r="K368"/>
    </row>
    <row r="369" spans="1:11" ht="30" x14ac:dyDescent="0.25">
      <c r="A369" s="12" t="s">
        <v>2486</v>
      </c>
      <c r="B369" s="13" t="s">
        <v>199</v>
      </c>
      <c r="C369" s="14">
        <v>2500</v>
      </c>
      <c r="D369" s="15">
        <v>2500</v>
      </c>
      <c r="E369" s="16" t="s">
        <v>196</v>
      </c>
      <c r="K369"/>
    </row>
    <row r="370" spans="1:11" ht="30" x14ac:dyDescent="0.25">
      <c r="A370" s="12" t="s">
        <v>2487</v>
      </c>
      <c r="B370" s="13" t="s">
        <v>197</v>
      </c>
      <c r="C370" s="14">
        <v>2000</v>
      </c>
      <c r="D370" s="15">
        <v>5513</v>
      </c>
      <c r="E370" s="16" t="s">
        <v>196</v>
      </c>
      <c r="K370"/>
    </row>
    <row r="371" spans="1:11" ht="30" x14ac:dyDescent="0.25">
      <c r="A371" s="12" t="s">
        <v>2488</v>
      </c>
      <c r="B371" s="13" t="s">
        <v>1703</v>
      </c>
      <c r="C371" s="14">
        <v>2000</v>
      </c>
      <c r="D371" s="15">
        <v>4000</v>
      </c>
      <c r="E371" s="16" t="s">
        <v>196</v>
      </c>
      <c r="K371"/>
    </row>
    <row r="372" spans="1:11" ht="30" x14ac:dyDescent="0.25">
      <c r="A372" s="12" t="s">
        <v>2489</v>
      </c>
      <c r="B372" s="13" t="s">
        <v>198</v>
      </c>
      <c r="C372" s="14">
        <v>1500</v>
      </c>
      <c r="D372" s="15">
        <v>4200</v>
      </c>
      <c r="E372" s="16" t="s">
        <v>196</v>
      </c>
      <c r="K372"/>
    </row>
    <row r="373" spans="1:11" ht="30" x14ac:dyDescent="0.25">
      <c r="A373" s="12" t="s">
        <v>2490</v>
      </c>
      <c r="B373" s="13" t="s">
        <v>1709</v>
      </c>
      <c r="C373" s="14">
        <v>650</v>
      </c>
      <c r="D373" s="15">
        <v>650</v>
      </c>
      <c r="E373" s="16" t="s">
        <v>196</v>
      </c>
      <c r="K373"/>
    </row>
    <row r="374" spans="1:11" ht="30" x14ac:dyDescent="0.25">
      <c r="A374" s="12" t="s">
        <v>2491</v>
      </c>
      <c r="B374" s="13" t="s">
        <v>1708</v>
      </c>
      <c r="C374" s="14">
        <v>550</v>
      </c>
      <c r="D374" s="15">
        <v>550</v>
      </c>
      <c r="E374" s="16" t="s">
        <v>196</v>
      </c>
      <c r="K374"/>
    </row>
    <row r="375" spans="1:11" ht="30" x14ac:dyDescent="0.25">
      <c r="A375" s="12" t="s">
        <v>2492</v>
      </c>
      <c r="B375" s="13" t="s">
        <v>1657</v>
      </c>
      <c r="C375" s="14">
        <v>2750</v>
      </c>
      <c r="D375" s="15">
        <v>5500</v>
      </c>
      <c r="E375" s="16" t="s">
        <v>200</v>
      </c>
      <c r="K375"/>
    </row>
    <row r="376" spans="1:11" ht="30" x14ac:dyDescent="0.25">
      <c r="A376" s="12" t="s">
        <v>2493</v>
      </c>
      <c r="B376" s="13" t="s">
        <v>201</v>
      </c>
      <c r="C376" s="14">
        <v>1909.8</v>
      </c>
      <c r="D376" s="15">
        <v>3819.6</v>
      </c>
      <c r="E376" s="16" t="s">
        <v>200</v>
      </c>
      <c r="K376"/>
    </row>
    <row r="377" spans="1:11" ht="30" x14ac:dyDescent="0.25">
      <c r="A377" s="12" t="s">
        <v>2494</v>
      </c>
      <c r="B377" s="13" t="s">
        <v>2495</v>
      </c>
      <c r="C377" s="14">
        <v>1692.5</v>
      </c>
      <c r="D377" s="15">
        <v>3385</v>
      </c>
      <c r="E377" s="16" t="s">
        <v>200</v>
      </c>
      <c r="K377"/>
    </row>
    <row r="378" spans="1:11" ht="30" x14ac:dyDescent="0.25">
      <c r="A378" s="12" t="s">
        <v>2496</v>
      </c>
      <c r="B378" s="13" t="s">
        <v>202</v>
      </c>
      <c r="C378" s="14">
        <v>1200</v>
      </c>
      <c r="D378" s="15">
        <v>2200</v>
      </c>
      <c r="E378" s="16" t="s">
        <v>200</v>
      </c>
      <c r="K378"/>
    </row>
    <row r="379" spans="1:11" ht="30" x14ac:dyDescent="0.25">
      <c r="A379" s="12" t="s">
        <v>2497</v>
      </c>
      <c r="B379" s="13" t="s">
        <v>1650</v>
      </c>
      <c r="C379" s="14">
        <v>4055.2</v>
      </c>
      <c r="D379" s="15">
        <v>4063.3</v>
      </c>
      <c r="E379" s="16" t="s">
        <v>203</v>
      </c>
      <c r="K379"/>
    </row>
    <row r="380" spans="1:11" ht="45" x14ac:dyDescent="0.25">
      <c r="A380" s="12" t="s">
        <v>2498</v>
      </c>
      <c r="B380" s="13" t="s">
        <v>1651</v>
      </c>
      <c r="C380" s="14">
        <v>2036.7</v>
      </c>
      <c r="D380" s="15">
        <v>2036.7</v>
      </c>
      <c r="E380" s="16" t="s">
        <v>203</v>
      </c>
      <c r="K380"/>
    </row>
    <row r="381" spans="1:11" ht="45" x14ac:dyDescent="0.25">
      <c r="A381" s="12" t="s">
        <v>2499</v>
      </c>
      <c r="B381" s="13" t="s">
        <v>204</v>
      </c>
      <c r="C381" s="14">
        <v>1132</v>
      </c>
      <c r="D381" s="15">
        <v>1132</v>
      </c>
      <c r="E381" s="16" t="s">
        <v>203</v>
      </c>
      <c r="K381"/>
    </row>
    <row r="382" spans="1:11" ht="30" x14ac:dyDescent="0.25">
      <c r="A382" s="12" t="s">
        <v>2500</v>
      </c>
      <c r="B382" s="13" t="s">
        <v>2501</v>
      </c>
      <c r="C382" s="14">
        <v>1130.5</v>
      </c>
      <c r="D382" s="15">
        <v>2260.9</v>
      </c>
      <c r="E382" s="16" t="s">
        <v>203</v>
      </c>
      <c r="K382"/>
    </row>
    <row r="383" spans="1:11" ht="30" x14ac:dyDescent="0.25">
      <c r="A383" s="12" t="s">
        <v>2502</v>
      </c>
      <c r="B383" s="13" t="s">
        <v>205</v>
      </c>
      <c r="C383" s="14">
        <v>515.20000000000005</v>
      </c>
      <c r="D383" s="15">
        <v>515.20000000000005</v>
      </c>
      <c r="E383" s="16" t="s">
        <v>203</v>
      </c>
      <c r="K383"/>
    </row>
    <row r="384" spans="1:11" ht="30" x14ac:dyDescent="0.25">
      <c r="A384" s="12" t="s">
        <v>2503</v>
      </c>
      <c r="B384" s="13" t="s">
        <v>207</v>
      </c>
      <c r="C384" s="14">
        <v>7965</v>
      </c>
      <c r="D384" s="15">
        <v>7965</v>
      </c>
      <c r="E384" s="16" t="s">
        <v>206</v>
      </c>
      <c r="K384"/>
    </row>
    <row r="385" spans="1:11" ht="30" x14ac:dyDescent="0.25">
      <c r="A385" s="12" t="s">
        <v>2504</v>
      </c>
      <c r="B385" s="13" t="s">
        <v>208</v>
      </c>
      <c r="C385" s="14">
        <v>5693.8</v>
      </c>
      <c r="D385" s="15">
        <v>5693.8</v>
      </c>
      <c r="E385" s="16" t="s">
        <v>206</v>
      </c>
      <c r="K385"/>
    </row>
    <row r="386" spans="1:11" ht="45" x14ac:dyDescent="0.25">
      <c r="A386" s="12" t="s">
        <v>2505</v>
      </c>
      <c r="B386" s="13" t="s">
        <v>1668</v>
      </c>
      <c r="C386" s="14">
        <v>4585</v>
      </c>
      <c r="D386" s="15">
        <v>4585</v>
      </c>
      <c r="E386" s="16" t="s">
        <v>209</v>
      </c>
      <c r="K386"/>
    </row>
    <row r="387" spans="1:11" ht="30" x14ac:dyDescent="0.25">
      <c r="A387" s="12" t="s">
        <v>2506</v>
      </c>
      <c r="B387" s="13" t="s">
        <v>210</v>
      </c>
      <c r="C387" s="14">
        <v>2179.4</v>
      </c>
      <c r="D387" s="15">
        <v>2179.4</v>
      </c>
      <c r="E387" s="16" t="s">
        <v>209</v>
      </c>
      <c r="K387"/>
    </row>
    <row r="388" spans="1:11" ht="45" x14ac:dyDescent="0.25">
      <c r="A388" s="12" t="s">
        <v>2507</v>
      </c>
      <c r="B388" s="13" t="s">
        <v>211</v>
      </c>
      <c r="C388" s="14">
        <v>330</v>
      </c>
      <c r="D388" s="15">
        <v>330</v>
      </c>
      <c r="E388" s="16" t="s">
        <v>209</v>
      </c>
      <c r="K388"/>
    </row>
    <row r="389" spans="1:11" ht="45" x14ac:dyDescent="0.25">
      <c r="A389" s="12" t="s">
        <v>2508</v>
      </c>
      <c r="B389" s="13" t="s">
        <v>2509</v>
      </c>
      <c r="C389" s="14">
        <v>180</v>
      </c>
      <c r="D389" s="15">
        <v>357</v>
      </c>
      <c r="E389" s="16" t="s">
        <v>209</v>
      </c>
      <c r="K389"/>
    </row>
    <row r="390" spans="1:11" ht="30" x14ac:dyDescent="0.25">
      <c r="A390" s="12" t="s">
        <v>2510</v>
      </c>
      <c r="B390" s="13" t="s">
        <v>212</v>
      </c>
      <c r="C390" s="14">
        <v>21</v>
      </c>
      <c r="D390" s="15">
        <v>21</v>
      </c>
      <c r="E390" s="16" t="s">
        <v>209</v>
      </c>
      <c r="K390"/>
    </row>
    <row r="391" spans="1:11" ht="45" x14ac:dyDescent="0.25">
      <c r="A391" s="12" t="s">
        <v>2511</v>
      </c>
      <c r="B391" s="13" t="s">
        <v>214</v>
      </c>
      <c r="C391" s="14">
        <v>4329.2</v>
      </c>
      <c r="D391" s="15">
        <v>4329.2</v>
      </c>
      <c r="E391" s="16" t="s">
        <v>213</v>
      </c>
      <c r="K391"/>
    </row>
    <row r="392" spans="1:11" ht="45" x14ac:dyDescent="0.25">
      <c r="A392" s="12" t="s">
        <v>2512</v>
      </c>
      <c r="B392" s="13" t="s">
        <v>215</v>
      </c>
      <c r="C392" s="14">
        <v>2219.1999999999998</v>
      </c>
      <c r="D392" s="15">
        <v>2219.1999999999998</v>
      </c>
      <c r="E392" s="16" t="s">
        <v>213</v>
      </c>
      <c r="K392"/>
    </row>
    <row r="393" spans="1:11" ht="45" x14ac:dyDescent="0.25">
      <c r="A393" s="12" t="s">
        <v>2513</v>
      </c>
      <c r="B393" s="13" t="s">
        <v>216</v>
      </c>
      <c r="C393" s="14">
        <v>2110</v>
      </c>
      <c r="D393" s="15">
        <v>2110</v>
      </c>
      <c r="E393" s="16" t="s">
        <v>213</v>
      </c>
      <c r="K393"/>
    </row>
    <row r="394" spans="1:11" ht="45" x14ac:dyDescent="0.25">
      <c r="A394" s="12" t="s">
        <v>2514</v>
      </c>
      <c r="B394" s="13" t="s">
        <v>217</v>
      </c>
      <c r="C394" s="14">
        <v>1617.6</v>
      </c>
      <c r="D394" s="15">
        <v>1617.6</v>
      </c>
      <c r="E394" s="16" t="s">
        <v>213</v>
      </c>
      <c r="K394"/>
    </row>
    <row r="395" spans="1:11" ht="45" x14ac:dyDescent="0.25">
      <c r="A395" s="12" t="s">
        <v>2515</v>
      </c>
      <c r="B395" s="13" t="s">
        <v>2516</v>
      </c>
      <c r="C395" s="14">
        <v>1000</v>
      </c>
      <c r="D395" s="15">
        <v>5000</v>
      </c>
      <c r="E395" s="16" t="s">
        <v>213</v>
      </c>
      <c r="K395"/>
    </row>
    <row r="396" spans="1:11" ht="60" x14ac:dyDescent="0.25">
      <c r="A396" s="12" t="s">
        <v>2517</v>
      </c>
      <c r="B396" s="13" t="s">
        <v>2518</v>
      </c>
      <c r="C396" s="14">
        <v>717.2</v>
      </c>
      <c r="D396" s="15">
        <v>1195.3</v>
      </c>
      <c r="E396" s="16" t="s">
        <v>213</v>
      </c>
      <c r="K396"/>
    </row>
    <row r="397" spans="1:11" ht="60" x14ac:dyDescent="0.25">
      <c r="A397" s="12" t="s">
        <v>2519</v>
      </c>
      <c r="B397" s="13" t="s">
        <v>2520</v>
      </c>
      <c r="C397" s="14">
        <v>671.5</v>
      </c>
      <c r="D397" s="15">
        <v>1119.2</v>
      </c>
      <c r="E397" s="16" t="s">
        <v>213</v>
      </c>
      <c r="K397"/>
    </row>
    <row r="398" spans="1:11" ht="45" x14ac:dyDescent="0.25">
      <c r="A398" s="12" t="s">
        <v>2521</v>
      </c>
      <c r="B398" s="13" t="s">
        <v>2522</v>
      </c>
      <c r="C398" s="14">
        <v>600</v>
      </c>
      <c r="D398" s="15">
        <v>999.9</v>
      </c>
      <c r="E398" s="16" t="s">
        <v>213</v>
      </c>
      <c r="K398"/>
    </row>
    <row r="399" spans="1:11" ht="45" x14ac:dyDescent="0.25">
      <c r="A399" s="12" t="s">
        <v>2523</v>
      </c>
      <c r="B399" s="13" t="s">
        <v>2524</v>
      </c>
      <c r="C399" s="14">
        <v>198</v>
      </c>
      <c r="D399" s="15">
        <v>330</v>
      </c>
      <c r="E399" s="16" t="s">
        <v>213</v>
      </c>
      <c r="K399"/>
    </row>
    <row r="400" spans="1:11" ht="45" x14ac:dyDescent="0.25">
      <c r="A400" s="12" t="s">
        <v>2525</v>
      </c>
      <c r="B400" s="13" t="s">
        <v>2526</v>
      </c>
      <c r="C400" s="14">
        <v>160.30000000000001</v>
      </c>
      <c r="D400" s="15">
        <v>9000</v>
      </c>
      <c r="E400" s="16" t="s">
        <v>213</v>
      </c>
      <c r="K400"/>
    </row>
    <row r="401" spans="1:11" ht="45" x14ac:dyDescent="0.25">
      <c r="A401" s="12" t="s">
        <v>2527</v>
      </c>
      <c r="B401" s="13" t="s">
        <v>2528</v>
      </c>
      <c r="C401" s="14">
        <v>66</v>
      </c>
      <c r="D401" s="15">
        <v>110</v>
      </c>
      <c r="E401" s="16" t="s">
        <v>213</v>
      </c>
      <c r="K401"/>
    </row>
    <row r="402" spans="1:11" ht="45" x14ac:dyDescent="0.25">
      <c r="A402" s="12" t="s">
        <v>2529</v>
      </c>
      <c r="B402" s="13" t="s">
        <v>2530</v>
      </c>
      <c r="C402" s="14">
        <v>50</v>
      </c>
      <c r="D402" s="15">
        <v>10300</v>
      </c>
      <c r="E402" s="16" t="s">
        <v>213</v>
      </c>
      <c r="K402"/>
    </row>
    <row r="403" spans="1:11" ht="45" x14ac:dyDescent="0.25">
      <c r="A403" s="12" t="s">
        <v>2531</v>
      </c>
      <c r="B403" s="13" t="s">
        <v>2532</v>
      </c>
      <c r="C403" s="14">
        <v>11.7</v>
      </c>
      <c r="D403" s="15">
        <v>2489</v>
      </c>
      <c r="E403" s="16" t="s">
        <v>213</v>
      </c>
      <c r="K403"/>
    </row>
    <row r="404" spans="1:11" ht="45" x14ac:dyDescent="0.25">
      <c r="A404" s="12" t="s">
        <v>2533</v>
      </c>
      <c r="B404" s="13" t="s">
        <v>2534</v>
      </c>
      <c r="C404" s="14">
        <v>11</v>
      </c>
      <c r="D404" s="15">
        <v>6700</v>
      </c>
      <c r="E404" s="16" t="s">
        <v>213</v>
      </c>
      <c r="K404"/>
    </row>
    <row r="405" spans="1:11" ht="45" x14ac:dyDescent="0.25">
      <c r="A405" s="12" t="s">
        <v>2535</v>
      </c>
      <c r="B405" s="13" t="s">
        <v>2536</v>
      </c>
      <c r="C405" s="14">
        <v>9</v>
      </c>
      <c r="D405" s="15">
        <v>900</v>
      </c>
      <c r="E405" s="16" t="s">
        <v>213</v>
      </c>
      <c r="K405"/>
    </row>
    <row r="406" spans="1:11" ht="45" x14ac:dyDescent="0.25">
      <c r="A406" s="12" t="s">
        <v>2537</v>
      </c>
      <c r="B406" s="13" t="s">
        <v>2538</v>
      </c>
      <c r="C406" s="14">
        <v>7.8</v>
      </c>
      <c r="D406" s="14">
        <v>1579.9</v>
      </c>
      <c r="E406" s="16" t="s">
        <v>213</v>
      </c>
      <c r="K406"/>
    </row>
    <row r="407" spans="1:11" ht="45" x14ac:dyDescent="0.25">
      <c r="A407" s="12" t="s">
        <v>2539</v>
      </c>
      <c r="B407" s="13" t="s">
        <v>2540</v>
      </c>
      <c r="C407" s="14">
        <v>3764.2</v>
      </c>
      <c r="D407" s="15">
        <v>3764.2</v>
      </c>
      <c r="E407" s="16" t="s">
        <v>218</v>
      </c>
      <c r="K407"/>
    </row>
    <row r="408" spans="1:11" ht="45" x14ac:dyDescent="0.25">
      <c r="A408" s="12" t="s">
        <v>2541</v>
      </c>
      <c r="B408" s="13" t="s">
        <v>219</v>
      </c>
      <c r="C408" s="14">
        <v>3429.5</v>
      </c>
      <c r="D408" s="15">
        <v>4011.8</v>
      </c>
      <c r="E408" s="16" t="s">
        <v>218</v>
      </c>
      <c r="K408"/>
    </row>
    <row r="409" spans="1:11" ht="45" x14ac:dyDescent="0.25">
      <c r="A409" s="12" t="s">
        <v>2542</v>
      </c>
      <c r="B409" s="13" t="s">
        <v>1283</v>
      </c>
      <c r="C409" s="14">
        <v>3366.3</v>
      </c>
      <c r="D409" s="15">
        <v>3937.9</v>
      </c>
      <c r="E409" s="16" t="s">
        <v>218</v>
      </c>
      <c r="K409"/>
    </row>
    <row r="410" spans="1:11" ht="45" x14ac:dyDescent="0.25">
      <c r="A410" s="12" t="s">
        <v>2543</v>
      </c>
      <c r="B410" s="13" t="s">
        <v>220</v>
      </c>
      <c r="C410" s="14">
        <v>2801.9</v>
      </c>
      <c r="D410" s="14">
        <v>3277.7</v>
      </c>
      <c r="E410" s="16" t="s">
        <v>218</v>
      </c>
      <c r="K410"/>
    </row>
    <row r="411" spans="1:11" ht="45" x14ac:dyDescent="0.25">
      <c r="A411" s="12" t="s">
        <v>2544</v>
      </c>
      <c r="B411" s="13" t="s">
        <v>1284</v>
      </c>
      <c r="C411" s="14">
        <v>2781.7</v>
      </c>
      <c r="D411" s="15">
        <v>3254</v>
      </c>
      <c r="E411" s="16" t="s">
        <v>218</v>
      </c>
      <c r="K411"/>
    </row>
    <row r="412" spans="1:11" ht="60" x14ac:dyDescent="0.25">
      <c r="A412" s="12" t="s">
        <v>2545</v>
      </c>
      <c r="B412" s="13" t="s">
        <v>2546</v>
      </c>
      <c r="C412" s="14">
        <v>2404.5</v>
      </c>
      <c r="D412" s="15">
        <v>2404.5</v>
      </c>
      <c r="E412" s="16" t="s">
        <v>218</v>
      </c>
      <c r="K412"/>
    </row>
    <row r="413" spans="1:11" ht="45" x14ac:dyDescent="0.25">
      <c r="A413" s="12" t="s">
        <v>2547</v>
      </c>
      <c r="B413" s="13" t="s">
        <v>2548</v>
      </c>
      <c r="C413" s="14">
        <v>1443.1</v>
      </c>
      <c r="D413" s="15">
        <v>1443.1</v>
      </c>
      <c r="E413" s="16" t="s">
        <v>218</v>
      </c>
      <c r="K413"/>
    </row>
    <row r="414" spans="1:11" ht="45" x14ac:dyDescent="0.25">
      <c r="A414" s="12" t="s">
        <v>2549</v>
      </c>
      <c r="B414" s="13" t="s">
        <v>2550</v>
      </c>
      <c r="C414" s="14">
        <v>1306</v>
      </c>
      <c r="D414" s="15">
        <v>1306</v>
      </c>
      <c r="E414" s="16" t="s">
        <v>218</v>
      </c>
      <c r="K414"/>
    </row>
    <row r="415" spans="1:11" ht="45" x14ac:dyDescent="0.25">
      <c r="A415" s="12" t="s">
        <v>2551</v>
      </c>
      <c r="B415" s="13" t="s">
        <v>2552</v>
      </c>
      <c r="C415" s="14">
        <v>1018.7</v>
      </c>
      <c r="D415" s="15">
        <v>1018.7</v>
      </c>
      <c r="E415" s="16" t="s">
        <v>218</v>
      </c>
      <c r="K415"/>
    </row>
    <row r="416" spans="1:11" ht="45" x14ac:dyDescent="0.25">
      <c r="A416" s="12" t="s">
        <v>2553</v>
      </c>
      <c r="B416" s="13" t="s">
        <v>2554</v>
      </c>
      <c r="C416" s="14">
        <v>948.1</v>
      </c>
      <c r="D416" s="15">
        <v>948.1</v>
      </c>
      <c r="E416" s="16" t="s">
        <v>218</v>
      </c>
      <c r="K416"/>
    </row>
    <row r="417" spans="1:11" ht="45" x14ac:dyDescent="0.25">
      <c r="A417" s="12" t="s">
        <v>2555</v>
      </c>
      <c r="B417" s="13" t="s">
        <v>2556</v>
      </c>
      <c r="C417" s="14">
        <v>54.2</v>
      </c>
      <c r="D417" s="15">
        <v>2795.1</v>
      </c>
      <c r="E417" s="16" t="s">
        <v>218</v>
      </c>
      <c r="K417"/>
    </row>
    <row r="418" spans="1:11" ht="45" x14ac:dyDescent="0.25">
      <c r="A418" s="12" t="s">
        <v>2557</v>
      </c>
      <c r="B418" s="13" t="s">
        <v>2558</v>
      </c>
      <c r="C418" s="14">
        <v>0</v>
      </c>
      <c r="D418" s="15">
        <v>3940.9</v>
      </c>
      <c r="E418" s="16" t="s">
        <v>218</v>
      </c>
      <c r="K418"/>
    </row>
    <row r="419" spans="1:11" ht="45" x14ac:dyDescent="0.25">
      <c r="A419" s="12" t="s">
        <v>2559</v>
      </c>
      <c r="B419" s="13" t="s">
        <v>2560</v>
      </c>
      <c r="C419" s="14">
        <v>1958.8</v>
      </c>
      <c r="D419" s="15">
        <v>1958.8</v>
      </c>
      <c r="E419" s="16" t="s">
        <v>221</v>
      </c>
      <c r="K419"/>
    </row>
    <row r="420" spans="1:11" ht="45" x14ac:dyDescent="0.25">
      <c r="A420" s="12" t="s">
        <v>2561</v>
      </c>
      <c r="B420" s="13" t="s">
        <v>224</v>
      </c>
      <c r="C420" s="14">
        <v>1397.5</v>
      </c>
      <c r="D420" s="15">
        <v>2795</v>
      </c>
      <c r="E420" s="16" t="s">
        <v>221</v>
      </c>
      <c r="K420"/>
    </row>
    <row r="421" spans="1:11" ht="45" x14ac:dyDescent="0.25">
      <c r="A421" s="12" t="s">
        <v>2562</v>
      </c>
      <c r="B421" s="13" t="s">
        <v>222</v>
      </c>
      <c r="C421" s="14">
        <v>1209.3</v>
      </c>
      <c r="D421" s="15">
        <v>2418.6999999999998</v>
      </c>
      <c r="E421" s="16" t="s">
        <v>221</v>
      </c>
      <c r="K421"/>
    </row>
    <row r="422" spans="1:11" ht="45" x14ac:dyDescent="0.25">
      <c r="A422" s="12" t="s">
        <v>2563</v>
      </c>
      <c r="B422" s="13" t="s">
        <v>223</v>
      </c>
      <c r="C422" s="14">
        <v>1032</v>
      </c>
      <c r="D422" s="15">
        <v>1032</v>
      </c>
      <c r="E422" s="16" t="s">
        <v>221</v>
      </c>
      <c r="K422"/>
    </row>
    <row r="423" spans="1:11" ht="45" x14ac:dyDescent="0.25">
      <c r="A423" s="12" t="s">
        <v>2564</v>
      </c>
      <c r="B423" s="13" t="s">
        <v>226</v>
      </c>
      <c r="C423" s="14">
        <v>2366.1</v>
      </c>
      <c r="D423" s="15">
        <v>4201.8999999999996</v>
      </c>
      <c r="E423" s="16" t="s">
        <v>225</v>
      </c>
      <c r="K423"/>
    </row>
    <row r="424" spans="1:11" ht="45" x14ac:dyDescent="0.25">
      <c r="A424" s="12" t="s">
        <v>2565</v>
      </c>
      <c r="B424" s="13" t="s">
        <v>2566</v>
      </c>
      <c r="C424" s="14">
        <v>1012.5</v>
      </c>
      <c r="D424" s="15">
        <v>1798.1</v>
      </c>
      <c r="E424" s="16" t="s">
        <v>225</v>
      </c>
      <c r="K424"/>
    </row>
    <row r="425" spans="1:11" ht="45" x14ac:dyDescent="0.25">
      <c r="A425" s="12" t="s">
        <v>2567</v>
      </c>
      <c r="B425" s="13" t="s">
        <v>228</v>
      </c>
      <c r="C425" s="14">
        <v>5516</v>
      </c>
      <c r="D425" s="15">
        <v>5516</v>
      </c>
      <c r="E425" s="16" t="s">
        <v>227</v>
      </c>
      <c r="K425"/>
    </row>
    <row r="426" spans="1:11" ht="45" x14ac:dyDescent="0.25">
      <c r="A426" s="12" t="s">
        <v>2568</v>
      </c>
      <c r="B426" s="13" t="s">
        <v>229</v>
      </c>
      <c r="C426" s="14">
        <v>2473.9</v>
      </c>
      <c r="D426" s="15">
        <v>2473.9</v>
      </c>
      <c r="E426" s="16" t="s">
        <v>227</v>
      </c>
      <c r="K426"/>
    </row>
    <row r="427" spans="1:11" ht="45" x14ac:dyDescent="0.25">
      <c r="A427" s="12" t="s">
        <v>2569</v>
      </c>
      <c r="B427" s="13" t="s">
        <v>230</v>
      </c>
      <c r="C427" s="14">
        <v>913.4</v>
      </c>
      <c r="D427" s="15">
        <v>913.4</v>
      </c>
      <c r="E427" s="16" t="s">
        <v>227</v>
      </c>
      <c r="K427"/>
    </row>
    <row r="428" spans="1:11" ht="45" x14ac:dyDescent="0.25">
      <c r="A428" s="12" t="s">
        <v>2570</v>
      </c>
      <c r="B428" s="13" t="s">
        <v>231</v>
      </c>
      <c r="C428" s="14">
        <v>505</v>
      </c>
      <c r="D428" s="15">
        <v>505</v>
      </c>
      <c r="E428" s="16" t="s">
        <v>227</v>
      </c>
      <c r="K428"/>
    </row>
    <row r="429" spans="1:11" ht="45" x14ac:dyDescent="0.25">
      <c r="A429" s="12" t="s">
        <v>2571</v>
      </c>
      <c r="B429" s="13" t="s">
        <v>232</v>
      </c>
      <c r="C429" s="14">
        <v>208.1</v>
      </c>
      <c r="D429" s="15">
        <v>208.1</v>
      </c>
      <c r="E429" s="16" t="s">
        <v>227</v>
      </c>
      <c r="K429"/>
    </row>
    <row r="430" spans="1:11" ht="45" x14ac:dyDescent="0.25">
      <c r="A430" s="12" t="s">
        <v>2572</v>
      </c>
      <c r="B430" s="13" t="s">
        <v>233</v>
      </c>
      <c r="C430" s="14">
        <v>201.8</v>
      </c>
      <c r="D430" s="15">
        <v>201.8</v>
      </c>
      <c r="E430" s="16" t="s">
        <v>227</v>
      </c>
      <c r="K430"/>
    </row>
    <row r="431" spans="1:11" ht="45" x14ac:dyDescent="0.25">
      <c r="A431" s="12" t="s">
        <v>2573</v>
      </c>
      <c r="B431" s="13" t="s">
        <v>1734</v>
      </c>
      <c r="C431" s="14">
        <v>126.1</v>
      </c>
      <c r="D431" s="15">
        <v>126.1</v>
      </c>
      <c r="E431" s="16" t="s">
        <v>227</v>
      </c>
      <c r="K431"/>
    </row>
    <row r="432" spans="1:11" ht="60" x14ac:dyDescent="0.25">
      <c r="A432" s="12" t="s">
        <v>2574</v>
      </c>
      <c r="B432" s="13" t="s">
        <v>2575</v>
      </c>
      <c r="C432" s="14">
        <v>3379.3</v>
      </c>
      <c r="D432" s="15">
        <v>3379.3</v>
      </c>
      <c r="E432" s="16" t="s">
        <v>234</v>
      </c>
      <c r="K432"/>
    </row>
    <row r="433" spans="1:11" ht="45" x14ac:dyDescent="0.25">
      <c r="A433" s="12" t="s">
        <v>2576</v>
      </c>
      <c r="B433" s="13" t="s">
        <v>2577</v>
      </c>
      <c r="C433" s="14">
        <v>1758.8</v>
      </c>
      <c r="D433" s="15">
        <v>1951.2</v>
      </c>
      <c r="E433" s="16" t="s">
        <v>234</v>
      </c>
      <c r="K433"/>
    </row>
    <row r="434" spans="1:11" ht="45" x14ac:dyDescent="0.25">
      <c r="A434" s="12" t="s">
        <v>2578</v>
      </c>
      <c r="B434" s="13" t="s">
        <v>235</v>
      </c>
      <c r="C434" s="14">
        <v>1342</v>
      </c>
      <c r="D434" s="15">
        <v>1342</v>
      </c>
      <c r="E434" s="16" t="s">
        <v>234</v>
      </c>
      <c r="K434"/>
    </row>
    <row r="435" spans="1:11" ht="45" x14ac:dyDescent="0.25">
      <c r="A435" s="12" t="s">
        <v>2579</v>
      </c>
      <c r="B435" s="13" t="s">
        <v>236</v>
      </c>
      <c r="C435" s="14">
        <v>1305.9000000000001</v>
      </c>
      <c r="D435" s="15">
        <v>1305.9000000000001</v>
      </c>
      <c r="E435" s="16" t="s">
        <v>234</v>
      </c>
      <c r="K435"/>
    </row>
    <row r="436" spans="1:11" ht="45" x14ac:dyDescent="0.25">
      <c r="A436" s="12" t="s">
        <v>2580</v>
      </c>
      <c r="B436" s="13" t="s">
        <v>2581</v>
      </c>
      <c r="C436" s="14">
        <v>1058</v>
      </c>
      <c r="D436" s="15">
        <v>4982</v>
      </c>
      <c r="E436" s="16" t="s">
        <v>234</v>
      </c>
      <c r="K436"/>
    </row>
    <row r="437" spans="1:11" ht="45" x14ac:dyDescent="0.25">
      <c r="A437" s="12" t="s">
        <v>2582</v>
      </c>
      <c r="B437" s="13" t="s">
        <v>2583</v>
      </c>
      <c r="C437" s="14">
        <v>93</v>
      </c>
      <c r="D437" s="15">
        <v>93</v>
      </c>
      <c r="E437" s="16" t="s">
        <v>234</v>
      </c>
      <c r="K437"/>
    </row>
    <row r="438" spans="1:11" ht="45" x14ac:dyDescent="0.25">
      <c r="A438" s="12" t="s">
        <v>2584</v>
      </c>
      <c r="B438" s="13" t="s">
        <v>2585</v>
      </c>
      <c r="C438" s="14">
        <v>77.900000000000006</v>
      </c>
      <c r="D438" s="15">
        <v>77.900000000000006</v>
      </c>
      <c r="E438" s="16" t="s">
        <v>234</v>
      </c>
      <c r="K438"/>
    </row>
    <row r="439" spans="1:11" ht="45" x14ac:dyDescent="0.25">
      <c r="A439" s="12" t="s">
        <v>2586</v>
      </c>
      <c r="B439" s="13" t="s">
        <v>2587</v>
      </c>
      <c r="C439" s="14">
        <v>72.099999999999994</v>
      </c>
      <c r="D439" s="15">
        <v>72.099999999999994</v>
      </c>
      <c r="E439" s="16" t="s">
        <v>234</v>
      </c>
      <c r="K439"/>
    </row>
    <row r="440" spans="1:11" ht="45" x14ac:dyDescent="0.25">
      <c r="A440" s="12" t="s">
        <v>2588</v>
      </c>
      <c r="B440" s="13" t="s">
        <v>2589</v>
      </c>
      <c r="C440" s="14">
        <v>72</v>
      </c>
      <c r="D440" s="15">
        <v>72</v>
      </c>
      <c r="E440" s="16" t="s">
        <v>234</v>
      </c>
      <c r="K440"/>
    </row>
    <row r="441" spans="1:11" ht="45" x14ac:dyDescent="0.25">
      <c r="A441" s="12" t="s">
        <v>2590</v>
      </c>
      <c r="B441" s="13" t="s">
        <v>2591</v>
      </c>
      <c r="C441" s="14">
        <v>71.5</v>
      </c>
      <c r="D441" s="15">
        <v>71.5</v>
      </c>
      <c r="E441" s="16" t="s">
        <v>234</v>
      </c>
      <c r="K441"/>
    </row>
    <row r="442" spans="1:11" ht="45" x14ac:dyDescent="0.25">
      <c r="A442" s="12" t="s">
        <v>2592</v>
      </c>
      <c r="B442" s="13" t="s">
        <v>2593</v>
      </c>
      <c r="C442" s="14">
        <v>50.9</v>
      </c>
      <c r="D442" s="15">
        <v>50.9</v>
      </c>
      <c r="E442" s="16" t="s">
        <v>234</v>
      </c>
      <c r="K442"/>
    </row>
    <row r="443" spans="1:11" ht="45" x14ac:dyDescent="0.25">
      <c r="A443" s="12" t="s">
        <v>2594</v>
      </c>
      <c r="B443" s="13" t="s">
        <v>238</v>
      </c>
      <c r="C443" s="14">
        <v>2354.6</v>
      </c>
      <c r="D443" s="15">
        <v>2354.6</v>
      </c>
      <c r="E443" s="16" t="s">
        <v>237</v>
      </c>
      <c r="K443"/>
    </row>
    <row r="444" spans="1:11" ht="45" x14ac:dyDescent="0.25">
      <c r="A444" s="12" t="s">
        <v>2595</v>
      </c>
      <c r="B444" s="13" t="s">
        <v>2596</v>
      </c>
      <c r="C444" s="14">
        <v>1474.1</v>
      </c>
      <c r="D444" s="15">
        <v>1474.1</v>
      </c>
      <c r="E444" s="16" t="s">
        <v>237</v>
      </c>
      <c r="K444"/>
    </row>
    <row r="445" spans="1:11" ht="45" x14ac:dyDescent="0.25">
      <c r="A445" s="12" t="s">
        <v>2597</v>
      </c>
      <c r="B445" s="13" t="s">
        <v>1285</v>
      </c>
      <c r="C445" s="14">
        <v>1211.7</v>
      </c>
      <c r="D445" s="15">
        <v>1211.7</v>
      </c>
      <c r="E445" s="16" t="s">
        <v>237</v>
      </c>
      <c r="K445"/>
    </row>
    <row r="446" spans="1:11" ht="45" x14ac:dyDescent="0.25">
      <c r="A446" s="12" t="s">
        <v>2598</v>
      </c>
      <c r="B446" s="13" t="s">
        <v>239</v>
      </c>
      <c r="C446" s="14">
        <v>1150</v>
      </c>
      <c r="D446" s="15">
        <v>1150</v>
      </c>
      <c r="E446" s="16" t="s">
        <v>237</v>
      </c>
      <c r="K446"/>
    </row>
    <row r="447" spans="1:11" ht="45" x14ac:dyDescent="0.25">
      <c r="A447" s="12" t="s">
        <v>2599</v>
      </c>
      <c r="B447" s="13" t="s">
        <v>240</v>
      </c>
      <c r="C447" s="14">
        <v>1071.0999999999999</v>
      </c>
      <c r="D447" s="15">
        <v>1071.0999999999999</v>
      </c>
      <c r="E447" s="16" t="s">
        <v>237</v>
      </c>
      <c r="K447"/>
    </row>
    <row r="448" spans="1:11" ht="45" x14ac:dyDescent="0.25">
      <c r="A448" s="12" t="s">
        <v>2600</v>
      </c>
      <c r="B448" s="13" t="s">
        <v>241</v>
      </c>
      <c r="C448" s="14">
        <v>894.7</v>
      </c>
      <c r="D448" s="15">
        <v>894.7</v>
      </c>
      <c r="E448" s="16" t="s">
        <v>237</v>
      </c>
      <c r="K448"/>
    </row>
    <row r="449" spans="1:11" ht="45" x14ac:dyDescent="0.25">
      <c r="A449" s="12" t="s">
        <v>2601</v>
      </c>
      <c r="B449" s="13" t="s">
        <v>242</v>
      </c>
      <c r="C449" s="14">
        <v>751.1</v>
      </c>
      <c r="D449" s="15">
        <v>751.1</v>
      </c>
      <c r="E449" s="16" t="s">
        <v>237</v>
      </c>
      <c r="K449"/>
    </row>
    <row r="450" spans="1:11" ht="45" x14ac:dyDescent="0.25">
      <c r="A450" s="12" t="s">
        <v>2602</v>
      </c>
      <c r="B450" s="13" t="s">
        <v>243</v>
      </c>
      <c r="C450" s="14">
        <v>560.4</v>
      </c>
      <c r="D450" s="15">
        <v>560.4</v>
      </c>
      <c r="E450" s="16" t="s">
        <v>237</v>
      </c>
      <c r="K450"/>
    </row>
    <row r="451" spans="1:11" ht="45" x14ac:dyDescent="0.25">
      <c r="A451" s="12" t="s">
        <v>2603</v>
      </c>
      <c r="B451" s="13" t="s">
        <v>244</v>
      </c>
      <c r="C451" s="14">
        <v>426.6</v>
      </c>
      <c r="D451" s="15">
        <v>426.6</v>
      </c>
      <c r="E451" s="16" t="s">
        <v>237</v>
      </c>
      <c r="K451"/>
    </row>
    <row r="452" spans="1:11" ht="45" x14ac:dyDescent="0.25">
      <c r="A452" s="12" t="s">
        <v>2604</v>
      </c>
      <c r="B452" s="13" t="s">
        <v>245</v>
      </c>
      <c r="C452" s="14">
        <v>44</v>
      </c>
      <c r="D452" s="15">
        <v>44</v>
      </c>
      <c r="E452" s="16" t="s">
        <v>237</v>
      </c>
      <c r="K452"/>
    </row>
    <row r="453" spans="1:11" ht="45" x14ac:dyDescent="0.25">
      <c r="A453" s="12" t="s">
        <v>2605</v>
      </c>
      <c r="B453" s="13" t="s">
        <v>246</v>
      </c>
      <c r="C453" s="14">
        <v>39.200000000000003</v>
      </c>
      <c r="D453" s="15">
        <v>39.200000000000003</v>
      </c>
      <c r="E453" s="16" t="s">
        <v>237</v>
      </c>
      <c r="K453"/>
    </row>
    <row r="454" spans="1:11" ht="45" x14ac:dyDescent="0.25">
      <c r="A454" s="12" t="s">
        <v>2606</v>
      </c>
      <c r="B454" s="13" t="s">
        <v>247</v>
      </c>
      <c r="C454" s="14">
        <v>20.8</v>
      </c>
      <c r="D454" s="15">
        <v>20.8</v>
      </c>
      <c r="E454" s="16" t="s">
        <v>237</v>
      </c>
      <c r="K454"/>
    </row>
    <row r="455" spans="1:11" ht="60" x14ac:dyDescent="0.25">
      <c r="A455" s="12" t="s">
        <v>2607</v>
      </c>
      <c r="B455" s="13" t="s">
        <v>249</v>
      </c>
      <c r="C455" s="14">
        <v>5890</v>
      </c>
      <c r="D455" s="15">
        <v>5890</v>
      </c>
      <c r="E455" s="16" t="s">
        <v>248</v>
      </c>
      <c r="K455"/>
    </row>
    <row r="456" spans="1:11" ht="45" x14ac:dyDescent="0.25">
      <c r="A456" s="12" t="s">
        <v>2608</v>
      </c>
      <c r="B456" s="13" t="s">
        <v>250</v>
      </c>
      <c r="C456" s="14">
        <v>5000</v>
      </c>
      <c r="D456" s="15">
        <v>5000</v>
      </c>
      <c r="E456" s="16" t="s">
        <v>248</v>
      </c>
      <c r="K456"/>
    </row>
    <row r="457" spans="1:11" ht="105" x14ac:dyDescent="0.25">
      <c r="A457" s="12" t="s">
        <v>2609</v>
      </c>
      <c r="B457" s="17" t="s">
        <v>2610</v>
      </c>
      <c r="C457" s="18">
        <v>2306</v>
      </c>
      <c r="D457" s="18">
        <v>2306</v>
      </c>
      <c r="E457" s="19" t="s">
        <v>248</v>
      </c>
      <c r="K457"/>
    </row>
    <row r="458" spans="1:11" ht="45" x14ac:dyDescent="0.25">
      <c r="A458" s="12" t="s">
        <v>2611</v>
      </c>
      <c r="B458" s="13" t="s">
        <v>2612</v>
      </c>
      <c r="C458" s="14">
        <v>2060</v>
      </c>
      <c r="D458" s="15">
        <v>2060</v>
      </c>
      <c r="E458" s="16" t="s">
        <v>248</v>
      </c>
      <c r="K458"/>
    </row>
    <row r="459" spans="1:11" ht="45" x14ac:dyDescent="0.25">
      <c r="A459" s="12" t="s">
        <v>2613</v>
      </c>
      <c r="B459" s="13" t="s">
        <v>2614</v>
      </c>
      <c r="C459" s="14">
        <v>2037</v>
      </c>
      <c r="D459" s="15">
        <v>2037</v>
      </c>
      <c r="E459" s="16" t="s">
        <v>248</v>
      </c>
      <c r="K459"/>
    </row>
    <row r="460" spans="1:11" ht="45" x14ac:dyDescent="0.25">
      <c r="A460" s="12" t="s">
        <v>2615</v>
      </c>
      <c r="B460" s="13" t="s">
        <v>251</v>
      </c>
      <c r="C460" s="14">
        <v>2000</v>
      </c>
      <c r="D460" s="15">
        <v>2000</v>
      </c>
      <c r="E460" s="16" t="s">
        <v>248</v>
      </c>
      <c r="K460"/>
    </row>
    <row r="461" spans="1:11" ht="45" x14ac:dyDescent="0.25">
      <c r="A461" s="12" t="s">
        <v>2616</v>
      </c>
      <c r="B461" s="13" t="s">
        <v>2617</v>
      </c>
      <c r="C461" s="14">
        <v>1792</v>
      </c>
      <c r="D461" s="15">
        <v>1792</v>
      </c>
      <c r="E461" s="16" t="s">
        <v>248</v>
      </c>
      <c r="K461"/>
    </row>
    <row r="462" spans="1:11" ht="45" x14ac:dyDescent="0.25">
      <c r="A462" s="12" t="s">
        <v>2618</v>
      </c>
      <c r="B462" s="13" t="s">
        <v>252</v>
      </c>
      <c r="C462" s="14">
        <v>1490</v>
      </c>
      <c r="D462" s="15">
        <v>1490</v>
      </c>
      <c r="E462" s="16" t="s">
        <v>248</v>
      </c>
      <c r="K462"/>
    </row>
    <row r="463" spans="1:11" ht="45" x14ac:dyDescent="0.25">
      <c r="A463" s="12" t="s">
        <v>2619</v>
      </c>
      <c r="B463" s="13" t="s">
        <v>253</v>
      </c>
      <c r="C463" s="14">
        <v>1450</v>
      </c>
      <c r="D463" s="15">
        <v>1450</v>
      </c>
      <c r="E463" s="16" t="s">
        <v>248</v>
      </c>
      <c r="K463"/>
    </row>
    <row r="464" spans="1:11" ht="45" x14ac:dyDescent="0.25">
      <c r="A464" s="12" t="s">
        <v>2620</v>
      </c>
      <c r="B464" s="13" t="s">
        <v>2621</v>
      </c>
      <c r="C464" s="14">
        <v>957</v>
      </c>
      <c r="D464" s="15">
        <v>957</v>
      </c>
      <c r="E464" s="16" t="s">
        <v>248</v>
      </c>
      <c r="K464"/>
    </row>
    <row r="465" spans="1:11" ht="45" x14ac:dyDescent="0.25">
      <c r="A465" s="12" t="s">
        <v>2622</v>
      </c>
      <c r="B465" s="13" t="s">
        <v>254</v>
      </c>
      <c r="C465" s="14">
        <v>947</v>
      </c>
      <c r="D465" s="15">
        <v>947</v>
      </c>
      <c r="E465" s="16" t="s">
        <v>248</v>
      </c>
      <c r="K465"/>
    </row>
    <row r="466" spans="1:11" ht="60" x14ac:dyDescent="0.25">
      <c r="A466" s="12" t="s">
        <v>2623</v>
      </c>
      <c r="B466" s="13" t="s">
        <v>2624</v>
      </c>
      <c r="C466" s="14">
        <v>927</v>
      </c>
      <c r="D466" s="15">
        <v>927</v>
      </c>
      <c r="E466" s="16" t="s">
        <v>248</v>
      </c>
      <c r="K466"/>
    </row>
    <row r="467" spans="1:11" ht="45" x14ac:dyDescent="0.25">
      <c r="A467" s="12" t="s">
        <v>2625</v>
      </c>
      <c r="B467" s="13" t="s">
        <v>2626</v>
      </c>
      <c r="C467" s="14">
        <v>450</v>
      </c>
      <c r="D467" s="15">
        <v>450</v>
      </c>
      <c r="E467" s="16" t="s">
        <v>248</v>
      </c>
      <c r="K467"/>
    </row>
    <row r="468" spans="1:11" ht="45" x14ac:dyDescent="0.25">
      <c r="A468" s="12" t="s">
        <v>2627</v>
      </c>
      <c r="B468" s="17" t="s">
        <v>2628</v>
      </c>
      <c r="C468" s="18">
        <v>407</v>
      </c>
      <c r="D468" s="18">
        <v>407</v>
      </c>
      <c r="E468" s="19" t="s">
        <v>248</v>
      </c>
      <c r="K468"/>
    </row>
    <row r="469" spans="1:11" ht="45" x14ac:dyDescent="0.25">
      <c r="A469" s="12" t="s">
        <v>2629</v>
      </c>
      <c r="B469" s="13" t="s">
        <v>255</v>
      </c>
      <c r="C469" s="14">
        <v>354</v>
      </c>
      <c r="D469" s="15">
        <v>354</v>
      </c>
      <c r="E469" s="16" t="s">
        <v>248</v>
      </c>
      <c r="K469"/>
    </row>
    <row r="470" spans="1:11" ht="150" x14ac:dyDescent="0.25">
      <c r="A470" s="12" t="s">
        <v>2630</v>
      </c>
      <c r="B470" s="13" t="s">
        <v>2631</v>
      </c>
      <c r="C470" s="14">
        <v>345</v>
      </c>
      <c r="D470" s="15">
        <v>345</v>
      </c>
      <c r="E470" s="16" t="s">
        <v>248</v>
      </c>
      <c r="K470"/>
    </row>
    <row r="471" spans="1:11" ht="45" x14ac:dyDescent="0.25">
      <c r="A471" s="12" t="s">
        <v>2632</v>
      </c>
      <c r="B471" s="13" t="s">
        <v>2633</v>
      </c>
      <c r="C471" s="14">
        <v>329</v>
      </c>
      <c r="D471" s="15">
        <v>329</v>
      </c>
      <c r="E471" s="16" t="s">
        <v>248</v>
      </c>
      <c r="K471"/>
    </row>
    <row r="472" spans="1:11" ht="45" x14ac:dyDescent="0.25">
      <c r="A472" s="12" t="s">
        <v>2634</v>
      </c>
      <c r="B472" s="13" t="s">
        <v>2635</v>
      </c>
      <c r="C472" s="14">
        <v>309</v>
      </c>
      <c r="D472" s="15">
        <v>309</v>
      </c>
      <c r="E472" s="16" t="s">
        <v>248</v>
      </c>
      <c r="K472"/>
    </row>
    <row r="473" spans="1:11" ht="45" x14ac:dyDescent="0.25">
      <c r="A473" s="12" t="s">
        <v>2636</v>
      </c>
      <c r="B473" s="13" t="s">
        <v>2637</v>
      </c>
      <c r="C473" s="14">
        <v>300</v>
      </c>
      <c r="D473" s="15">
        <v>300</v>
      </c>
      <c r="E473" s="16" t="s">
        <v>248</v>
      </c>
      <c r="K473"/>
    </row>
    <row r="474" spans="1:11" ht="45" x14ac:dyDescent="0.25">
      <c r="A474" s="12" t="s">
        <v>2638</v>
      </c>
      <c r="B474" s="17" t="s">
        <v>256</v>
      </c>
      <c r="C474" s="18">
        <v>189.4</v>
      </c>
      <c r="D474" s="18">
        <v>189.4</v>
      </c>
      <c r="E474" s="19" t="s">
        <v>248</v>
      </c>
      <c r="K474"/>
    </row>
    <row r="475" spans="1:11" ht="45" x14ac:dyDescent="0.25">
      <c r="A475" s="12" t="s">
        <v>2639</v>
      </c>
      <c r="B475" s="13" t="s">
        <v>257</v>
      </c>
      <c r="C475" s="14">
        <v>178.7</v>
      </c>
      <c r="D475" s="15">
        <v>178.7</v>
      </c>
      <c r="E475" s="16" t="s">
        <v>248</v>
      </c>
      <c r="K475"/>
    </row>
    <row r="476" spans="1:11" ht="45" x14ac:dyDescent="0.25">
      <c r="A476" s="12" t="s">
        <v>2640</v>
      </c>
      <c r="B476" s="13" t="s">
        <v>258</v>
      </c>
      <c r="C476" s="14">
        <v>148</v>
      </c>
      <c r="D476" s="15">
        <v>148</v>
      </c>
      <c r="E476" s="16" t="s">
        <v>248</v>
      </c>
      <c r="K476"/>
    </row>
    <row r="477" spans="1:11" ht="45" x14ac:dyDescent="0.25">
      <c r="A477" s="12" t="s">
        <v>2641</v>
      </c>
      <c r="B477" s="13" t="s">
        <v>260</v>
      </c>
      <c r="C477" s="14">
        <v>8625.6</v>
      </c>
      <c r="D477" s="15">
        <v>8625.6</v>
      </c>
      <c r="E477" s="16" t="s">
        <v>259</v>
      </c>
      <c r="K477"/>
    </row>
    <row r="478" spans="1:11" ht="45" x14ac:dyDescent="0.25">
      <c r="A478" s="12" t="s">
        <v>2642</v>
      </c>
      <c r="B478" s="13" t="s">
        <v>261</v>
      </c>
      <c r="C478" s="14">
        <v>2437.6999999999998</v>
      </c>
      <c r="D478" s="15">
        <v>2437.6999999999998</v>
      </c>
      <c r="E478" s="16" t="s">
        <v>259</v>
      </c>
      <c r="K478"/>
    </row>
    <row r="479" spans="1:11" ht="45" x14ac:dyDescent="0.25">
      <c r="A479" s="12" t="s">
        <v>2643</v>
      </c>
      <c r="B479" s="13" t="s">
        <v>262</v>
      </c>
      <c r="C479" s="14">
        <v>1616.1</v>
      </c>
      <c r="D479" s="15">
        <v>1616.1</v>
      </c>
      <c r="E479" s="16" t="s">
        <v>259</v>
      </c>
      <c r="K479"/>
    </row>
    <row r="480" spans="1:11" ht="45" x14ac:dyDescent="0.25">
      <c r="A480" s="12" t="s">
        <v>2644</v>
      </c>
      <c r="B480" s="13" t="s">
        <v>2645</v>
      </c>
      <c r="C480" s="14">
        <v>1042.4000000000001</v>
      </c>
      <c r="D480" s="15">
        <v>1042.4000000000001</v>
      </c>
      <c r="E480" s="16" t="s">
        <v>259</v>
      </c>
      <c r="K480"/>
    </row>
    <row r="481" spans="1:11" ht="75" x14ac:dyDescent="0.25">
      <c r="A481" s="12" t="s">
        <v>2646</v>
      </c>
      <c r="B481" s="13" t="s">
        <v>2647</v>
      </c>
      <c r="C481" s="14">
        <v>266.7</v>
      </c>
      <c r="D481" s="15">
        <v>266.7</v>
      </c>
      <c r="E481" s="16" t="s">
        <v>259</v>
      </c>
      <c r="K481"/>
    </row>
    <row r="482" spans="1:11" ht="45" x14ac:dyDescent="0.25">
      <c r="A482" s="12" t="s">
        <v>2648</v>
      </c>
      <c r="B482" s="13" t="s">
        <v>2649</v>
      </c>
      <c r="C482" s="14">
        <v>60</v>
      </c>
      <c r="D482" s="15">
        <v>60</v>
      </c>
      <c r="E482" s="16" t="s">
        <v>259</v>
      </c>
      <c r="K482"/>
    </row>
    <row r="483" spans="1:11" ht="45" x14ac:dyDescent="0.25">
      <c r="A483" s="12" t="s">
        <v>2650</v>
      </c>
      <c r="B483" s="13" t="s">
        <v>2651</v>
      </c>
      <c r="C483" s="14">
        <v>60</v>
      </c>
      <c r="D483" s="15">
        <v>60</v>
      </c>
      <c r="E483" s="16" t="s">
        <v>259</v>
      </c>
      <c r="K483"/>
    </row>
    <row r="484" spans="1:11" ht="45" x14ac:dyDescent="0.25">
      <c r="A484" s="12" t="s">
        <v>2652</v>
      </c>
      <c r="B484" s="13" t="s">
        <v>2653</v>
      </c>
      <c r="C484" s="14">
        <v>57.4</v>
      </c>
      <c r="D484" s="15">
        <v>57.4</v>
      </c>
      <c r="E484" s="16" t="s">
        <v>259</v>
      </c>
      <c r="K484"/>
    </row>
    <row r="485" spans="1:11" ht="45" x14ac:dyDescent="0.25">
      <c r="A485" s="12" t="s">
        <v>2654</v>
      </c>
      <c r="B485" s="13" t="s">
        <v>2655</v>
      </c>
      <c r="C485" s="14">
        <v>48</v>
      </c>
      <c r="D485" s="15">
        <v>48</v>
      </c>
      <c r="E485" s="16" t="s">
        <v>259</v>
      </c>
      <c r="K485"/>
    </row>
    <row r="486" spans="1:11" ht="45" x14ac:dyDescent="0.25">
      <c r="A486" s="12" t="s">
        <v>2656</v>
      </c>
      <c r="B486" s="13" t="s">
        <v>2657</v>
      </c>
      <c r="C486" s="14">
        <v>32.799999999999997</v>
      </c>
      <c r="D486" s="15">
        <v>32.799999999999997</v>
      </c>
      <c r="E486" s="16" t="s">
        <v>259</v>
      </c>
      <c r="K486"/>
    </row>
    <row r="487" spans="1:11" ht="45" x14ac:dyDescent="0.25">
      <c r="A487" s="12" t="s">
        <v>2658</v>
      </c>
      <c r="B487" s="13" t="s">
        <v>2659</v>
      </c>
      <c r="C487" s="14">
        <v>5.2</v>
      </c>
      <c r="D487" s="15">
        <v>5.2</v>
      </c>
      <c r="E487" s="16" t="s">
        <v>259</v>
      </c>
      <c r="K487"/>
    </row>
    <row r="488" spans="1:11" ht="45" x14ac:dyDescent="0.25">
      <c r="A488" s="12" t="s">
        <v>2660</v>
      </c>
      <c r="B488" s="13" t="s">
        <v>264</v>
      </c>
      <c r="C488" s="14">
        <v>2417</v>
      </c>
      <c r="D488" s="15">
        <v>4417</v>
      </c>
      <c r="E488" s="16" t="s">
        <v>263</v>
      </c>
      <c r="K488"/>
    </row>
    <row r="489" spans="1:11" ht="30" x14ac:dyDescent="0.25">
      <c r="A489" s="12" t="s">
        <v>2661</v>
      </c>
      <c r="B489" s="13" t="s">
        <v>266</v>
      </c>
      <c r="C489" s="14">
        <v>5193.8</v>
      </c>
      <c r="D489" s="15">
        <v>5193.8</v>
      </c>
      <c r="E489" s="16" t="s">
        <v>265</v>
      </c>
      <c r="K489"/>
    </row>
    <row r="490" spans="1:11" ht="30" x14ac:dyDescent="0.25">
      <c r="A490" s="12" t="s">
        <v>2662</v>
      </c>
      <c r="B490" s="13" t="s">
        <v>1286</v>
      </c>
      <c r="C490" s="14">
        <v>2729.8</v>
      </c>
      <c r="D490" s="15">
        <v>2729.8</v>
      </c>
      <c r="E490" s="16" t="s">
        <v>265</v>
      </c>
      <c r="K490"/>
    </row>
    <row r="491" spans="1:11" ht="30" x14ac:dyDescent="0.25">
      <c r="A491" s="12" t="s">
        <v>2663</v>
      </c>
      <c r="B491" s="13" t="s">
        <v>267</v>
      </c>
      <c r="C491" s="14">
        <v>2107</v>
      </c>
      <c r="D491" s="15">
        <v>2107</v>
      </c>
      <c r="E491" s="16" t="s">
        <v>265</v>
      </c>
      <c r="K491"/>
    </row>
    <row r="492" spans="1:11" ht="30" x14ac:dyDescent="0.25">
      <c r="A492" s="12" t="s">
        <v>2664</v>
      </c>
      <c r="B492" s="13" t="s">
        <v>268</v>
      </c>
      <c r="C492" s="14">
        <v>1090.8</v>
      </c>
      <c r="D492" s="15">
        <v>1090.8</v>
      </c>
      <c r="E492" s="16" t="s">
        <v>265</v>
      </c>
      <c r="K492"/>
    </row>
    <row r="493" spans="1:11" ht="30" x14ac:dyDescent="0.25">
      <c r="A493" s="12" t="s">
        <v>2665</v>
      </c>
      <c r="B493" s="13" t="s">
        <v>269</v>
      </c>
      <c r="C493" s="14">
        <v>240</v>
      </c>
      <c r="D493" s="15">
        <v>240</v>
      </c>
      <c r="E493" s="16" t="s">
        <v>265</v>
      </c>
      <c r="K493"/>
    </row>
    <row r="494" spans="1:11" ht="30" x14ac:dyDescent="0.25">
      <c r="A494" s="12" t="s">
        <v>2666</v>
      </c>
      <c r="B494" s="13" t="s">
        <v>270</v>
      </c>
      <c r="C494" s="14">
        <v>199.2</v>
      </c>
      <c r="D494" s="15">
        <v>199.2</v>
      </c>
      <c r="E494" s="16" t="s">
        <v>265</v>
      </c>
      <c r="K494"/>
    </row>
    <row r="495" spans="1:11" ht="30" x14ac:dyDescent="0.25">
      <c r="A495" s="12" t="s">
        <v>2667</v>
      </c>
      <c r="B495" s="13" t="s">
        <v>271</v>
      </c>
      <c r="C495" s="14">
        <v>182.4</v>
      </c>
      <c r="D495" s="15">
        <v>182.4</v>
      </c>
      <c r="E495" s="16" t="s">
        <v>265</v>
      </c>
      <c r="K495"/>
    </row>
    <row r="496" spans="1:11" ht="30" x14ac:dyDescent="0.25">
      <c r="A496" s="12" t="s">
        <v>2668</v>
      </c>
      <c r="B496" s="13" t="s">
        <v>272</v>
      </c>
      <c r="C496" s="14">
        <v>180</v>
      </c>
      <c r="D496" s="15">
        <v>180</v>
      </c>
      <c r="E496" s="16" t="s">
        <v>265</v>
      </c>
      <c r="K496"/>
    </row>
    <row r="497" spans="1:11" ht="30" x14ac:dyDescent="0.25">
      <c r="A497" s="12" t="s">
        <v>2669</v>
      </c>
      <c r="B497" s="13" t="s">
        <v>273</v>
      </c>
      <c r="C497" s="14">
        <v>158.4</v>
      </c>
      <c r="D497" s="15">
        <v>158.4</v>
      </c>
      <c r="E497" s="16" t="s">
        <v>265</v>
      </c>
      <c r="K497"/>
    </row>
    <row r="498" spans="1:11" ht="30" x14ac:dyDescent="0.25">
      <c r="A498" s="12" t="s">
        <v>2670</v>
      </c>
      <c r="B498" s="13" t="s">
        <v>274</v>
      </c>
      <c r="C498" s="14">
        <v>156</v>
      </c>
      <c r="D498" s="15">
        <v>156</v>
      </c>
      <c r="E498" s="16" t="s">
        <v>265</v>
      </c>
      <c r="K498"/>
    </row>
    <row r="499" spans="1:11" ht="30" x14ac:dyDescent="0.25">
      <c r="A499" s="12" t="s">
        <v>2671</v>
      </c>
      <c r="B499" s="13" t="s">
        <v>275</v>
      </c>
      <c r="C499" s="14">
        <v>152.4</v>
      </c>
      <c r="D499" s="15">
        <v>152.4</v>
      </c>
      <c r="E499" s="16" t="s">
        <v>265</v>
      </c>
      <c r="K499"/>
    </row>
    <row r="500" spans="1:11" ht="30" x14ac:dyDescent="0.25">
      <c r="A500" s="12" t="s">
        <v>2672</v>
      </c>
      <c r="B500" s="13" t="s">
        <v>276</v>
      </c>
      <c r="C500" s="14">
        <v>141.6</v>
      </c>
      <c r="D500" s="15">
        <v>141.6</v>
      </c>
      <c r="E500" s="16" t="s">
        <v>265</v>
      </c>
      <c r="K500"/>
    </row>
    <row r="501" spans="1:11" ht="30" x14ac:dyDescent="0.25">
      <c r="A501" s="12" t="s">
        <v>2673</v>
      </c>
      <c r="B501" s="13" t="s">
        <v>277</v>
      </c>
      <c r="C501" s="14">
        <v>136.80000000000001</v>
      </c>
      <c r="D501" s="15">
        <v>136.80000000000001</v>
      </c>
      <c r="E501" s="16" t="s">
        <v>265</v>
      </c>
      <c r="K501"/>
    </row>
    <row r="502" spans="1:11" ht="30" x14ac:dyDescent="0.25">
      <c r="A502" s="12" t="s">
        <v>2674</v>
      </c>
      <c r="B502" s="13" t="s">
        <v>278</v>
      </c>
      <c r="C502" s="14">
        <v>129.6</v>
      </c>
      <c r="D502" s="15">
        <v>129.6</v>
      </c>
      <c r="E502" s="16" t="s">
        <v>265</v>
      </c>
      <c r="K502"/>
    </row>
    <row r="503" spans="1:11" ht="30" x14ac:dyDescent="0.25">
      <c r="A503" s="12" t="s">
        <v>2675</v>
      </c>
      <c r="B503" s="13" t="s">
        <v>279</v>
      </c>
      <c r="C503" s="14">
        <v>105.6</v>
      </c>
      <c r="D503" s="15">
        <v>105.6</v>
      </c>
      <c r="E503" s="16" t="s">
        <v>265</v>
      </c>
      <c r="K503"/>
    </row>
    <row r="504" spans="1:11" ht="30" x14ac:dyDescent="0.25">
      <c r="A504" s="12" t="s">
        <v>2676</v>
      </c>
      <c r="B504" s="13" t="s">
        <v>280</v>
      </c>
      <c r="C504" s="14">
        <v>100</v>
      </c>
      <c r="D504" s="15">
        <v>100</v>
      </c>
      <c r="E504" s="16" t="s">
        <v>265</v>
      </c>
      <c r="K504"/>
    </row>
    <row r="505" spans="1:11" ht="30" x14ac:dyDescent="0.25">
      <c r="A505" s="12" t="s">
        <v>2677</v>
      </c>
      <c r="B505" s="17" t="s">
        <v>281</v>
      </c>
      <c r="C505" s="18">
        <v>100</v>
      </c>
      <c r="D505" s="18">
        <v>100</v>
      </c>
      <c r="E505" s="19" t="s">
        <v>265</v>
      </c>
      <c r="K505"/>
    </row>
    <row r="506" spans="1:11" ht="30" x14ac:dyDescent="0.25">
      <c r="A506" s="12" t="s">
        <v>2678</v>
      </c>
      <c r="B506" s="13" t="s">
        <v>282</v>
      </c>
      <c r="C506" s="14">
        <v>96</v>
      </c>
      <c r="D506" s="15">
        <v>96</v>
      </c>
      <c r="E506" s="16" t="s">
        <v>265</v>
      </c>
      <c r="K506"/>
    </row>
    <row r="507" spans="1:11" ht="30" x14ac:dyDescent="0.25">
      <c r="A507" s="12" t="s">
        <v>2679</v>
      </c>
      <c r="B507" s="13" t="s">
        <v>283</v>
      </c>
      <c r="C507" s="14">
        <v>96</v>
      </c>
      <c r="D507" s="15">
        <v>96</v>
      </c>
      <c r="E507" s="16" t="s">
        <v>265</v>
      </c>
      <c r="K507"/>
    </row>
    <row r="508" spans="1:11" ht="30" x14ac:dyDescent="0.25">
      <c r="A508" s="12" t="s">
        <v>2680</v>
      </c>
      <c r="B508" s="13" t="s">
        <v>284</v>
      </c>
      <c r="C508" s="14">
        <v>88.8</v>
      </c>
      <c r="D508" s="15">
        <v>88.8</v>
      </c>
      <c r="E508" s="16" t="s">
        <v>265</v>
      </c>
      <c r="K508"/>
    </row>
    <row r="509" spans="1:11" ht="30" x14ac:dyDescent="0.25">
      <c r="A509" s="12" t="s">
        <v>2681</v>
      </c>
      <c r="B509" s="13" t="s">
        <v>285</v>
      </c>
      <c r="C509" s="14">
        <v>84</v>
      </c>
      <c r="D509" s="15">
        <v>84</v>
      </c>
      <c r="E509" s="16" t="s">
        <v>265</v>
      </c>
      <c r="K509"/>
    </row>
    <row r="510" spans="1:11" ht="30" x14ac:dyDescent="0.25">
      <c r="A510" s="12" t="s">
        <v>2682</v>
      </c>
      <c r="B510" s="13" t="s">
        <v>286</v>
      </c>
      <c r="C510" s="14">
        <v>84</v>
      </c>
      <c r="D510" s="15">
        <v>84</v>
      </c>
      <c r="E510" s="16" t="s">
        <v>265</v>
      </c>
      <c r="K510"/>
    </row>
    <row r="511" spans="1:11" ht="30" x14ac:dyDescent="0.25">
      <c r="A511" s="12" t="s">
        <v>2683</v>
      </c>
      <c r="B511" s="13" t="s">
        <v>287</v>
      </c>
      <c r="C511" s="14">
        <v>72</v>
      </c>
      <c r="D511" s="15">
        <v>72</v>
      </c>
      <c r="E511" s="16" t="s">
        <v>265</v>
      </c>
      <c r="K511"/>
    </row>
    <row r="512" spans="1:11" ht="30" x14ac:dyDescent="0.25">
      <c r="A512" s="12" t="s">
        <v>2684</v>
      </c>
      <c r="B512" s="13" t="s">
        <v>288</v>
      </c>
      <c r="C512" s="14">
        <v>64.8</v>
      </c>
      <c r="D512" s="15">
        <v>64.8</v>
      </c>
      <c r="E512" s="16" t="s">
        <v>265</v>
      </c>
      <c r="K512"/>
    </row>
    <row r="513" spans="1:11" ht="30" x14ac:dyDescent="0.25">
      <c r="A513" s="12" t="s">
        <v>2685</v>
      </c>
      <c r="B513" s="13" t="s">
        <v>289</v>
      </c>
      <c r="C513" s="14">
        <v>62.4</v>
      </c>
      <c r="D513" s="15">
        <v>62.4</v>
      </c>
      <c r="E513" s="16" t="s">
        <v>265</v>
      </c>
      <c r="K513"/>
    </row>
    <row r="514" spans="1:11" ht="30" x14ac:dyDescent="0.25">
      <c r="A514" s="12" t="s">
        <v>2686</v>
      </c>
      <c r="B514" s="13" t="s">
        <v>290</v>
      </c>
      <c r="C514" s="14">
        <v>60</v>
      </c>
      <c r="D514" s="15">
        <v>60</v>
      </c>
      <c r="E514" s="16" t="s">
        <v>265</v>
      </c>
      <c r="K514"/>
    </row>
    <row r="515" spans="1:11" ht="30" x14ac:dyDescent="0.25">
      <c r="A515" s="12" t="s">
        <v>2687</v>
      </c>
      <c r="B515" s="13" t="s">
        <v>291</v>
      </c>
      <c r="C515" s="14">
        <v>56.4</v>
      </c>
      <c r="D515" s="15">
        <v>56.4</v>
      </c>
      <c r="E515" s="16" t="s">
        <v>265</v>
      </c>
      <c r="K515"/>
    </row>
    <row r="516" spans="1:11" ht="30" x14ac:dyDescent="0.25">
      <c r="A516" s="12" t="s">
        <v>2688</v>
      </c>
      <c r="B516" s="13" t="s">
        <v>292</v>
      </c>
      <c r="C516" s="14">
        <v>48</v>
      </c>
      <c r="D516" s="15">
        <v>48</v>
      </c>
      <c r="E516" s="16" t="s">
        <v>265</v>
      </c>
      <c r="K516"/>
    </row>
    <row r="517" spans="1:11" ht="30" x14ac:dyDescent="0.25">
      <c r="A517" s="12" t="s">
        <v>2689</v>
      </c>
      <c r="B517" s="17" t="s">
        <v>293</v>
      </c>
      <c r="C517" s="18">
        <v>45.6</v>
      </c>
      <c r="D517" s="18">
        <v>45.6</v>
      </c>
      <c r="E517" s="19" t="s">
        <v>265</v>
      </c>
      <c r="K517"/>
    </row>
    <row r="518" spans="1:11" ht="30" x14ac:dyDescent="0.25">
      <c r="A518" s="12" t="s">
        <v>2690</v>
      </c>
      <c r="B518" s="13" t="s">
        <v>294</v>
      </c>
      <c r="C518" s="14">
        <v>42</v>
      </c>
      <c r="D518" s="15">
        <v>42</v>
      </c>
      <c r="E518" s="16" t="s">
        <v>265</v>
      </c>
      <c r="K518"/>
    </row>
    <row r="519" spans="1:11" ht="30" x14ac:dyDescent="0.25">
      <c r="A519" s="12" t="s">
        <v>2691</v>
      </c>
      <c r="B519" s="13" t="s">
        <v>295</v>
      </c>
      <c r="C519" s="14">
        <v>40.799999999999997</v>
      </c>
      <c r="D519" s="15">
        <v>40.799999999999997</v>
      </c>
      <c r="E519" s="16" t="s">
        <v>265</v>
      </c>
      <c r="K519"/>
    </row>
    <row r="520" spans="1:11" ht="30" x14ac:dyDescent="0.25">
      <c r="A520" s="12" t="s">
        <v>2692</v>
      </c>
      <c r="B520" s="17" t="s">
        <v>296</v>
      </c>
      <c r="C520" s="18">
        <v>33.6</v>
      </c>
      <c r="D520" s="18">
        <v>33.6</v>
      </c>
      <c r="E520" s="19" t="s">
        <v>265</v>
      </c>
      <c r="K520"/>
    </row>
    <row r="521" spans="1:11" ht="30" x14ac:dyDescent="0.25">
      <c r="A521" s="12" t="s">
        <v>2693</v>
      </c>
      <c r="B521" s="17" t="s">
        <v>297</v>
      </c>
      <c r="C521" s="18">
        <v>31.2</v>
      </c>
      <c r="D521" s="18">
        <v>31.2</v>
      </c>
      <c r="E521" s="19" t="s">
        <v>265</v>
      </c>
      <c r="K521"/>
    </row>
    <row r="522" spans="1:11" ht="45" x14ac:dyDescent="0.25">
      <c r="A522" s="12" t="s">
        <v>2694</v>
      </c>
      <c r="B522" s="17" t="s">
        <v>1287</v>
      </c>
      <c r="C522" s="18">
        <v>30</v>
      </c>
      <c r="D522" s="18">
        <v>30</v>
      </c>
      <c r="E522" s="19" t="s">
        <v>265</v>
      </c>
      <c r="K522"/>
    </row>
    <row r="523" spans="1:11" ht="30" x14ac:dyDescent="0.25">
      <c r="A523" s="12" t="s">
        <v>2695</v>
      </c>
      <c r="B523" s="13" t="s">
        <v>298</v>
      </c>
      <c r="C523" s="14">
        <v>27.6</v>
      </c>
      <c r="D523" s="15">
        <v>27.6</v>
      </c>
      <c r="E523" s="16" t="s">
        <v>265</v>
      </c>
      <c r="K523"/>
    </row>
    <row r="524" spans="1:11" ht="30" x14ac:dyDescent="0.25">
      <c r="A524" s="12" t="s">
        <v>2696</v>
      </c>
      <c r="B524" s="17" t="s">
        <v>299</v>
      </c>
      <c r="C524" s="18">
        <v>22.8</v>
      </c>
      <c r="D524" s="18">
        <v>22.8</v>
      </c>
      <c r="E524" s="19" t="s">
        <v>265</v>
      </c>
      <c r="K524"/>
    </row>
    <row r="525" spans="1:11" ht="30" x14ac:dyDescent="0.25">
      <c r="A525" s="12" t="s">
        <v>2697</v>
      </c>
      <c r="B525" s="13" t="s">
        <v>300</v>
      </c>
      <c r="C525" s="14">
        <v>20.399999999999999</v>
      </c>
      <c r="D525" s="15">
        <v>20.399999999999999</v>
      </c>
      <c r="E525" s="16" t="s">
        <v>265</v>
      </c>
      <c r="K525"/>
    </row>
    <row r="526" spans="1:11" ht="30" x14ac:dyDescent="0.25">
      <c r="A526" s="12" t="s">
        <v>2698</v>
      </c>
      <c r="B526" s="17" t="s">
        <v>302</v>
      </c>
      <c r="C526" s="18">
        <v>658</v>
      </c>
      <c r="D526" s="18">
        <v>658</v>
      </c>
      <c r="E526" s="19" t="s">
        <v>301</v>
      </c>
      <c r="K526"/>
    </row>
    <row r="527" spans="1:11" ht="30" x14ac:dyDescent="0.25">
      <c r="A527" s="12" t="s">
        <v>2699</v>
      </c>
      <c r="B527" s="17" t="s">
        <v>304</v>
      </c>
      <c r="C527" s="18">
        <v>1856.9</v>
      </c>
      <c r="D527" s="18">
        <v>1856.9</v>
      </c>
      <c r="E527" s="19" t="s">
        <v>303</v>
      </c>
      <c r="K527"/>
    </row>
    <row r="528" spans="1:11" ht="30" x14ac:dyDescent="0.25">
      <c r="A528" s="12" t="s">
        <v>2700</v>
      </c>
      <c r="B528" s="13" t="s">
        <v>305</v>
      </c>
      <c r="C528" s="14">
        <v>1240.7</v>
      </c>
      <c r="D528" s="15">
        <v>1240.7</v>
      </c>
      <c r="E528" s="16" t="s">
        <v>303</v>
      </c>
      <c r="K528"/>
    </row>
    <row r="529" spans="1:11" ht="30" x14ac:dyDescent="0.25">
      <c r="A529" s="12" t="s">
        <v>2701</v>
      </c>
      <c r="B529" s="17" t="s">
        <v>306</v>
      </c>
      <c r="C529" s="18">
        <v>790.8</v>
      </c>
      <c r="D529" s="18">
        <v>790.8</v>
      </c>
      <c r="E529" s="19" t="s">
        <v>303</v>
      </c>
      <c r="K529"/>
    </row>
    <row r="530" spans="1:11" ht="30" x14ac:dyDescent="0.25">
      <c r="A530" s="12" t="s">
        <v>2702</v>
      </c>
      <c r="B530" s="17" t="s">
        <v>307</v>
      </c>
      <c r="C530" s="18">
        <v>410.2</v>
      </c>
      <c r="D530" s="18">
        <v>410.2</v>
      </c>
      <c r="E530" s="19" t="s">
        <v>303</v>
      </c>
      <c r="K530"/>
    </row>
    <row r="531" spans="1:11" ht="30" x14ac:dyDescent="0.25">
      <c r="A531" s="12" t="s">
        <v>2703</v>
      </c>
      <c r="B531" s="17" t="s">
        <v>308</v>
      </c>
      <c r="C531" s="18">
        <v>396.5</v>
      </c>
      <c r="D531" s="18">
        <v>396.5</v>
      </c>
      <c r="E531" s="19" t="s">
        <v>303</v>
      </c>
      <c r="K531"/>
    </row>
    <row r="532" spans="1:11" ht="30" x14ac:dyDescent="0.25">
      <c r="A532" s="12" t="s">
        <v>2704</v>
      </c>
      <c r="B532" s="17" t="s">
        <v>309</v>
      </c>
      <c r="C532" s="18">
        <v>254.9</v>
      </c>
      <c r="D532" s="18">
        <v>254.9</v>
      </c>
      <c r="E532" s="19" t="s">
        <v>303</v>
      </c>
      <c r="K532"/>
    </row>
    <row r="533" spans="1:11" ht="30" x14ac:dyDescent="0.25">
      <c r="A533" s="12" t="s">
        <v>2705</v>
      </c>
      <c r="B533" s="17" t="s">
        <v>310</v>
      </c>
      <c r="C533" s="18">
        <v>229.9</v>
      </c>
      <c r="D533" s="18">
        <v>229.9</v>
      </c>
      <c r="E533" s="19" t="s">
        <v>303</v>
      </c>
      <c r="K533"/>
    </row>
    <row r="534" spans="1:11" ht="30" x14ac:dyDescent="0.25">
      <c r="A534" s="12" t="s">
        <v>2706</v>
      </c>
      <c r="B534" s="17" t="s">
        <v>312</v>
      </c>
      <c r="C534" s="18">
        <v>100</v>
      </c>
      <c r="D534" s="18">
        <v>100</v>
      </c>
      <c r="E534" s="19" t="s">
        <v>303</v>
      </c>
      <c r="K534"/>
    </row>
    <row r="535" spans="1:11" ht="30" x14ac:dyDescent="0.25">
      <c r="A535" s="12" t="s">
        <v>2707</v>
      </c>
      <c r="B535" s="17" t="s">
        <v>311</v>
      </c>
      <c r="C535" s="18">
        <v>81.900000000000006</v>
      </c>
      <c r="D535" s="18">
        <v>81.900000000000006</v>
      </c>
      <c r="E535" s="19" t="s">
        <v>303</v>
      </c>
      <c r="K535"/>
    </row>
    <row r="536" spans="1:11" ht="30" x14ac:dyDescent="0.25">
      <c r="A536" s="12" t="s">
        <v>2708</v>
      </c>
      <c r="B536" s="17" t="s">
        <v>313</v>
      </c>
      <c r="C536" s="18">
        <v>80</v>
      </c>
      <c r="D536" s="18">
        <v>80</v>
      </c>
      <c r="E536" s="19" t="s">
        <v>303</v>
      </c>
      <c r="K536"/>
    </row>
    <row r="537" spans="1:11" ht="30" x14ac:dyDescent="0.25">
      <c r="A537" s="12" t="s">
        <v>2709</v>
      </c>
      <c r="B537" s="17" t="s">
        <v>314</v>
      </c>
      <c r="C537" s="18">
        <v>20</v>
      </c>
      <c r="D537" s="18">
        <v>20</v>
      </c>
      <c r="E537" s="19" t="s">
        <v>303</v>
      </c>
      <c r="K537"/>
    </row>
    <row r="538" spans="1:11" ht="45" x14ac:dyDescent="0.25">
      <c r="A538" s="12" t="s">
        <v>2710</v>
      </c>
      <c r="B538" s="17" t="s">
        <v>316</v>
      </c>
      <c r="C538" s="18">
        <v>9127.5</v>
      </c>
      <c r="D538" s="18">
        <v>18000</v>
      </c>
      <c r="E538" s="19" t="s">
        <v>315</v>
      </c>
      <c r="K538"/>
    </row>
    <row r="539" spans="1:11" ht="30" x14ac:dyDescent="0.25">
      <c r="A539" s="12" t="s">
        <v>2711</v>
      </c>
      <c r="B539" s="17" t="s">
        <v>1365</v>
      </c>
      <c r="C539" s="18">
        <v>7000</v>
      </c>
      <c r="D539" s="18">
        <v>7000</v>
      </c>
      <c r="E539" s="19" t="s">
        <v>315</v>
      </c>
      <c r="K539"/>
    </row>
    <row r="540" spans="1:11" ht="30" x14ac:dyDescent="0.25">
      <c r="A540" s="12" t="s">
        <v>2712</v>
      </c>
      <c r="B540" s="17" t="s">
        <v>1366</v>
      </c>
      <c r="C540" s="18">
        <v>7000</v>
      </c>
      <c r="D540" s="18">
        <v>7000</v>
      </c>
      <c r="E540" s="19" t="s">
        <v>315</v>
      </c>
      <c r="K540"/>
    </row>
    <row r="541" spans="1:11" ht="30" x14ac:dyDescent="0.25">
      <c r="A541" s="12" t="s">
        <v>2713</v>
      </c>
      <c r="B541" s="17" t="s">
        <v>2714</v>
      </c>
      <c r="C541" s="18">
        <v>3500</v>
      </c>
      <c r="D541" s="18">
        <v>3500</v>
      </c>
      <c r="E541" s="19" t="s">
        <v>315</v>
      </c>
      <c r="K541"/>
    </row>
    <row r="542" spans="1:11" ht="30" x14ac:dyDescent="0.25">
      <c r="A542" s="12" t="s">
        <v>2715</v>
      </c>
      <c r="B542" s="17" t="s">
        <v>1367</v>
      </c>
      <c r="C542" s="18">
        <v>2000</v>
      </c>
      <c r="D542" s="18">
        <v>2000</v>
      </c>
      <c r="E542" s="19" t="s">
        <v>315</v>
      </c>
      <c r="K542"/>
    </row>
    <row r="543" spans="1:11" ht="45" x14ac:dyDescent="0.25">
      <c r="A543" s="12" t="s">
        <v>2716</v>
      </c>
      <c r="B543" s="17" t="s">
        <v>317</v>
      </c>
      <c r="C543" s="18">
        <v>1595.5</v>
      </c>
      <c r="D543" s="18">
        <v>3100</v>
      </c>
      <c r="E543" s="19" t="s">
        <v>315</v>
      </c>
      <c r="K543"/>
    </row>
    <row r="544" spans="1:11" ht="60" x14ac:dyDescent="0.25">
      <c r="A544" s="12" t="s">
        <v>2717</v>
      </c>
      <c r="B544" s="17" t="s">
        <v>1372</v>
      </c>
      <c r="C544" s="18">
        <v>292</v>
      </c>
      <c r="D544" s="18">
        <v>292</v>
      </c>
      <c r="E544" s="19" t="s">
        <v>315</v>
      </c>
      <c r="K544"/>
    </row>
    <row r="545" spans="1:11" ht="300" x14ac:dyDescent="0.25">
      <c r="A545" s="12" t="s">
        <v>2718</v>
      </c>
      <c r="B545" s="13" t="s">
        <v>2719</v>
      </c>
      <c r="C545" s="14">
        <v>209</v>
      </c>
      <c r="D545" s="15">
        <v>209</v>
      </c>
      <c r="E545" s="16" t="s">
        <v>315</v>
      </c>
      <c r="K545"/>
    </row>
    <row r="546" spans="1:11" ht="60" x14ac:dyDescent="0.25">
      <c r="A546" s="12" t="s">
        <v>2720</v>
      </c>
      <c r="B546" s="13" t="s">
        <v>1340</v>
      </c>
      <c r="C546" s="14">
        <v>206</v>
      </c>
      <c r="D546" s="15">
        <v>206</v>
      </c>
      <c r="E546" s="16" t="s">
        <v>315</v>
      </c>
      <c r="K546"/>
    </row>
    <row r="547" spans="1:11" ht="30" x14ac:dyDescent="0.25">
      <c r="A547" s="12" t="s">
        <v>2721</v>
      </c>
      <c r="B547" s="13" t="s">
        <v>2722</v>
      </c>
      <c r="C547" s="14">
        <v>200</v>
      </c>
      <c r="D547" s="15">
        <v>200</v>
      </c>
      <c r="E547" s="16" t="s">
        <v>315</v>
      </c>
      <c r="K547"/>
    </row>
    <row r="548" spans="1:11" ht="30" x14ac:dyDescent="0.25">
      <c r="A548" s="12" t="s">
        <v>2723</v>
      </c>
      <c r="B548" s="13" t="s">
        <v>1342</v>
      </c>
      <c r="C548" s="14">
        <v>127</v>
      </c>
      <c r="D548" s="15">
        <v>127</v>
      </c>
      <c r="E548" s="16" t="s">
        <v>315</v>
      </c>
      <c r="K548"/>
    </row>
    <row r="549" spans="1:11" ht="30" x14ac:dyDescent="0.25">
      <c r="A549" s="12" t="s">
        <v>2724</v>
      </c>
      <c r="B549" s="13" t="s">
        <v>2725</v>
      </c>
      <c r="C549" s="14">
        <v>126</v>
      </c>
      <c r="D549" s="15">
        <v>126</v>
      </c>
      <c r="E549" s="16" t="s">
        <v>315</v>
      </c>
      <c r="K549"/>
    </row>
    <row r="550" spans="1:11" ht="30" x14ac:dyDescent="0.25">
      <c r="A550" s="12" t="s">
        <v>2726</v>
      </c>
      <c r="B550" s="13" t="s">
        <v>2727</v>
      </c>
      <c r="C550" s="14">
        <v>120</v>
      </c>
      <c r="D550" s="15">
        <v>120</v>
      </c>
      <c r="E550" s="16" t="s">
        <v>315</v>
      </c>
      <c r="K550"/>
    </row>
    <row r="551" spans="1:11" ht="30" x14ac:dyDescent="0.25">
      <c r="A551" s="12" t="s">
        <v>2728</v>
      </c>
      <c r="B551" s="13" t="s">
        <v>2729</v>
      </c>
      <c r="C551" s="14">
        <v>120</v>
      </c>
      <c r="D551" s="15">
        <v>120</v>
      </c>
      <c r="E551" s="16" t="s">
        <v>315</v>
      </c>
      <c r="K551"/>
    </row>
    <row r="552" spans="1:11" ht="30" x14ac:dyDescent="0.25">
      <c r="A552" s="12" t="s">
        <v>2730</v>
      </c>
      <c r="B552" s="13" t="s">
        <v>2731</v>
      </c>
      <c r="C552" s="14">
        <v>120</v>
      </c>
      <c r="D552" s="15">
        <v>120</v>
      </c>
      <c r="E552" s="16" t="s">
        <v>315</v>
      </c>
      <c r="K552"/>
    </row>
    <row r="553" spans="1:11" ht="30" x14ac:dyDescent="0.25">
      <c r="A553" s="12" t="s">
        <v>2732</v>
      </c>
      <c r="B553" s="13" t="s">
        <v>2733</v>
      </c>
      <c r="C553" s="14">
        <v>120</v>
      </c>
      <c r="D553" s="15">
        <v>120</v>
      </c>
      <c r="E553" s="16" t="s">
        <v>315</v>
      </c>
      <c r="K553"/>
    </row>
    <row r="554" spans="1:11" ht="30" x14ac:dyDescent="0.25">
      <c r="A554" s="12" t="s">
        <v>2734</v>
      </c>
      <c r="B554" s="13" t="s">
        <v>2735</v>
      </c>
      <c r="C554" s="14">
        <v>120</v>
      </c>
      <c r="D554" s="15">
        <v>120</v>
      </c>
      <c r="E554" s="16" t="s">
        <v>315</v>
      </c>
      <c r="K554"/>
    </row>
    <row r="555" spans="1:11" ht="30" x14ac:dyDescent="0.25">
      <c r="A555" s="12" t="s">
        <v>2736</v>
      </c>
      <c r="B555" s="13" t="s">
        <v>2737</v>
      </c>
      <c r="C555" s="14">
        <v>100</v>
      </c>
      <c r="D555" s="15">
        <v>100</v>
      </c>
      <c r="E555" s="16" t="s">
        <v>315</v>
      </c>
      <c r="K555"/>
    </row>
    <row r="556" spans="1:11" ht="30" x14ac:dyDescent="0.25">
      <c r="A556" s="12" t="s">
        <v>2738</v>
      </c>
      <c r="B556" s="13" t="s">
        <v>2739</v>
      </c>
      <c r="C556" s="14">
        <v>100</v>
      </c>
      <c r="D556" s="15">
        <v>100</v>
      </c>
      <c r="E556" s="16" t="s">
        <v>315</v>
      </c>
      <c r="K556"/>
    </row>
    <row r="557" spans="1:11" ht="30" x14ac:dyDescent="0.25">
      <c r="A557" s="12" t="s">
        <v>2740</v>
      </c>
      <c r="B557" s="13" t="s">
        <v>2741</v>
      </c>
      <c r="C557" s="14">
        <v>100</v>
      </c>
      <c r="D557" s="15">
        <v>100</v>
      </c>
      <c r="E557" s="16" t="s">
        <v>315</v>
      </c>
      <c r="K557"/>
    </row>
    <row r="558" spans="1:11" ht="60" x14ac:dyDescent="0.25">
      <c r="A558" s="12" t="s">
        <v>2742</v>
      </c>
      <c r="B558" s="13" t="s">
        <v>2743</v>
      </c>
      <c r="C558" s="14">
        <v>92</v>
      </c>
      <c r="D558" s="15">
        <v>92</v>
      </c>
      <c r="E558" s="16" t="s">
        <v>315</v>
      </c>
      <c r="K558"/>
    </row>
    <row r="559" spans="1:11" ht="30" x14ac:dyDescent="0.25">
      <c r="A559" s="12" t="s">
        <v>2744</v>
      </c>
      <c r="B559" s="13" t="s">
        <v>2745</v>
      </c>
      <c r="C559" s="14">
        <v>80</v>
      </c>
      <c r="D559" s="15">
        <v>80</v>
      </c>
      <c r="E559" s="16" t="s">
        <v>315</v>
      </c>
      <c r="K559"/>
    </row>
    <row r="560" spans="1:11" ht="30" x14ac:dyDescent="0.25">
      <c r="A560" s="12" t="s">
        <v>2746</v>
      </c>
      <c r="B560" s="13" t="s">
        <v>2747</v>
      </c>
      <c r="C560" s="14">
        <v>80</v>
      </c>
      <c r="D560" s="15">
        <v>80</v>
      </c>
      <c r="E560" s="16" t="s">
        <v>315</v>
      </c>
      <c r="K560"/>
    </row>
    <row r="561" spans="1:11" ht="30" x14ac:dyDescent="0.25">
      <c r="A561" s="12" t="s">
        <v>2748</v>
      </c>
      <c r="B561" s="13" t="s">
        <v>1346</v>
      </c>
      <c r="C561" s="14">
        <v>66</v>
      </c>
      <c r="D561" s="15">
        <v>66</v>
      </c>
      <c r="E561" s="16" t="s">
        <v>315</v>
      </c>
      <c r="K561"/>
    </row>
    <row r="562" spans="1:11" ht="30" x14ac:dyDescent="0.25">
      <c r="A562" s="12" t="s">
        <v>2749</v>
      </c>
      <c r="B562" s="13" t="s">
        <v>1345</v>
      </c>
      <c r="C562" s="14">
        <v>64</v>
      </c>
      <c r="D562" s="14">
        <v>64</v>
      </c>
      <c r="E562" s="16" t="s">
        <v>315</v>
      </c>
      <c r="K562"/>
    </row>
    <row r="563" spans="1:11" ht="30" x14ac:dyDescent="0.25">
      <c r="A563" s="12" t="s">
        <v>2750</v>
      </c>
      <c r="B563" s="13" t="s">
        <v>1341</v>
      </c>
      <c r="C563" s="14">
        <v>53</v>
      </c>
      <c r="D563" s="15">
        <v>53</v>
      </c>
      <c r="E563" s="16" t="s">
        <v>315</v>
      </c>
      <c r="K563"/>
    </row>
    <row r="564" spans="1:11" ht="30" x14ac:dyDescent="0.25">
      <c r="A564" s="12" t="s">
        <v>2751</v>
      </c>
      <c r="B564" s="13" t="s">
        <v>1344</v>
      </c>
      <c r="C564" s="14">
        <v>51</v>
      </c>
      <c r="D564" s="15">
        <v>51</v>
      </c>
      <c r="E564" s="16" t="s">
        <v>315</v>
      </c>
      <c r="K564"/>
    </row>
    <row r="565" spans="1:11" ht="30" x14ac:dyDescent="0.25">
      <c r="A565" s="12" t="s">
        <v>2752</v>
      </c>
      <c r="B565" s="13" t="s">
        <v>2753</v>
      </c>
      <c r="C565" s="14">
        <v>27.6</v>
      </c>
      <c r="D565" s="15">
        <v>27.6</v>
      </c>
      <c r="E565" s="16" t="s">
        <v>315</v>
      </c>
      <c r="K565"/>
    </row>
    <row r="566" spans="1:11" ht="30" x14ac:dyDescent="0.25">
      <c r="A566" s="12" t="s">
        <v>2754</v>
      </c>
      <c r="B566" s="13" t="s">
        <v>1343</v>
      </c>
      <c r="C566" s="14">
        <v>23</v>
      </c>
      <c r="D566" s="15">
        <v>23</v>
      </c>
      <c r="E566" s="16" t="s">
        <v>315</v>
      </c>
      <c r="K566"/>
    </row>
    <row r="567" spans="1:11" ht="30" x14ac:dyDescent="0.25">
      <c r="A567" s="12" t="s">
        <v>2755</v>
      </c>
      <c r="B567" s="13" t="s">
        <v>2756</v>
      </c>
      <c r="C567" s="14">
        <v>1246.3</v>
      </c>
      <c r="D567" s="15">
        <v>1246.3</v>
      </c>
      <c r="E567" s="16" t="s">
        <v>318</v>
      </c>
      <c r="K567"/>
    </row>
    <row r="568" spans="1:11" ht="30" x14ac:dyDescent="0.25">
      <c r="A568" s="12" t="s">
        <v>2757</v>
      </c>
      <c r="B568" s="13" t="s">
        <v>319</v>
      </c>
      <c r="C568" s="14">
        <v>1138.7</v>
      </c>
      <c r="D568" s="15">
        <v>1138.7</v>
      </c>
      <c r="E568" s="16" t="s">
        <v>318</v>
      </c>
      <c r="K568"/>
    </row>
    <row r="569" spans="1:11" ht="30" x14ac:dyDescent="0.25">
      <c r="A569" s="12" t="s">
        <v>2758</v>
      </c>
      <c r="B569" s="13" t="s">
        <v>320</v>
      </c>
      <c r="C569" s="14">
        <v>858</v>
      </c>
      <c r="D569" s="15">
        <v>858</v>
      </c>
      <c r="E569" s="16" t="s">
        <v>318</v>
      </c>
      <c r="K569"/>
    </row>
    <row r="570" spans="1:11" ht="30" x14ac:dyDescent="0.25">
      <c r="A570" s="12" t="s">
        <v>2759</v>
      </c>
      <c r="B570" s="13" t="s">
        <v>2760</v>
      </c>
      <c r="C570" s="14">
        <v>550.9</v>
      </c>
      <c r="D570" s="15">
        <v>550.9</v>
      </c>
      <c r="E570" s="16" t="s">
        <v>318</v>
      </c>
      <c r="K570"/>
    </row>
    <row r="571" spans="1:11" ht="30" x14ac:dyDescent="0.25">
      <c r="A571" s="12" t="s">
        <v>2761</v>
      </c>
      <c r="B571" s="13" t="s">
        <v>2762</v>
      </c>
      <c r="C571" s="14">
        <v>390.3</v>
      </c>
      <c r="D571" s="15">
        <v>390.3</v>
      </c>
      <c r="E571" s="16" t="s">
        <v>318</v>
      </c>
      <c r="K571"/>
    </row>
    <row r="572" spans="1:11" ht="45" x14ac:dyDescent="0.25">
      <c r="A572" s="12" t="s">
        <v>2763</v>
      </c>
      <c r="B572" s="13" t="s">
        <v>2764</v>
      </c>
      <c r="C572" s="14">
        <v>381.9</v>
      </c>
      <c r="D572" s="15">
        <v>381.9</v>
      </c>
      <c r="E572" s="16" t="s">
        <v>318</v>
      </c>
      <c r="K572"/>
    </row>
    <row r="573" spans="1:11" ht="60" x14ac:dyDescent="0.25">
      <c r="A573" s="12" t="s">
        <v>2765</v>
      </c>
      <c r="B573" s="13" t="s">
        <v>1350</v>
      </c>
      <c r="C573" s="14">
        <v>376</v>
      </c>
      <c r="D573" s="15">
        <v>376</v>
      </c>
      <c r="E573" s="16" t="s">
        <v>318</v>
      </c>
      <c r="K573"/>
    </row>
    <row r="574" spans="1:11" ht="30" x14ac:dyDescent="0.25">
      <c r="A574" s="12" t="s">
        <v>2766</v>
      </c>
      <c r="B574" s="13" t="s">
        <v>2767</v>
      </c>
      <c r="C574" s="14">
        <v>354.9</v>
      </c>
      <c r="D574" s="15">
        <v>354.9</v>
      </c>
      <c r="E574" s="16" t="s">
        <v>318</v>
      </c>
      <c r="K574"/>
    </row>
    <row r="575" spans="1:11" ht="60" x14ac:dyDescent="0.25">
      <c r="A575" s="12" t="s">
        <v>2768</v>
      </c>
      <c r="B575" s="13" t="s">
        <v>1351</v>
      </c>
      <c r="C575" s="14">
        <v>214.8</v>
      </c>
      <c r="D575" s="15">
        <v>214.8</v>
      </c>
      <c r="E575" s="16" t="s">
        <v>318</v>
      </c>
      <c r="K575"/>
    </row>
    <row r="576" spans="1:11" ht="45" x14ac:dyDescent="0.25">
      <c r="A576" s="12" t="s">
        <v>2769</v>
      </c>
      <c r="B576" s="13" t="s">
        <v>1347</v>
      </c>
      <c r="C576" s="14">
        <v>92.4</v>
      </c>
      <c r="D576" s="15">
        <v>92.4</v>
      </c>
      <c r="E576" s="16" t="s">
        <v>318</v>
      </c>
      <c r="K576"/>
    </row>
    <row r="577" spans="1:11" ht="45" x14ac:dyDescent="0.25">
      <c r="A577" s="12" t="s">
        <v>2770</v>
      </c>
      <c r="B577" s="13" t="s">
        <v>1349</v>
      </c>
      <c r="C577" s="14">
        <v>35.200000000000003</v>
      </c>
      <c r="D577" s="15">
        <v>35.200000000000003</v>
      </c>
      <c r="E577" s="16" t="s">
        <v>318</v>
      </c>
      <c r="K577"/>
    </row>
    <row r="578" spans="1:11" ht="60" x14ac:dyDescent="0.25">
      <c r="A578" s="12" t="s">
        <v>2771</v>
      </c>
      <c r="B578" s="13" t="s">
        <v>2772</v>
      </c>
      <c r="C578" s="14">
        <v>24</v>
      </c>
      <c r="D578" s="15">
        <v>24</v>
      </c>
      <c r="E578" s="16" t="s">
        <v>318</v>
      </c>
      <c r="K578"/>
    </row>
    <row r="579" spans="1:11" ht="45" x14ac:dyDescent="0.25">
      <c r="A579" s="12" t="s">
        <v>2773</v>
      </c>
      <c r="B579" s="13" t="s">
        <v>1348</v>
      </c>
      <c r="C579" s="14">
        <v>6.5</v>
      </c>
      <c r="D579" s="15">
        <v>6.5</v>
      </c>
      <c r="E579" s="16" t="s">
        <v>318</v>
      </c>
      <c r="K579"/>
    </row>
    <row r="580" spans="1:11" ht="30" x14ac:dyDescent="0.25">
      <c r="A580" s="12" t="s">
        <v>2774</v>
      </c>
      <c r="B580" s="13" t="s">
        <v>2775</v>
      </c>
      <c r="C580" s="14">
        <v>3262.4</v>
      </c>
      <c r="D580" s="15">
        <v>3262.4</v>
      </c>
      <c r="E580" s="16" t="s">
        <v>321</v>
      </c>
      <c r="K580"/>
    </row>
    <row r="581" spans="1:11" ht="30" x14ac:dyDescent="0.25">
      <c r="A581" s="12" t="s">
        <v>2776</v>
      </c>
      <c r="B581" s="13" t="s">
        <v>322</v>
      </c>
      <c r="C581" s="14">
        <v>2332.8000000000002</v>
      </c>
      <c r="D581" s="15">
        <v>2332.8000000000002</v>
      </c>
      <c r="E581" s="16" t="s">
        <v>321</v>
      </c>
      <c r="K581"/>
    </row>
    <row r="582" spans="1:11" ht="30" x14ac:dyDescent="0.25">
      <c r="A582" s="12" t="s">
        <v>2777</v>
      </c>
      <c r="B582" s="13" t="s">
        <v>2778</v>
      </c>
      <c r="C582" s="14">
        <v>665</v>
      </c>
      <c r="D582" s="15">
        <v>1330</v>
      </c>
      <c r="E582" s="16" t="s">
        <v>323</v>
      </c>
      <c r="K582"/>
    </row>
    <row r="583" spans="1:11" ht="30" x14ac:dyDescent="0.25">
      <c r="A583" s="12" t="s">
        <v>2779</v>
      </c>
      <c r="B583" s="13" t="s">
        <v>2780</v>
      </c>
      <c r="C583" s="14">
        <v>129.69999999999999</v>
      </c>
      <c r="D583" s="15">
        <v>552</v>
      </c>
      <c r="E583" s="16" t="s">
        <v>323</v>
      </c>
      <c r="K583"/>
    </row>
    <row r="584" spans="1:11" ht="30" x14ac:dyDescent="0.25">
      <c r="A584" s="12" t="s">
        <v>2781</v>
      </c>
      <c r="B584" s="13" t="s">
        <v>2782</v>
      </c>
      <c r="C584" s="14">
        <v>76.8</v>
      </c>
      <c r="D584" s="15">
        <v>76.8</v>
      </c>
      <c r="E584" s="16" t="s">
        <v>323</v>
      </c>
      <c r="K584"/>
    </row>
    <row r="585" spans="1:11" ht="30" x14ac:dyDescent="0.25">
      <c r="A585" s="12" t="s">
        <v>2783</v>
      </c>
      <c r="B585" s="13" t="s">
        <v>2784</v>
      </c>
      <c r="C585" s="14">
        <v>75</v>
      </c>
      <c r="D585" s="15">
        <v>75</v>
      </c>
      <c r="E585" s="16" t="s">
        <v>323</v>
      </c>
      <c r="K585"/>
    </row>
    <row r="586" spans="1:11" ht="30" x14ac:dyDescent="0.25">
      <c r="A586" s="12" t="s">
        <v>2785</v>
      </c>
      <c r="B586" s="13" t="s">
        <v>2786</v>
      </c>
      <c r="C586" s="14">
        <v>58</v>
      </c>
      <c r="D586" s="15">
        <v>58</v>
      </c>
      <c r="E586" s="16" t="s">
        <v>323</v>
      </c>
      <c r="K586"/>
    </row>
    <row r="587" spans="1:11" ht="30" x14ac:dyDescent="0.25">
      <c r="A587" s="12" t="s">
        <v>2787</v>
      </c>
      <c r="B587" s="13" t="s">
        <v>325</v>
      </c>
      <c r="C587" s="14">
        <v>39.799999999999997</v>
      </c>
      <c r="D587" s="15">
        <v>39.799999999999997</v>
      </c>
      <c r="E587" s="16" t="s">
        <v>323</v>
      </c>
      <c r="K587"/>
    </row>
    <row r="588" spans="1:11" ht="30" x14ac:dyDescent="0.25">
      <c r="A588" s="12" t="s">
        <v>2788</v>
      </c>
      <c r="B588" s="13" t="s">
        <v>324</v>
      </c>
      <c r="C588" s="14">
        <v>30</v>
      </c>
      <c r="D588" s="15">
        <v>30</v>
      </c>
      <c r="E588" s="16" t="s">
        <v>323</v>
      </c>
      <c r="K588"/>
    </row>
    <row r="589" spans="1:11" ht="30" x14ac:dyDescent="0.25">
      <c r="A589" s="12" t="s">
        <v>2789</v>
      </c>
      <c r="B589" s="13" t="s">
        <v>326</v>
      </c>
      <c r="C589" s="14">
        <v>15</v>
      </c>
      <c r="D589" s="15">
        <v>15</v>
      </c>
      <c r="E589" s="16" t="s">
        <v>323</v>
      </c>
      <c r="K589"/>
    </row>
    <row r="590" spans="1:11" ht="60" x14ac:dyDescent="0.25">
      <c r="A590" s="12" t="s">
        <v>2790</v>
      </c>
      <c r="B590" s="13" t="s">
        <v>328</v>
      </c>
      <c r="C590" s="14">
        <v>3962.1</v>
      </c>
      <c r="D590" s="15">
        <v>4317.6000000000004</v>
      </c>
      <c r="E590" s="16" t="s">
        <v>327</v>
      </c>
      <c r="K590"/>
    </row>
    <row r="591" spans="1:11" ht="45" x14ac:dyDescent="0.25">
      <c r="A591" s="12" t="s">
        <v>2791</v>
      </c>
      <c r="B591" s="13" t="s">
        <v>329</v>
      </c>
      <c r="C591" s="14">
        <v>1153.5999999999999</v>
      </c>
      <c r="D591" s="15">
        <v>1153.5999999999999</v>
      </c>
      <c r="E591" s="16" t="s">
        <v>327</v>
      </c>
      <c r="K591"/>
    </row>
    <row r="592" spans="1:11" ht="45" x14ac:dyDescent="0.25">
      <c r="A592" s="12" t="s">
        <v>2792</v>
      </c>
      <c r="B592" s="13" t="s">
        <v>330</v>
      </c>
      <c r="C592" s="14">
        <v>523.70000000000005</v>
      </c>
      <c r="D592" s="15">
        <v>523.70000000000005</v>
      </c>
      <c r="E592" s="16" t="s">
        <v>327</v>
      </c>
      <c r="K592"/>
    </row>
    <row r="593" spans="1:11" ht="30" x14ac:dyDescent="0.25">
      <c r="A593" s="12" t="s">
        <v>2793</v>
      </c>
      <c r="B593" s="13" t="s">
        <v>1288</v>
      </c>
      <c r="C593" s="14">
        <v>360.5</v>
      </c>
      <c r="D593" s="15">
        <v>360.5</v>
      </c>
      <c r="E593" s="16" t="s">
        <v>327</v>
      </c>
      <c r="K593"/>
    </row>
    <row r="594" spans="1:11" ht="30" x14ac:dyDescent="0.25">
      <c r="A594" s="12" t="s">
        <v>2794</v>
      </c>
      <c r="B594" s="13" t="s">
        <v>332</v>
      </c>
      <c r="C594" s="14">
        <v>2844.5</v>
      </c>
      <c r="D594" s="15">
        <v>2844.5</v>
      </c>
      <c r="E594" s="16" t="s">
        <v>331</v>
      </c>
      <c r="K594"/>
    </row>
    <row r="595" spans="1:11" ht="30" x14ac:dyDescent="0.25">
      <c r="A595" s="12" t="s">
        <v>2795</v>
      </c>
      <c r="B595" s="13" t="s">
        <v>2796</v>
      </c>
      <c r="C595" s="14">
        <v>581.9</v>
      </c>
      <c r="D595" s="15">
        <v>581.9</v>
      </c>
      <c r="E595" s="16" t="s">
        <v>331</v>
      </c>
      <c r="K595"/>
    </row>
    <row r="596" spans="1:11" ht="30" x14ac:dyDescent="0.25">
      <c r="A596" s="12" t="s">
        <v>2797</v>
      </c>
      <c r="B596" s="13" t="s">
        <v>2798</v>
      </c>
      <c r="C596" s="15">
        <v>366.5</v>
      </c>
      <c r="D596" s="15">
        <v>366.5</v>
      </c>
      <c r="E596" s="16" t="s">
        <v>331</v>
      </c>
      <c r="K596"/>
    </row>
    <row r="597" spans="1:11" ht="30" x14ac:dyDescent="0.25">
      <c r="A597" s="12" t="s">
        <v>2799</v>
      </c>
      <c r="B597" s="13" t="s">
        <v>333</v>
      </c>
      <c r="C597" s="14">
        <v>364.1</v>
      </c>
      <c r="D597" s="15">
        <v>364.1</v>
      </c>
      <c r="E597" s="16" t="s">
        <v>331</v>
      </c>
      <c r="K597"/>
    </row>
    <row r="598" spans="1:11" ht="30" x14ac:dyDescent="0.25">
      <c r="A598" s="12" t="s">
        <v>2800</v>
      </c>
      <c r="B598" s="13" t="s">
        <v>334</v>
      </c>
      <c r="C598" s="14">
        <v>248.9</v>
      </c>
      <c r="D598" s="15">
        <v>248.9</v>
      </c>
      <c r="E598" s="16" t="s">
        <v>331</v>
      </c>
      <c r="K598"/>
    </row>
    <row r="599" spans="1:11" ht="30" x14ac:dyDescent="0.25">
      <c r="A599" s="12" t="s">
        <v>2801</v>
      </c>
      <c r="B599" s="13" t="s">
        <v>335</v>
      </c>
      <c r="C599" s="14">
        <v>160.80000000000001</v>
      </c>
      <c r="D599" s="15">
        <v>160.80000000000001</v>
      </c>
      <c r="E599" s="16" t="s">
        <v>331</v>
      </c>
      <c r="K599"/>
    </row>
    <row r="600" spans="1:11" ht="30" x14ac:dyDescent="0.25">
      <c r="A600" s="12" t="s">
        <v>2802</v>
      </c>
      <c r="B600" s="13" t="s">
        <v>336</v>
      </c>
      <c r="C600" s="14">
        <v>136.5</v>
      </c>
      <c r="D600" s="15">
        <v>136.5</v>
      </c>
      <c r="E600" s="16" t="s">
        <v>331</v>
      </c>
      <c r="K600"/>
    </row>
    <row r="601" spans="1:11" ht="30" x14ac:dyDescent="0.25">
      <c r="A601" s="12" t="s">
        <v>2803</v>
      </c>
      <c r="B601" s="13" t="s">
        <v>337</v>
      </c>
      <c r="C601" s="14">
        <v>109.6</v>
      </c>
      <c r="D601" s="15">
        <v>109.6</v>
      </c>
      <c r="E601" s="16" t="s">
        <v>331</v>
      </c>
      <c r="K601"/>
    </row>
    <row r="602" spans="1:11" ht="30" x14ac:dyDescent="0.25">
      <c r="A602" s="12" t="s">
        <v>2804</v>
      </c>
      <c r="B602" s="13" t="s">
        <v>339</v>
      </c>
      <c r="C602" s="15">
        <v>3190</v>
      </c>
      <c r="D602" s="15">
        <v>3190</v>
      </c>
      <c r="E602" s="16" t="s">
        <v>338</v>
      </c>
      <c r="K602"/>
    </row>
    <row r="603" spans="1:11" ht="45" x14ac:dyDescent="0.25">
      <c r="A603" s="12" t="s">
        <v>2805</v>
      </c>
      <c r="B603" s="13" t="s">
        <v>340</v>
      </c>
      <c r="C603" s="14">
        <v>1900</v>
      </c>
      <c r="D603" s="15">
        <v>1900</v>
      </c>
      <c r="E603" s="16" t="s">
        <v>338</v>
      </c>
      <c r="K603"/>
    </row>
    <row r="604" spans="1:11" ht="30" x14ac:dyDescent="0.25">
      <c r="A604" s="12" t="s">
        <v>2806</v>
      </c>
      <c r="B604" s="13" t="s">
        <v>342</v>
      </c>
      <c r="C604" s="14">
        <v>700</v>
      </c>
      <c r="D604" s="15">
        <v>2000</v>
      </c>
      <c r="E604" s="16" t="s">
        <v>341</v>
      </c>
      <c r="K604"/>
    </row>
    <row r="605" spans="1:11" ht="30" x14ac:dyDescent="0.25">
      <c r="A605" s="12" t="s">
        <v>2807</v>
      </c>
      <c r="B605" s="13" t="s">
        <v>1289</v>
      </c>
      <c r="C605" s="14">
        <v>2746.8</v>
      </c>
      <c r="D605" s="15">
        <v>4625</v>
      </c>
      <c r="E605" s="16" t="s">
        <v>343</v>
      </c>
      <c r="K605"/>
    </row>
    <row r="606" spans="1:11" ht="30" x14ac:dyDescent="0.25">
      <c r="A606" s="12" t="s">
        <v>2808</v>
      </c>
      <c r="B606" s="13" t="s">
        <v>344</v>
      </c>
      <c r="C606" s="14">
        <v>1930.2</v>
      </c>
      <c r="D606" s="15">
        <v>3250</v>
      </c>
      <c r="E606" s="16" t="s">
        <v>343</v>
      </c>
      <c r="K606"/>
    </row>
    <row r="607" spans="1:11" ht="30" x14ac:dyDescent="0.25">
      <c r="A607" s="12" t="s">
        <v>2809</v>
      </c>
      <c r="B607" s="13" t="s">
        <v>345</v>
      </c>
      <c r="C607" s="14">
        <v>430.4</v>
      </c>
      <c r="D607" s="15">
        <v>724.7</v>
      </c>
      <c r="E607" s="16" t="s">
        <v>343</v>
      </c>
      <c r="K607"/>
    </row>
    <row r="608" spans="1:11" ht="30" x14ac:dyDescent="0.25">
      <c r="A608" s="12" t="s">
        <v>2810</v>
      </c>
      <c r="B608" s="13" t="s">
        <v>346</v>
      </c>
      <c r="C608" s="14">
        <v>356.3</v>
      </c>
      <c r="D608" s="15">
        <v>600</v>
      </c>
      <c r="E608" s="16" t="s">
        <v>343</v>
      </c>
      <c r="K608"/>
    </row>
    <row r="609" spans="1:11" ht="30" x14ac:dyDescent="0.25">
      <c r="A609" s="12" t="s">
        <v>2811</v>
      </c>
      <c r="B609" s="13" t="s">
        <v>347</v>
      </c>
      <c r="C609" s="14">
        <v>311.8</v>
      </c>
      <c r="D609" s="15">
        <v>525</v>
      </c>
      <c r="E609" s="16" t="s">
        <v>343</v>
      </c>
      <c r="K609"/>
    </row>
    <row r="610" spans="1:11" ht="45" x14ac:dyDescent="0.25">
      <c r="A610" s="12" t="s">
        <v>2812</v>
      </c>
      <c r="B610" s="13" t="s">
        <v>348</v>
      </c>
      <c r="C610" s="14">
        <v>188.3</v>
      </c>
      <c r="D610" s="15">
        <v>317</v>
      </c>
      <c r="E610" s="16" t="s">
        <v>343</v>
      </c>
      <c r="K610"/>
    </row>
    <row r="611" spans="1:11" ht="30" x14ac:dyDescent="0.25">
      <c r="A611" s="12" t="s">
        <v>2813</v>
      </c>
      <c r="B611" s="13" t="s">
        <v>349</v>
      </c>
      <c r="C611" s="14">
        <v>36.299999999999997</v>
      </c>
      <c r="D611" s="15">
        <v>61.1</v>
      </c>
      <c r="E611" s="16" t="s">
        <v>343</v>
      </c>
      <c r="K611"/>
    </row>
    <row r="612" spans="1:11" ht="45" x14ac:dyDescent="0.25">
      <c r="A612" s="12" t="s">
        <v>2814</v>
      </c>
      <c r="B612" s="13" t="s">
        <v>1652</v>
      </c>
      <c r="C612" s="14">
        <v>8382.1</v>
      </c>
      <c r="D612" s="15">
        <v>8382.1</v>
      </c>
      <c r="E612" s="16" t="s">
        <v>350</v>
      </c>
      <c r="K612"/>
    </row>
    <row r="613" spans="1:11" ht="45" x14ac:dyDescent="0.25">
      <c r="A613" s="12" t="s">
        <v>2815</v>
      </c>
      <c r="B613" s="13" t="s">
        <v>351</v>
      </c>
      <c r="C613" s="14">
        <v>3552.4</v>
      </c>
      <c r="D613" s="15">
        <v>3552.4</v>
      </c>
      <c r="E613" s="16" t="s">
        <v>350</v>
      </c>
      <c r="K613"/>
    </row>
    <row r="614" spans="1:11" ht="45" x14ac:dyDescent="0.25">
      <c r="A614" s="12" t="s">
        <v>2816</v>
      </c>
      <c r="B614" s="13" t="s">
        <v>352</v>
      </c>
      <c r="C614" s="14">
        <v>1422.9</v>
      </c>
      <c r="D614" s="15">
        <v>1422.9</v>
      </c>
      <c r="E614" s="16" t="s">
        <v>350</v>
      </c>
      <c r="K614"/>
    </row>
    <row r="615" spans="1:11" ht="45" x14ac:dyDescent="0.25">
      <c r="A615" s="12" t="s">
        <v>2817</v>
      </c>
      <c r="B615" s="13" t="s">
        <v>353</v>
      </c>
      <c r="C615" s="14">
        <v>953.2</v>
      </c>
      <c r="D615" s="15">
        <v>953.2</v>
      </c>
      <c r="E615" s="16" t="s">
        <v>350</v>
      </c>
      <c r="K615"/>
    </row>
    <row r="616" spans="1:11" ht="45" x14ac:dyDescent="0.25">
      <c r="A616" s="12" t="s">
        <v>2818</v>
      </c>
      <c r="B616" s="13" t="s">
        <v>354</v>
      </c>
      <c r="C616" s="14">
        <v>687.8</v>
      </c>
      <c r="D616" s="15">
        <v>687.8</v>
      </c>
      <c r="E616" s="16" t="s">
        <v>350</v>
      </c>
      <c r="K616"/>
    </row>
    <row r="617" spans="1:11" ht="30" x14ac:dyDescent="0.25">
      <c r="A617" s="12" t="s">
        <v>2819</v>
      </c>
      <c r="B617" s="13" t="s">
        <v>2820</v>
      </c>
      <c r="C617" s="14">
        <v>22000</v>
      </c>
      <c r="D617" s="15">
        <v>22000</v>
      </c>
      <c r="E617" s="16" t="s">
        <v>355</v>
      </c>
      <c r="K617"/>
    </row>
    <row r="618" spans="1:11" ht="30" x14ac:dyDescent="0.25">
      <c r="A618" s="12" t="s">
        <v>2821</v>
      </c>
      <c r="B618" s="13" t="s">
        <v>356</v>
      </c>
      <c r="C618" s="14">
        <v>10296.299999999999</v>
      </c>
      <c r="D618" s="15">
        <v>10296.299999999999</v>
      </c>
      <c r="E618" s="16" t="s">
        <v>355</v>
      </c>
      <c r="K618"/>
    </row>
    <row r="619" spans="1:11" ht="30" x14ac:dyDescent="0.25">
      <c r="A619" s="12" t="s">
        <v>2822</v>
      </c>
      <c r="B619" s="13" t="s">
        <v>2823</v>
      </c>
      <c r="C619" s="14">
        <v>2350</v>
      </c>
      <c r="D619" s="15">
        <v>2350</v>
      </c>
      <c r="E619" s="16" t="s">
        <v>355</v>
      </c>
      <c r="K619"/>
    </row>
    <row r="620" spans="1:11" ht="45" x14ac:dyDescent="0.25">
      <c r="A620" s="12" t="s">
        <v>2824</v>
      </c>
      <c r="B620" s="13" t="s">
        <v>2825</v>
      </c>
      <c r="C620" s="14">
        <v>1800</v>
      </c>
      <c r="D620" s="15">
        <v>1800</v>
      </c>
      <c r="E620" s="16" t="s">
        <v>355</v>
      </c>
      <c r="K620"/>
    </row>
    <row r="621" spans="1:11" ht="30" x14ac:dyDescent="0.25">
      <c r="A621" s="12" t="s">
        <v>2826</v>
      </c>
      <c r="B621" s="13" t="s">
        <v>2827</v>
      </c>
      <c r="C621" s="14">
        <v>1539.1</v>
      </c>
      <c r="D621" s="15">
        <v>1539.1</v>
      </c>
      <c r="E621" s="16" t="s">
        <v>355</v>
      </c>
      <c r="K621"/>
    </row>
    <row r="622" spans="1:11" ht="45" x14ac:dyDescent="0.25">
      <c r="A622" s="12" t="s">
        <v>2828</v>
      </c>
      <c r="B622" s="13" t="s">
        <v>2829</v>
      </c>
      <c r="C622" s="14">
        <v>1398</v>
      </c>
      <c r="D622" s="15">
        <v>1398</v>
      </c>
      <c r="E622" s="16" t="s">
        <v>355</v>
      </c>
      <c r="K622"/>
    </row>
    <row r="623" spans="1:11" ht="60" x14ac:dyDescent="0.25">
      <c r="A623" s="12" t="s">
        <v>2830</v>
      </c>
      <c r="B623" s="13" t="s">
        <v>2831</v>
      </c>
      <c r="C623" s="14">
        <v>1250</v>
      </c>
      <c r="D623" s="15">
        <v>1250</v>
      </c>
      <c r="E623" s="16" t="s">
        <v>355</v>
      </c>
      <c r="K623"/>
    </row>
    <row r="624" spans="1:11" ht="45" x14ac:dyDescent="0.25">
      <c r="A624" s="12" t="s">
        <v>2832</v>
      </c>
      <c r="B624" s="13" t="s">
        <v>2833</v>
      </c>
      <c r="C624" s="14">
        <v>761.3</v>
      </c>
      <c r="D624" s="15">
        <v>761.3</v>
      </c>
      <c r="E624" s="16" t="s">
        <v>355</v>
      </c>
      <c r="K624"/>
    </row>
    <row r="625" spans="1:11" ht="45" x14ac:dyDescent="0.25">
      <c r="A625" s="12" t="s">
        <v>2834</v>
      </c>
      <c r="B625" s="13" t="s">
        <v>2835</v>
      </c>
      <c r="C625" s="14">
        <v>753.9</v>
      </c>
      <c r="D625" s="15">
        <v>753.9</v>
      </c>
      <c r="E625" s="16" t="s">
        <v>355</v>
      </c>
      <c r="K625"/>
    </row>
    <row r="626" spans="1:11" ht="45" x14ac:dyDescent="0.25">
      <c r="A626" s="12" t="s">
        <v>2836</v>
      </c>
      <c r="B626" s="13" t="s">
        <v>2837</v>
      </c>
      <c r="C626" s="14">
        <v>720</v>
      </c>
      <c r="D626" s="15">
        <v>720</v>
      </c>
      <c r="E626" s="16" t="s">
        <v>355</v>
      </c>
      <c r="K626"/>
    </row>
    <row r="627" spans="1:11" ht="45" x14ac:dyDescent="0.25">
      <c r="A627" s="12" t="s">
        <v>2838</v>
      </c>
      <c r="B627" s="13" t="s">
        <v>2839</v>
      </c>
      <c r="C627" s="14">
        <v>704.5</v>
      </c>
      <c r="D627" s="15">
        <v>704.5</v>
      </c>
      <c r="E627" s="16" t="s">
        <v>355</v>
      </c>
      <c r="K627"/>
    </row>
    <row r="628" spans="1:11" ht="45" x14ac:dyDescent="0.25">
      <c r="A628" s="12" t="s">
        <v>2840</v>
      </c>
      <c r="B628" s="13" t="s">
        <v>2841</v>
      </c>
      <c r="C628" s="14">
        <v>621</v>
      </c>
      <c r="D628" s="15">
        <v>621</v>
      </c>
      <c r="E628" s="16" t="s">
        <v>355</v>
      </c>
      <c r="K628"/>
    </row>
    <row r="629" spans="1:11" ht="45" x14ac:dyDescent="0.25">
      <c r="A629" s="12" t="s">
        <v>2842</v>
      </c>
      <c r="B629" s="13" t="s">
        <v>2843</v>
      </c>
      <c r="C629" s="14">
        <v>603</v>
      </c>
      <c r="D629" s="15">
        <v>603</v>
      </c>
      <c r="E629" s="16" t="s">
        <v>355</v>
      </c>
      <c r="K629"/>
    </row>
    <row r="630" spans="1:11" ht="30" x14ac:dyDescent="0.25">
      <c r="A630" s="12" t="s">
        <v>2844</v>
      </c>
      <c r="B630" s="13" t="s">
        <v>2845</v>
      </c>
      <c r="C630" s="14">
        <v>533.79999999999995</v>
      </c>
      <c r="D630" s="15">
        <v>533.79999999999995</v>
      </c>
      <c r="E630" s="16" t="s">
        <v>355</v>
      </c>
      <c r="K630"/>
    </row>
    <row r="631" spans="1:11" ht="45" x14ac:dyDescent="0.25">
      <c r="A631" s="12" t="s">
        <v>2846</v>
      </c>
      <c r="B631" s="13" t="s">
        <v>2847</v>
      </c>
      <c r="C631" s="14">
        <v>486</v>
      </c>
      <c r="D631" s="15">
        <v>486</v>
      </c>
      <c r="E631" s="16" t="s">
        <v>355</v>
      </c>
      <c r="K631"/>
    </row>
    <row r="632" spans="1:11" ht="45" x14ac:dyDescent="0.25">
      <c r="A632" s="12" t="s">
        <v>2848</v>
      </c>
      <c r="B632" s="13" t="s">
        <v>2849</v>
      </c>
      <c r="C632" s="14">
        <v>443.3</v>
      </c>
      <c r="D632" s="15">
        <v>443.3</v>
      </c>
      <c r="E632" s="16" t="s">
        <v>355</v>
      </c>
      <c r="K632"/>
    </row>
    <row r="633" spans="1:11" ht="45" x14ac:dyDescent="0.25">
      <c r="A633" s="12" t="s">
        <v>2850</v>
      </c>
      <c r="B633" s="13" t="s">
        <v>2851</v>
      </c>
      <c r="C633" s="14">
        <v>435</v>
      </c>
      <c r="D633" s="15">
        <v>435</v>
      </c>
      <c r="E633" s="16" t="s">
        <v>355</v>
      </c>
      <c r="K633"/>
    </row>
    <row r="634" spans="1:11" ht="45" x14ac:dyDescent="0.25">
      <c r="A634" s="12" t="s">
        <v>2852</v>
      </c>
      <c r="B634" s="13" t="s">
        <v>2853</v>
      </c>
      <c r="C634" s="14">
        <v>430.5</v>
      </c>
      <c r="D634" s="15">
        <v>430.5</v>
      </c>
      <c r="E634" s="16" t="s">
        <v>355</v>
      </c>
      <c r="K634"/>
    </row>
    <row r="635" spans="1:11" ht="45" x14ac:dyDescent="0.25">
      <c r="A635" s="12" t="s">
        <v>2854</v>
      </c>
      <c r="B635" s="13" t="s">
        <v>2855</v>
      </c>
      <c r="C635" s="14">
        <v>415.5</v>
      </c>
      <c r="D635" s="15">
        <v>415.5</v>
      </c>
      <c r="E635" s="16" t="s">
        <v>355</v>
      </c>
      <c r="K635"/>
    </row>
    <row r="636" spans="1:11" ht="60" x14ac:dyDescent="0.25">
      <c r="A636" s="12" t="s">
        <v>2856</v>
      </c>
      <c r="B636" s="13" t="s">
        <v>2857</v>
      </c>
      <c r="C636" s="14">
        <v>408</v>
      </c>
      <c r="D636" s="15">
        <v>408</v>
      </c>
      <c r="E636" s="16" t="s">
        <v>355</v>
      </c>
      <c r="K636"/>
    </row>
    <row r="637" spans="1:11" ht="45" x14ac:dyDescent="0.25">
      <c r="A637" s="12" t="s">
        <v>2858</v>
      </c>
      <c r="B637" s="13" t="s">
        <v>2859</v>
      </c>
      <c r="C637" s="14">
        <v>381.8</v>
      </c>
      <c r="D637" s="15">
        <v>381.8</v>
      </c>
      <c r="E637" s="16" t="s">
        <v>355</v>
      </c>
      <c r="K637"/>
    </row>
    <row r="638" spans="1:11" ht="45" x14ac:dyDescent="0.25">
      <c r="A638" s="12" t="s">
        <v>2860</v>
      </c>
      <c r="B638" s="13" t="s">
        <v>2861</v>
      </c>
      <c r="C638" s="14">
        <v>307.5</v>
      </c>
      <c r="D638" s="15">
        <v>307.5</v>
      </c>
      <c r="E638" s="16" t="s">
        <v>355</v>
      </c>
      <c r="K638"/>
    </row>
    <row r="639" spans="1:11" ht="45" x14ac:dyDescent="0.25">
      <c r="A639" s="12" t="s">
        <v>2862</v>
      </c>
      <c r="B639" s="13" t="s">
        <v>2863</v>
      </c>
      <c r="C639" s="14">
        <v>288</v>
      </c>
      <c r="D639" s="15">
        <v>288</v>
      </c>
      <c r="E639" s="16" t="s">
        <v>355</v>
      </c>
      <c r="K639"/>
    </row>
    <row r="640" spans="1:11" ht="45" x14ac:dyDescent="0.25">
      <c r="A640" s="12" t="s">
        <v>2864</v>
      </c>
      <c r="B640" s="13" t="s">
        <v>2865</v>
      </c>
      <c r="C640" s="14">
        <v>263.3</v>
      </c>
      <c r="D640" s="15">
        <v>263.3</v>
      </c>
      <c r="E640" s="16" t="s">
        <v>355</v>
      </c>
      <c r="K640"/>
    </row>
    <row r="641" spans="1:11" ht="45" x14ac:dyDescent="0.25">
      <c r="A641" s="12" t="s">
        <v>2866</v>
      </c>
      <c r="B641" s="13" t="s">
        <v>2867</v>
      </c>
      <c r="C641" s="14">
        <v>154.5</v>
      </c>
      <c r="D641" s="15">
        <v>154.5</v>
      </c>
      <c r="E641" s="16" t="s">
        <v>355</v>
      </c>
      <c r="K641"/>
    </row>
    <row r="642" spans="1:11" ht="45" x14ac:dyDescent="0.25">
      <c r="A642" s="12" t="s">
        <v>2868</v>
      </c>
      <c r="B642" s="13" t="s">
        <v>2869</v>
      </c>
      <c r="C642" s="14">
        <v>126</v>
      </c>
      <c r="D642" s="15">
        <v>126</v>
      </c>
      <c r="E642" s="16" t="s">
        <v>355</v>
      </c>
      <c r="K642"/>
    </row>
    <row r="643" spans="1:11" ht="45" x14ac:dyDescent="0.25">
      <c r="A643" s="12" t="s">
        <v>2870</v>
      </c>
      <c r="B643" s="13" t="s">
        <v>2871</v>
      </c>
      <c r="C643" s="14">
        <v>120</v>
      </c>
      <c r="D643" s="15">
        <v>120</v>
      </c>
      <c r="E643" s="16" t="s">
        <v>355</v>
      </c>
      <c r="K643"/>
    </row>
    <row r="644" spans="1:11" ht="45" x14ac:dyDescent="0.25">
      <c r="A644" s="12" t="s">
        <v>2872</v>
      </c>
      <c r="B644" s="13" t="s">
        <v>2873</v>
      </c>
      <c r="C644" s="14">
        <v>118.5</v>
      </c>
      <c r="D644" s="15">
        <v>118.5</v>
      </c>
      <c r="E644" s="16" t="s">
        <v>355</v>
      </c>
      <c r="K644"/>
    </row>
    <row r="645" spans="1:11" ht="45" x14ac:dyDescent="0.25">
      <c r="A645" s="12" t="s">
        <v>2874</v>
      </c>
      <c r="B645" s="13" t="s">
        <v>2875</v>
      </c>
      <c r="C645" s="14">
        <v>99.2</v>
      </c>
      <c r="D645" s="15">
        <v>99.2</v>
      </c>
      <c r="E645" s="16" t="s">
        <v>355</v>
      </c>
      <c r="K645"/>
    </row>
    <row r="646" spans="1:11" ht="45" x14ac:dyDescent="0.25">
      <c r="A646" s="12" t="s">
        <v>2876</v>
      </c>
      <c r="B646" s="13" t="s">
        <v>2877</v>
      </c>
      <c r="C646" s="14">
        <v>93</v>
      </c>
      <c r="D646" s="15">
        <v>93</v>
      </c>
      <c r="E646" s="16" t="s">
        <v>355</v>
      </c>
      <c r="K646"/>
    </row>
    <row r="647" spans="1:11" ht="30" x14ac:dyDescent="0.25">
      <c r="A647" s="12" t="s">
        <v>2878</v>
      </c>
      <c r="B647" s="13" t="s">
        <v>358</v>
      </c>
      <c r="C647" s="14">
        <v>4769.1000000000004</v>
      </c>
      <c r="D647" s="15">
        <v>4769.1000000000004</v>
      </c>
      <c r="E647" s="16" t="s">
        <v>357</v>
      </c>
      <c r="K647"/>
    </row>
    <row r="648" spans="1:11" ht="30" x14ac:dyDescent="0.25">
      <c r="A648" s="12" t="s">
        <v>2879</v>
      </c>
      <c r="B648" s="13" t="s">
        <v>359</v>
      </c>
      <c r="C648" s="14">
        <v>4542.3999999999996</v>
      </c>
      <c r="D648" s="15">
        <v>4542.3999999999996</v>
      </c>
      <c r="E648" s="16" t="s">
        <v>357</v>
      </c>
      <c r="K648"/>
    </row>
    <row r="649" spans="1:11" ht="75" x14ac:dyDescent="0.25">
      <c r="A649" s="12" t="s">
        <v>2880</v>
      </c>
      <c r="B649" s="13" t="s">
        <v>2881</v>
      </c>
      <c r="C649" s="14">
        <v>6000</v>
      </c>
      <c r="D649" s="15">
        <v>9594</v>
      </c>
      <c r="E649" s="16" t="s">
        <v>360</v>
      </c>
      <c r="K649"/>
    </row>
    <row r="650" spans="1:11" ht="30" x14ac:dyDescent="0.25">
      <c r="A650" s="12" t="s">
        <v>2882</v>
      </c>
      <c r="B650" s="13" t="s">
        <v>362</v>
      </c>
      <c r="C650" s="14">
        <v>4973.8</v>
      </c>
      <c r="D650" s="15">
        <v>4973.8</v>
      </c>
      <c r="E650" s="16" t="s">
        <v>361</v>
      </c>
      <c r="K650"/>
    </row>
    <row r="651" spans="1:11" ht="30" x14ac:dyDescent="0.25">
      <c r="A651" s="12" t="s">
        <v>2883</v>
      </c>
      <c r="B651" s="13" t="s">
        <v>2884</v>
      </c>
      <c r="C651" s="14">
        <v>0</v>
      </c>
      <c r="D651" s="15">
        <v>4515</v>
      </c>
      <c r="E651" s="16" t="s">
        <v>361</v>
      </c>
      <c r="K651"/>
    </row>
    <row r="652" spans="1:11" ht="30" x14ac:dyDescent="0.25">
      <c r="A652" s="12" t="s">
        <v>2885</v>
      </c>
      <c r="B652" s="13" t="s">
        <v>2886</v>
      </c>
      <c r="C652" s="14">
        <v>0</v>
      </c>
      <c r="D652" s="15">
        <v>609.20000000000005</v>
      </c>
      <c r="E652" s="16" t="s">
        <v>361</v>
      </c>
      <c r="K652"/>
    </row>
    <row r="653" spans="1:11" ht="30" x14ac:dyDescent="0.25">
      <c r="A653" s="12" t="s">
        <v>2887</v>
      </c>
      <c r="B653" s="13" t="s">
        <v>2888</v>
      </c>
      <c r="C653" s="14">
        <v>0</v>
      </c>
      <c r="D653" s="15">
        <v>568.70000000000005</v>
      </c>
      <c r="E653" s="16" t="s">
        <v>361</v>
      </c>
      <c r="K653"/>
    </row>
    <row r="654" spans="1:11" ht="30" x14ac:dyDescent="0.25">
      <c r="A654" s="12" t="s">
        <v>2889</v>
      </c>
      <c r="B654" s="13" t="s">
        <v>2890</v>
      </c>
      <c r="C654" s="14">
        <v>0</v>
      </c>
      <c r="D654" s="15">
        <v>452.9</v>
      </c>
      <c r="E654" s="16" t="s">
        <v>361</v>
      </c>
      <c r="K654"/>
    </row>
    <row r="655" spans="1:11" ht="30" x14ac:dyDescent="0.25">
      <c r="A655" s="12" t="s">
        <v>2891</v>
      </c>
      <c r="B655" s="13" t="s">
        <v>2892</v>
      </c>
      <c r="C655" s="14">
        <v>0</v>
      </c>
      <c r="D655" s="15">
        <v>470</v>
      </c>
      <c r="E655" s="16" t="s">
        <v>361</v>
      </c>
      <c r="K655"/>
    </row>
    <row r="656" spans="1:11" ht="30" x14ac:dyDescent="0.25">
      <c r="A656" s="12" t="s">
        <v>2893</v>
      </c>
      <c r="B656" s="13" t="s">
        <v>1706</v>
      </c>
      <c r="C656" s="14">
        <v>4950</v>
      </c>
      <c r="D656" s="15">
        <v>4950</v>
      </c>
      <c r="E656" s="16" t="s">
        <v>363</v>
      </c>
      <c r="K656"/>
    </row>
    <row r="657" spans="1:11" ht="30" x14ac:dyDescent="0.25">
      <c r="A657" s="12" t="s">
        <v>2894</v>
      </c>
      <c r="B657" s="13" t="s">
        <v>365</v>
      </c>
      <c r="C657" s="14">
        <v>2000</v>
      </c>
      <c r="D657" s="15">
        <v>10000</v>
      </c>
      <c r="E657" s="16" t="s">
        <v>363</v>
      </c>
      <c r="K657"/>
    </row>
    <row r="658" spans="1:11" ht="30" x14ac:dyDescent="0.25">
      <c r="A658" s="12" t="s">
        <v>2895</v>
      </c>
      <c r="B658" s="13" t="s">
        <v>364</v>
      </c>
      <c r="C658" s="14">
        <v>2000</v>
      </c>
      <c r="D658" s="15">
        <v>2000</v>
      </c>
      <c r="E658" s="16" t="s">
        <v>363</v>
      </c>
      <c r="K658"/>
    </row>
    <row r="659" spans="1:11" ht="30" x14ac:dyDescent="0.25">
      <c r="A659" s="12" t="s">
        <v>2896</v>
      </c>
      <c r="B659" s="13" t="s">
        <v>2897</v>
      </c>
      <c r="C659" s="14">
        <v>1050</v>
      </c>
      <c r="D659" s="15">
        <v>1050</v>
      </c>
      <c r="E659" s="16" t="s">
        <v>363</v>
      </c>
      <c r="K659"/>
    </row>
    <row r="660" spans="1:11" ht="30" x14ac:dyDescent="0.25">
      <c r="A660" s="12" t="s">
        <v>2898</v>
      </c>
      <c r="B660" s="13" t="s">
        <v>367</v>
      </c>
      <c r="C660" s="14">
        <v>8440.1</v>
      </c>
      <c r="D660" s="15">
        <v>8440.1</v>
      </c>
      <c r="E660" s="16" t="s">
        <v>366</v>
      </c>
      <c r="K660"/>
    </row>
    <row r="661" spans="1:11" ht="30" x14ac:dyDescent="0.25">
      <c r="A661" s="12" t="s">
        <v>2899</v>
      </c>
      <c r="B661" s="13" t="s">
        <v>2900</v>
      </c>
      <c r="C661" s="14">
        <v>4001.1</v>
      </c>
      <c r="D661" s="15">
        <v>4001.1</v>
      </c>
      <c r="E661" s="16" t="s">
        <v>366</v>
      </c>
      <c r="K661"/>
    </row>
    <row r="662" spans="1:11" ht="30" x14ac:dyDescent="0.25">
      <c r="A662" s="12" t="s">
        <v>2901</v>
      </c>
      <c r="B662" s="13" t="s">
        <v>369</v>
      </c>
      <c r="C662" s="14">
        <v>2166.9</v>
      </c>
      <c r="D662" s="15">
        <v>4333.8</v>
      </c>
      <c r="E662" s="16" t="s">
        <v>368</v>
      </c>
      <c r="K662"/>
    </row>
    <row r="663" spans="1:11" ht="30" x14ac:dyDescent="0.25">
      <c r="A663" s="12" t="s">
        <v>2902</v>
      </c>
      <c r="B663" s="13" t="s">
        <v>1677</v>
      </c>
      <c r="C663" s="14">
        <v>789.3</v>
      </c>
      <c r="D663" s="15">
        <v>789.3</v>
      </c>
      <c r="E663" s="16" t="s">
        <v>368</v>
      </c>
      <c r="K663"/>
    </row>
    <row r="664" spans="1:11" ht="45" x14ac:dyDescent="0.25">
      <c r="A664" s="12" t="s">
        <v>2903</v>
      </c>
      <c r="B664" s="13" t="s">
        <v>2904</v>
      </c>
      <c r="C664" s="14">
        <v>495.7</v>
      </c>
      <c r="D664" s="15">
        <v>495.7</v>
      </c>
      <c r="E664" s="16" t="s">
        <v>368</v>
      </c>
      <c r="K664"/>
    </row>
    <row r="665" spans="1:11" ht="30" x14ac:dyDescent="0.25">
      <c r="A665" s="12" t="s">
        <v>2905</v>
      </c>
      <c r="B665" s="13" t="s">
        <v>370</v>
      </c>
      <c r="C665" s="14">
        <v>284.10000000000002</v>
      </c>
      <c r="D665" s="15">
        <v>284.10000000000002</v>
      </c>
      <c r="E665" s="16" t="s">
        <v>368</v>
      </c>
      <c r="K665"/>
    </row>
    <row r="666" spans="1:11" ht="30" x14ac:dyDescent="0.25">
      <c r="A666" s="12" t="s">
        <v>2906</v>
      </c>
      <c r="B666" s="13" t="s">
        <v>2907</v>
      </c>
      <c r="C666" s="14">
        <v>139.6</v>
      </c>
      <c r="D666" s="15">
        <v>842.4</v>
      </c>
      <c r="E666" s="16" t="s">
        <v>368</v>
      </c>
      <c r="K666"/>
    </row>
    <row r="667" spans="1:11" ht="30" x14ac:dyDescent="0.25">
      <c r="A667" s="12" t="s">
        <v>2908</v>
      </c>
      <c r="B667" s="13" t="s">
        <v>371</v>
      </c>
      <c r="C667" s="14">
        <v>126.4</v>
      </c>
      <c r="D667" s="15">
        <v>126.4</v>
      </c>
      <c r="E667" s="16" t="s">
        <v>368</v>
      </c>
      <c r="K667"/>
    </row>
    <row r="668" spans="1:11" ht="30" x14ac:dyDescent="0.25">
      <c r="A668" s="12" t="s">
        <v>2909</v>
      </c>
      <c r="B668" s="13" t="s">
        <v>2910</v>
      </c>
      <c r="C668" s="14">
        <v>125.8</v>
      </c>
      <c r="D668" s="15">
        <v>775.9</v>
      </c>
      <c r="E668" s="16" t="s">
        <v>368</v>
      </c>
      <c r="K668"/>
    </row>
    <row r="669" spans="1:11" ht="30" x14ac:dyDescent="0.25">
      <c r="A669" s="12" t="s">
        <v>2911</v>
      </c>
      <c r="B669" s="13" t="s">
        <v>372</v>
      </c>
      <c r="C669" s="14">
        <v>118</v>
      </c>
      <c r="D669" s="15">
        <v>118</v>
      </c>
      <c r="E669" s="16" t="s">
        <v>368</v>
      </c>
      <c r="K669"/>
    </row>
    <row r="670" spans="1:11" ht="30" x14ac:dyDescent="0.25">
      <c r="A670" s="12" t="s">
        <v>2912</v>
      </c>
      <c r="B670" s="13" t="s">
        <v>2913</v>
      </c>
      <c r="C670" s="14">
        <v>107.7</v>
      </c>
      <c r="D670" s="15">
        <v>619.1</v>
      </c>
      <c r="E670" s="16" t="s">
        <v>368</v>
      </c>
      <c r="K670"/>
    </row>
    <row r="671" spans="1:11" ht="30" x14ac:dyDescent="0.25">
      <c r="A671" s="12" t="s">
        <v>2914</v>
      </c>
      <c r="B671" s="13" t="s">
        <v>2915</v>
      </c>
      <c r="C671" s="14">
        <v>70.900000000000006</v>
      </c>
      <c r="D671" s="15">
        <v>352.2</v>
      </c>
      <c r="E671" s="16" t="s">
        <v>368</v>
      </c>
      <c r="K671"/>
    </row>
    <row r="672" spans="1:11" ht="30" x14ac:dyDescent="0.25">
      <c r="A672" s="12" t="s">
        <v>2916</v>
      </c>
      <c r="B672" s="13" t="s">
        <v>2917</v>
      </c>
      <c r="C672" s="14">
        <v>3000</v>
      </c>
      <c r="D672" s="15">
        <v>3000</v>
      </c>
      <c r="E672" s="16" t="s">
        <v>373</v>
      </c>
      <c r="K672"/>
    </row>
    <row r="673" spans="1:11" ht="30" x14ac:dyDescent="0.25">
      <c r="A673" s="12" t="s">
        <v>2918</v>
      </c>
      <c r="B673" s="13" t="s">
        <v>374</v>
      </c>
      <c r="C673" s="14">
        <v>2440</v>
      </c>
      <c r="D673" s="15">
        <v>2440</v>
      </c>
      <c r="E673" s="16" t="s">
        <v>373</v>
      </c>
      <c r="K673"/>
    </row>
    <row r="674" spans="1:11" ht="30" x14ac:dyDescent="0.25">
      <c r="A674" s="12" t="s">
        <v>2919</v>
      </c>
      <c r="B674" s="17" t="s">
        <v>376</v>
      </c>
      <c r="C674" s="18">
        <v>5850</v>
      </c>
      <c r="D674" s="18">
        <v>5850</v>
      </c>
      <c r="E674" s="19" t="s">
        <v>375</v>
      </c>
      <c r="K674"/>
    </row>
    <row r="675" spans="1:11" ht="30" x14ac:dyDescent="0.25">
      <c r="A675" s="12" t="s">
        <v>2920</v>
      </c>
      <c r="B675" s="13" t="s">
        <v>377</v>
      </c>
      <c r="C675" s="14">
        <v>5200</v>
      </c>
      <c r="D675" s="15">
        <v>5200</v>
      </c>
      <c r="E675" s="16" t="s">
        <v>375</v>
      </c>
      <c r="K675"/>
    </row>
    <row r="676" spans="1:11" ht="30" x14ac:dyDescent="0.25">
      <c r="A676" s="12" t="s">
        <v>2921</v>
      </c>
      <c r="B676" s="13" t="s">
        <v>378</v>
      </c>
      <c r="C676" s="14">
        <v>4890</v>
      </c>
      <c r="D676" s="15">
        <v>4890</v>
      </c>
      <c r="E676" s="16" t="s">
        <v>375</v>
      </c>
      <c r="K676"/>
    </row>
    <row r="677" spans="1:11" ht="30" x14ac:dyDescent="0.25">
      <c r="A677" s="12" t="s">
        <v>2922</v>
      </c>
      <c r="B677" s="17" t="s">
        <v>379</v>
      </c>
      <c r="C677" s="18">
        <v>2362</v>
      </c>
      <c r="D677" s="18">
        <v>2362</v>
      </c>
      <c r="E677" s="19" t="s">
        <v>375</v>
      </c>
      <c r="K677"/>
    </row>
    <row r="678" spans="1:11" ht="30" x14ac:dyDescent="0.25">
      <c r="A678" s="12" t="s">
        <v>2923</v>
      </c>
      <c r="B678" s="13" t="s">
        <v>2924</v>
      </c>
      <c r="C678" s="14">
        <v>1000</v>
      </c>
      <c r="D678" s="15">
        <v>3575</v>
      </c>
      <c r="E678" s="16" t="s">
        <v>375</v>
      </c>
      <c r="K678"/>
    </row>
    <row r="679" spans="1:11" ht="30" x14ac:dyDescent="0.25">
      <c r="A679" s="12" t="s">
        <v>2925</v>
      </c>
      <c r="B679" s="13" t="s">
        <v>380</v>
      </c>
      <c r="C679" s="14">
        <v>700</v>
      </c>
      <c r="D679" s="15">
        <v>1407</v>
      </c>
      <c r="E679" s="16" t="s">
        <v>375</v>
      </c>
      <c r="K679"/>
    </row>
    <row r="680" spans="1:11" ht="45" x14ac:dyDescent="0.25">
      <c r="A680" s="12" t="s">
        <v>2926</v>
      </c>
      <c r="B680" s="13" t="s">
        <v>2927</v>
      </c>
      <c r="C680" s="14">
        <v>600</v>
      </c>
      <c r="D680" s="15">
        <v>2895</v>
      </c>
      <c r="E680" s="16" t="s">
        <v>375</v>
      </c>
      <c r="K680"/>
    </row>
    <row r="681" spans="1:11" ht="45" x14ac:dyDescent="0.25">
      <c r="A681" s="12" t="s">
        <v>2928</v>
      </c>
      <c r="B681" s="13" t="s">
        <v>2929</v>
      </c>
      <c r="C681" s="14">
        <v>500</v>
      </c>
      <c r="D681" s="15">
        <v>16279.2</v>
      </c>
      <c r="E681" s="16" t="s">
        <v>375</v>
      </c>
      <c r="K681"/>
    </row>
    <row r="682" spans="1:11" ht="45" x14ac:dyDescent="0.25">
      <c r="A682" s="12" t="s">
        <v>2930</v>
      </c>
      <c r="B682" s="13" t="s">
        <v>381</v>
      </c>
      <c r="C682" s="14">
        <v>500</v>
      </c>
      <c r="D682" s="15">
        <v>26579</v>
      </c>
      <c r="E682" s="16" t="s">
        <v>375</v>
      </c>
      <c r="K682"/>
    </row>
    <row r="683" spans="1:11" ht="30" x14ac:dyDescent="0.25">
      <c r="A683" s="12" t="s">
        <v>2931</v>
      </c>
      <c r="B683" s="13" t="s">
        <v>2932</v>
      </c>
      <c r="C683" s="14">
        <v>500</v>
      </c>
      <c r="D683" s="15">
        <v>2644</v>
      </c>
      <c r="E683" s="16" t="s">
        <v>375</v>
      </c>
      <c r="K683"/>
    </row>
    <row r="684" spans="1:11" ht="30" x14ac:dyDescent="0.25">
      <c r="A684" s="12" t="s">
        <v>2933</v>
      </c>
      <c r="B684" s="13" t="s">
        <v>2934</v>
      </c>
      <c r="C684" s="14">
        <v>354</v>
      </c>
      <c r="D684" s="15">
        <v>354</v>
      </c>
      <c r="E684" s="16" t="s">
        <v>375</v>
      </c>
      <c r="K684"/>
    </row>
    <row r="685" spans="1:11" ht="45" x14ac:dyDescent="0.25">
      <c r="A685" s="12" t="s">
        <v>2935</v>
      </c>
      <c r="B685" s="13" t="s">
        <v>2936</v>
      </c>
      <c r="C685" s="14">
        <v>300</v>
      </c>
      <c r="D685" s="15">
        <v>9886.7000000000007</v>
      </c>
      <c r="E685" s="16" t="s">
        <v>375</v>
      </c>
      <c r="K685"/>
    </row>
    <row r="686" spans="1:11" ht="45" x14ac:dyDescent="0.25">
      <c r="A686" s="12" t="s">
        <v>2937</v>
      </c>
      <c r="B686" s="13" t="s">
        <v>2938</v>
      </c>
      <c r="C686" s="14">
        <v>300</v>
      </c>
      <c r="D686" s="15">
        <v>1222</v>
      </c>
      <c r="E686" s="16" t="s">
        <v>375</v>
      </c>
      <c r="K686"/>
    </row>
    <row r="687" spans="1:11" ht="30" x14ac:dyDescent="0.25">
      <c r="A687" s="12" t="s">
        <v>2939</v>
      </c>
      <c r="B687" s="13" t="s">
        <v>2940</v>
      </c>
      <c r="C687" s="14">
        <v>300</v>
      </c>
      <c r="D687" s="15">
        <v>713.5</v>
      </c>
      <c r="E687" s="16" t="s">
        <v>375</v>
      </c>
      <c r="K687"/>
    </row>
    <row r="688" spans="1:11" ht="30" x14ac:dyDescent="0.25">
      <c r="A688" s="12" t="s">
        <v>2941</v>
      </c>
      <c r="B688" s="13" t="s">
        <v>2942</v>
      </c>
      <c r="C688" s="14">
        <v>200</v>
      </c>
      <c r="D688" s="15">
        <v>2900</v>
      </c>
      <c r="E688" s="16" t="s">
        <v>375</v>
      </c>
      <c r="K688"/>
    </row>
    <row r="689" spans="1:11" ht="30" x14ac:dyDescent="0.25">
      <c r="A689" s="12" t="s">
        <v>2943</v>
      </c>
      <c r="B689" s="13" t="s">
        <v>2944</v>
      </c>
      <c r="C689" s="14">
        <v>196</v>
      </c>
      <c r="D689" s="15">
        <v>796</v>
      </c>
      <c r="E689" s="16" t="s">
        <v>375</v>
      </c>
      <c r="K689"/>
    </row>
    <row r="690" spans="1:11" ht="45" x14ac:dyDescent="0.25">
      <c r="A690" s="12" t="s">
        <v>2945</v>
      </c>
      <c r="B690" s="13" t="s">
        <v>2946</v>
      </c>
      <c r="C690" s="14">
        <v>90</v>
      </c>
      <c r="D690" s="15">
        <v>2646</v>
      </c>
      <c r="E690" s="16" t="s">
        <v>375</v>
      </c>
      <c r="K690"/>
    </row>
    <row r="691" spans="1:11" ht="30" x14ac:dyDescent="0.25">
      <c r="A691" s="12" t="s">
        <v>2947</v>
      </c>
      <c r="B691" s="13" t="s">
        <v>383</v>
      </c>
      <c r="C691" s="14">
        <v>3699.7</v>
      </c>
      <c r="D691" s="15">
        <v>3699.7</v>
      </c>
      <c r="E691" s="16" t="s">
        <v>382</v>
      </c>
      <c r="K691"/>
    </row>
    <row r="692" spans="1:11" ht="30" x14ac:dyDescent="0.25">
      <c r="A692" s="12" t="s">
        <v>2948</v>
      </c>
      <c r="B692" s="13" t="s">
        <v>384</v>
      </c>
      <c r="C692" s="14">
        <v>2998</v>
      </c>
      <c r="D692" s="15">
        <v>2998</v>
      </c>
      <c r="E692" s="16" t="s">
        <v>382</v>
      </c>
      <c r="K692"/>
    </row>
    <row r="693" spans="1:11" ht="30" x14ac:dyDescent="0.25">
      <c r="A693" s="12" t="s">
        <v>2949</v>
      </c>
      <c r="B693" s="13" t="s">
        <v>385</v>
      </c>
      <c r="C693" s="14">
        <v>1786.1</v>
      </c>
      <c r="D693" s="15">
        <v>1786.1</v>
      </c>
      <c r="E693" s="16" t="s">
        <v>382</v>
      </c>
      <c r="K693"/>
    </row>
    <row r="694" spans="1:11" ht="30" x14ac:dyDescent="0.25">
      <c r="A694" s="12" t="s">
        <v>2950</v>
      </c>
      <c r="B694" s="13" t="s">
        <v>386</v>
      </c>
      <c r="C694" s="14">
        <v>1786.1</v>
      </c>
      <c r="D694" s="15">
        <v>1786.1</v>
      </c>
      <c r="E694" s="16" t="s">
        <v>382</v>
      </c>
      <c r="K694"/>
    </row>
    <row r="695" spans="1:11" ht="45" x14ac:dyDescent="0.25">
      <c r="A695" s="12" t="s">
        <v>2951</v>
      </c>
      <c r="B695" s="13" t="s">
        <v>387</v>
      </c>
      <c r="C695" s="14">
        <v>1681.9</v>
      </c>
      <c r="D695" s="15">
        <v>1681.9</v>
      </c>
      <c r="E695" s="16" t="s">
        <v>382</v>
      </c>
      <c r="K695"/>
    </row>
    <row r="696" spans="1:11" ht="45" x14ac:dyDescent="0.25">
      <c r="A696" s="12" t="s">
        <v>2952</v>
      </c>
      <c r="B696" s="13" t="s">
        <v>2953</v>
      </c>
      <c r="C696" s="14">
        <v>929.8</v>
      </c>
      <c r="D696" s="15">
        <v>929.8</v>
      </c>
      <c r="E696" s="16" t="s">
        <v>382</v>
      </c>
      <c r="K696"/>
    </row>
    <row r="697" spans="1:11" ht="30" x14ac:dyDescent="0.25">
      <c r="A697" s="12" t="s">
        <v>2954</v>
      </c>
      <c r="B697" s="13" t="s">
        <v>388</v>
      </c>
      <c r="C697" s="14">
        <v>544.79999999999995</v>
      </c>
      <c r="D697" s="15">
        <v>544.79999999999995</v>
      </c>
      <c r="E697" s="16" t="s">
        <v>382</v>
      </c>
      <c r="K697"/>
    </row>
    <row r="698" spans="1:11" ht="30" x14ac:dyDescent="0.25">
      <c r="A698" s="12" t="s">
        <v>2955</v>
      </c>
      <c r="B698" s="13" t="s">
        <v>389</v>
      </c>
      <c r="C698" s="14">
        <v>494.3</v>
      </c>
      <c r="D698" s="15">
        <v>494.3</v>
      </c>
      <c r="E698" s="16" t="s">
        <v>382</v>
      </c>
      <c r="K698"/>
    </row>
    <row r="699" spans="1:11" ht="45" x14ac:dyDescent="0.25">
      <c r="A699" s="12" t="s">
        <v>2956</v>
      </c>
      <c r="B699" s="13" t="s">
        <v>2957</v>
      </c>
      <c r="C699" s="14">
        <v>444.4</v>
      </c>
      <c r="D699" s="15">
        <v>444.4</v>
      </c>
      <c r="E699" s="16" t="s">
        <v>382</v>
      </c>
      <c r="K699"/>
    </row>
    <row r="700" spans="1:11" ht="45" x14ac:dyDescent="0.25">
      <c r="A700" s="12" t="s">
        <v>2958</v>
      </c>
      <c r="B700" s="13" t="s">
        <v>390</v>
      </c>
      <c r="C700" s="14">
        <v>340</v>
      </c>
      <c r="D700" s="15">
        <v>340</v>
      </c>
      <c r="E700" s="16" t="s">
        <v>382</v>
      </c>
      <c r="K700"/>
    </row>
    <row r="701" spans="1:11" ht="30" x14ac:dyDescent="0.25">
      <c r="A701" s="12" t="s">
        <v>2959</v>
      </c>
      <c r="B701" s="13" t="s">
        <v>391</v>
      </c>
      <c r="C701" s="14">
        <v>282.3</v>
      </c>
      <c r="D701" s="15">
        <v>282.3</v>
      </c>
      <c r="E701" s="16" t="s">
        <v>382</v>
      </c>
      <c r="K701"/>
    </row>
    <row r="702" spans="1:11" ht="30" x14ac:dyDescent="0.25">
      <c r="A702" s="12" t="s">
        <v>2960</v>
      </c>
      <c r="B702" s="13" t="s">
        <v>2961</v>
      </c>
      <c r="C702" s="14">
        <v>14138.2</v>
      </c>
      <c r="D702" s="15">
        <v>14138.2</v>
      </c>
      <c r="E702" s="16" t="s">
        <v>392</v>
      </c>
      <c r="K702"/>
    </row>
    <row r="703" spans="1:11" ht="75" x14ac:dyDescent="0.25">
      <c r="A703" s="12" t="s">
        <v>2962</v>
      </c>
      <c r="B703" s="13" t="s">
        <v>2963</v>
      </c>
      <c r="C703" s="14">
        <v>5338.4</v>
      </c>
      <c r="D703" s="15">
        <v>5338.4</v>
      </c>
      <c r="E703" s="16" t="s">
        <v>392</v>
      </c>
      <c r="K703"/>
    </row>
    <row r="704" spans="1:11" ht="30" x14ac:dyDescent="0.25">
      <c r="A704" s="12" t="s">
        <v>2964</v>
      </c>
      <c r="B704" s="13" t="s">
        <v>393</v>
      </c>
      <c r="C704" s="14">
        <v>2895.9</v>
      </c>
      <c r="D704" s="15">
        <v>2895.9</v>
      </c>
      <c r="E704" s="16" t="s">
        <v>392</v>
      </c>
      <c r="K704"/>
    </row>
    <row r="705" spans="1:11" ht="30" x14ac:dyDescent="0.25">
      <c r="A705" s="12" t="s">
        <v>2965</v>
      </c>
      <c r="B705" s="13" t="s">
        <v>394</v>
      </c>
      <c r="C705" s="14">
        <v>2013.7</v>
      </c>
      <c r="D705" s="15">
        <v>2013.7</v>
      </c>
      <c r="E705" s="16" t="s">
        <v>392</v>
      </c>
      <c r="K705"/>
    </row>
    <row r="706" spans="1:11" ht="30" x14ac:dyDescent="0.25">
      <c r="A706" s="12" t="s">
        <v>2966</v>
      </c>
      <c r="B706" s="13" t="s">
        <v>395</v>
      </c>
      <c r="C706" s="14">
        <v>1775.6</v>
      </c>
      <c r="D706" s="15">
        <v>1775.6</v>
      </c>
      <c r="E706" s="16" t="s">
        <v>392</v>
      </c>
      <c r="K706"/>
    </row>
    <row r="707" spans="1:11" ht="60" x14ac:dyDescent="0.25">
      <c r="A707" s="12" t="s">
        <v>2967</v>
      </c>
      <c r="B707" s="13" t="s">
        <v>396</v>
      </c>
      <c r="C707" s="14">
        <v>1632.5</v>
      </c>
      <c r="D707" s="15">
        <v>1632.5</v>
      </c>
      <c r="E707" s="16" t="s">
        <v>392</v>
      </c>
      <c r="K707"/>
    </row>
    <row r="708" spans="1:11" ht="75" x14ac:dyDescent="0.25">
      <c r="A708" s="12" t="s">
        <v>2968</v>
      </c>
      <c r="B708" s="13" t="s">
        <v>2969</v>
      </c>
      <c r="C708" s="14">
        <v>1602.4</v>
      </c>
      <c r="D708" s="15">
        <v>1602.4</v>
      </c>
      <c r="E708" s="16" t="s">
        <v>392</v>
      </c>
      <c r="K708"/>
    </row>
    <row r="709" spans="1:11" ht="30" x14ac:dyDescent="0.25">
      <c r="A709" s="12" t="s">
        <v>2970</v>
      </c>
      <c r="B709" s="13" t="s">
        <v>398</v>
      </c>
      <c r="C709" s="14">
        <v>3266</v>
      </c>
      <c r="D709" s="15">
        <v>3266</v>
      </c>
      <c r="E709" s="16" t="s">
        <v>397</v>
      </c>
      <c r="K709"/>
    </row>
    <row r="710" spans="1:11" ht="30" x14ac:dyDescent="0.25">
      <c r="A710" s="12" t="s">
        <v>2971</v>
      </c>
      <c r="B710" s="13" t="s">
        <v>399</v>
      </c>
      <c r="C710" s="14">
        <v>2460</v>
      </c>
      <c r="D710" s="15">
        <v>2460</v>
      </c>
      <c r="E710" s="16" t="s">
        <v>397</v>
      </c>
      <c r="K710"/>
    </row>
    <row r="711" spans="1:11" ht="30" x14ac:dyDescent="0.25">
      <c r="A711" s="12" t="s">
        <v>2972</v>
      </c>
      <c r="B711" s="13" t="s">
        <v>400</v>
      </c>
      <c r="C711" s="14">
        <v>2052</v>
      </c>
      <c r="D711" s="15">
        <v>2052</v>
      </c>
      <c r="E711" s="16" t="s">
        <v>397</v>
      </c>
      <c r="K711"/>
    </row>
    <row r="712" spans="1:11" ht="45" x14ac:dyDescent="0.25">
      <c r="A712" s="12" t="s">
        <v>2973</v>
      </c>
      <c r="B712" s="13" t="s">
        <v>401</v>
      </c>
      <c r="C712" s="14">
        <v>1209.4000000000001</v>
      </c>
      <c r="D712" s="15">
        <v>1209.4000000000001</v>
      </c>
      <c r="E712" s="16" t="s">
        <v>397</v>
      </c>
      <c r="K712"/>
    </row>
    <row r="713" spans="1:11" ht="90" x14ac:dyDescent="0.25">
      <c r="A713" s="12" t="s">
        <v>2974</v>
      </c>
      <c r="B713" s="13" t="s">
        <v>2975</v>
      </c>
      <c r="C713" s="14">
        <v>1000</v>
      </c>
      <c r="D713" s="15">
        <v>4800</v>
      </c>
      <c r="E713" s="16" t="s">
        <v>397</v>
      </c>
      <c r="K713"/>
    </row>
    <row r="714" spans="1:11" ht="30" x14ac:dyDescent="0.25">
      <c r="A714" s="12" t="s">
        <v>2976</v>
      </c>
      <c r="B714" s="13" t="s">
        <v>402</v>
      </c>
      <c r="C714" s="14">
        <v>671</v>
      </c>
      <c r="D714" s="15">
        <v>671</v>
      </c>
      <c r="E714" s="16" t="s">
        <v>397</v>
      </c>
      <c r="K714"/>
    </row>
    <row r="715" spans="1:11" ht="30" x14ac:dyDescent="0.25">
      <c r="A715" s="12" t="s">
        <v>2977</v>
      </c>
      <c r="B715" s="13" t="s">
        <v>2978</v>
      </c>
      <c r="C715" s="14">
        <v>199.2</v>
      </c>
      <c r="D715" s="15">
        <v>199.2</v>
      </c>
      <c r="E715" s="16" t="s">
        <v>397</v>
      </c>
      <c r="K715"/>
    </row>
    <row r="716" spans="1:11" ht="30" x14ac:dyDescent="0.25">
      <c r="A716" s="12" t="s">
        <v>2979</v>
      </c>
      <c r="B716" s="13" t="s">
        <v>403</v>
      </c>
      <c r="C716" s="14">
        <v>163.19999999999999</v>
      </c>
      <c r="D716" s="15">
        <v>163.19999999999999</v>
      </c>
      <c r="E716" s="16" t="s">
        <v>397</v>
      </c>
      <c r="K716"/>
    </row>
    <row r="717" spans="1:11" ht="30" x14ac:dyDescent="0.25">
      <c r="A717" s="12" t="s">
        <v>2980</v>
      </c>
      <c r="B717" s="13" t="s">
        <v>403</v>
      </c>
      <c r="C717" s="14">
        <v>84</v>
      </c>
      <c r="D717" s="15">
        <v>84</v>
      </c>
      <c r="E717" s="16" t="s">
        <v>397</v>
      </c>
      <c r="K717"/>
    </row>
    <row r="718" spans="1:11" ht="30" x14ac:dyDescent="0.25">
      <c r="A718" s="12" t="s">
        <v>2981</v>
      </c>
      <c r="B718" s="13" t="s">
        <v>403</v>
      </c>
      <c r="C718" s="14">
        <v>66</v>
      </c>
      <c r="D718" s="15">
        <v>66</v>
      </c>
      <c r="E718" s="16" t="s">
        <v>397</v>
      </c>
      <c r="K718"/>
    </row>
    <row r="719" spans="1:11" ht="30" x14ac:dyDescent="0.25">
      <c r="A719" s="12" t="s">
        <v>2982</v>
      </c>
      <c r="B719" s="13" t="s">
        <v>2983</v>
      </c>
      <c r="C719" s="14">
        <v>29</v>
      </c>
      <c r="D719" s="15">
        <v>29</v>
      </c>
      <c r="E719" s="16" t="s">
        <v>397</v>
      </c>
      <c r="K719"/>
    </row>
    <row r="720" spans="1:11" ht="30" x14ac:dyDescent="0.25">
      <c r="A720" s="12" t="s">
        <v>2984</v>
      </c>
      <c r="B720" s="13" t="s">
        <v>2985</v>
      </c>
      <c r="C720" s="14">
        <v>6994</v>
      </c>
      <c r="D720" s="15">
        <v>6994</v>
      </c>
      <c r="E720" s="16" t="s">
        <v>404</v>
      </c>
      <c r="K720"/>
    </row>
    <row r="721" spans="1:11" ht="60" x14ac:dyDescent="0.25">
      <c r="A721" s="12" t="s">
        <v>2986</v>
      </c>
      <c r="B721" s="13" t="s">
        <v>2987</v>
      </c>
      <c r="C721" s="14">
        <v>2722.4</v>
      </c>
      <c r="D721" s="15">
        <v>2722.4</v>
      </c>
      <c r="E721" s="16" t="s">
        <v>404</v>
      </c>
      <c r="K721"/>
    </row>
    <row r="722" spans="1:11" ht="30" x14ac:dyDescent="0.25">
      <c r="A722" s="12" t="s">
        <v>2988</v>
      </c>
      <c r="B722" s="13" t="s">
        <v>405</v>
      </c>
      <c r="C722" s="14">
        <v>1511.5</v>
      </c>
      <c r="D722" s="15">
        <v>1511.5</v>
      </c>
      <c r="E722" s="16" t="s">
        <v>404</v>
      </c>
      <c r="K722"/>
    </row>
    <row r="723" spans="1:11" ht="30" x14ac:dyDescent="0.25">
      <c r="A723" s="12" t="s">
        <v>2989</v>
      </c>
      <c r="B723" s="13" t="s">
        <v>2990</v>
      </c>
      <c r="C723" s="14">
        <v>943.5</v>
      </c>
      <c r="D723" s="15">
        <v>943.5</v>
      </c>
      <c r="E723" s="16" t="s">
        <v>404</v>
      </c>
      <c r="K723"/>
    </row>
    <row r="724" spans="1:11" ht="30" x14ac:dyDescent="0.25">
      <c r="A724" s="12" t="s">
        <v>2991</v>
      </c>
      <c r="B724" s="13" t="s">
        <v>2992</v>
      </c>
      <c r="C724" s="14">
        <v>893.4</v>
      </c>
      <c r="D724" s="15">
        <v>893.4</v>
      </c>
      <c r="E724" s="16" t="s">
        <v>404</v>
      </c>
      <c r="K724"/>
    </row>
    <row r="725" spans="1:11" ht="30" x14ac:dyDescent="0.25">
      <c r="A725" s="12" t="s">
        <v>2993</v>
      </c>
      <c r="B725" s="13" t="s">
        <v>2994</v>
      </c>
      <c r="C725" s="14">
        <v>637</v>
      </c>
      <c r="D725" s="15">
        <v>637</v>
      </c>
      <c r="E725" s="16" t="s">
        <v>404</v>
      </c>
      <c r="K725"/>
    </row>
    <row r="726" spans="1:11" ht="30" x14ac:dyDescent="0.25">
      <c r="A726" s="12" t="s">
        <v>2995</v>
      </c>
      <c r="B726" s="13" t="s">
        <v>2996</v>
      </c>
      <c r="C726" s="14">
        <v>449.4</v>
      </c>
      <c r="D726" s="15">
        <v>449.4</v>
      </c>
      <c r="E726" s="16" t="s">
        <v>404</v>
      </c>
      <c r="K726"/>
    </row>
    <row r="727" spans="1:11" ht="45" x14ac:dyDescent="0.25">
      <c r="A727" s="12" t="s">
        <v>2997</v>
      </c>
      <c r="B727" s="13" t="s">
        <v>2998</v>
      </c>
      <c r="C727" s="14">
        <v>205</v>
      </c>
      <c r="D727" s="15">
        <v>205</v>
      </c>
      <c r="E727" s="16" t="s">
        <v>404</v>
      </c>
      <c r="K727"/>
    </row>
    <row r="728" spans="1:11" ht="225" x14ac:dyDescent="0.25">
      <c r="A728" s="12" t="s">
        <v>2999</v>
      </c>
      <c r="B728" s="13" t="s">
        <v>3000</v>
      </c>
      <c r="C728" s="14">
        <v>4855</v>
      </c>
      <c r="D728" s="15">
        <v>5006.5</v>
      </c>
      <c r="E728" s="16" t="s">
        <v>406</v>
      </c>
      <c r="K728"/>
    </row>
    <row r="729" spans="1:11" ht="45" x14ac:dyDescent="0.25">
      <c r="A729" s="12" t="s">
        <v>3001</v>
      </c>
      <c r="B729" s="13" t="s">
        <v>3002</v>
      </c>
      <c r="C729" s="14">
        <v>3053.8</v>
      </c>
      <c r="D729" s="15">
        <v>3085</v>
      </c>
      <c r="E729" s="16" t="s">
        <v>406</v>
      </c>
      <c r="K729"/>
    </row>
    <row r="730" spans="1:11" ht="45" x14ac:dyDescent="0.25">
      <c r="A730" s="12" t="s">
        <v>3003</v>
      </c>
      <c r="B730" s="13" t="s">
        <v>3004</v>
      </c>
      <c r="C730" s="14">
        <v>2643.7</v>
      </c>
      <c r="D730" s="15">
        <v>2685.7</v>
      </c>
      <c r="E730" s="16" t="s">
        <v>406</v>
      </c>
      <c r="K730"/>
    </row>
    <row r="731" spans="1:11" ht="45" x14ac:dyDescent="0.25">
      <c r="A731" s="12" t="s">
        <v>3005</v>
      </c>
      <c r="B731" s="13" t="s">
        <v>3006</v>
      </c>
      <c r="C731" s="14">
        <v>978</v>
      </c>
      <c r="D731" s="15">
        <v>1001.6</v>
      </c>
      <c r="E731" s="16" t="s">
        <v>406</v>
      </c>
      <c r="K731"/>
    </row>
    <row r="732" spans="1:11" ht="45" x14ac:dyDescent="0.25">
      <c r="A732" s="12" t="s">
        <v>3007</v>
      </c>
      <c r="B732" s="13" t="s">
        <v>3008</v>
      </c>
      <c r="C732" s="14">
        <v>594</v>
      </c>
      <c r="D732" s="15">
        <v>929.2</v>
      </c>
      <c r="E732" s="16" t="s">
        <v>406</v>
      </c>
      <c r="K732"/>
    </row>
    <row r="733" spans="1:11" ht="90" x14ac:dyDescent="0.25">
      <c r="A733" s="12" t="s">
        <v>3009</v>
      </c>
      <c r="B733" s="13" t="s">
        <v>407</v>
      </c>
      <c r="C733" s="14">
        <v>80.400000000000006</v>
      </c>
      <c r="D733" s="15">
        <v>80.400000000000006</v>
      </c>
      <c r="E733" s="16" t="s">
        <v>406</v>
      </c>
      <c r="K733"/>
    </row>
    <row r="734" spans="1:11" ht="45" x14ac:dyDescent="0.25">
      <c r="A734" s="12" t="s">
        <v>3010</v>
      </c>
      <c r="B734" s="13" t="s">
        <v>3011</v>
      </c>
      <c r="C734" s="14">
        <v>50</v>
      </c>
      <c r="D734" s="15">
        <v>50</v>
      </c>
      <c r="E734" s="16" t="s">
        <v>406</v>
      </c>
      <c r="K734"/>
    </row>
    <row r="735" spans="1:11" ht="135" x14ac:dyDescent="0.25">
      <c r="A735" s="12" t="s">
        <v>3012</v>
      </c>
      <c r="B735" s="13" t="s">
        <v>3013</v>
      </c>
      <c r="C735" s="14">
        <v>46.1</v>
      </c>
      <c r="D735" s="15">
        <v>46.1</v>
      </c>
      <c r="E735" s="16" t="s">
        <v>406</v>
      </c>
      <c r="K735"/>
    </row>
    <row r="736" spans="1:11" ht="30" x14ac:dyDescent="0.25">
      <c r="A736" s="12" t="s">
        <v>3014</v>
      </c>
      <c r="B736" s="13" t="s">
        <v>1733</v>
      </c>
      <c r="C736" s="14">
        <v>8609</v>
      </c>
      <c r="D736" s="15">
        <v>8609</v>
      </c>
      <c r="E736" s="16" t="s">
        <v>408</v>
      </c>
      <c r="K736"/>
    </row>
    <row r="737" spans="1:11" ht="30" x14ac:dyDescent="0.25">
      <c r="A737" s="12" t="s">
        <v>3015</v>
      </c>
      <c r="B737" s="13" t="s">
        <v>1718</v>
      </c>
      <c r="C737" s="14">
        <v>6507.6</v>
      </c>
      <c r="D737" s="15">
        <v>13015.2</v>
      </c>
      <c r="E737" s="16" t="s">
        <v>408</v>
      </c>
      <c r="K737"/>
    </row>
    <row r="738" spans="1:11" ht="90" x14ac:dyDescent="0.25">
      <c r="A738" s="12" t="s">
        <v>3016</v>
      </c>
      <c r="B738" s="13" t="s">
        <v>1721</v>
      </c>
      <c r="C738" s="14">
        <v>6276.1</v>
      </c>
      <c r="D738" s="15">
        <v>6276.1</v>
      </c>
      <c r="E738" s="16" t="s">
        <v>408</v>
      </c>
      <c r="K738"/>
    </row>
    <row r="739" spans="1:11" ht="30" x14ac:dyDescent="0.25">
      <c r="A739" s="12" t="s">
        <v>3017</v>
      </c>
      <c r="B739" s="13" t="s">
        <v>409</v>
      </c>
      <c r="C739" s="14">
        <v>6028.9</v>
      </c>
      <c r="D739" s="15">
        <v>12057.8</v>
      </c>
      <c r="E739" s="16" t="s">
        <v>408</v>
      </c>
      <c r="K739"/>
    </row>
    <row r="740" spans="1:11" ht="30" x14ac:dyDescent="0.25">
      <c r="A740" s="12" t="s">
        <v>3018</v>
      </c>
      <c r="B740" s="13" t="s">
        <v>1715</v>
      </c>
      <c r="C740" s="14">
        <v>3708.7</v>
      </c>
      <c r="D740" s="15">
        <v>3708.7</v>
      </c>
      <c r="E740" s="16" t="s">
        <v>408</v>
      </c>
      <c r="K740"/>
    </row>
    <row r="741" spans="1:11" ht="45" x14ac:dyDescent="0.25">
      <c r="A741" s="12" t="s">
        <v>3019</v>
      </c>
      <c r="B741" s="13" t="s">
        <v>410</v>
      </c>
      <c r="C741" s="14">
        <v>2000</v>
      </c>
      <c r="D741" s="15">
        <v>2040</v>
      </c>
      <c r="E741" s="16" t="s">
        <v>408</v>
      </c>
      <c r="K741"/>
    </row>
    <row r="742" spans="1:11" ht="45" x14ac:dyDescent="0.25">
      <c r="A742" s="12" t="s">
        <v>3020</v>
      </c>
      <c r="B742" s="13" t="s">
        <v>3021</v>
      </c>
      <c r="C742" s="14">
        <v>1889.7</v>
      </c>
      <c r="D742" s="15">
        <v>1889.7</v>
      </c>
      <c r="E742" s="16" t="s">
        <v>408</v>
      </c>
      <c r="K742"/>
    </row>
    <row r="743" spans="1:11" ht="30" x14ac:dyDescent="0.25">
      <c r="A743" s="12" t="s">
        <v>3022</v>
      </c>
      <c r="B743" s="13" t="s">
        <v>1720</v>
      </c>
      <c r="C743" s="14">
        <v>1603.5</v>
      </c>
      <c r="D743" s="15">
        <v>1603.5</v>
      </c>
      <c r="E743" s="16" t="s">
        <v>408</v>
      </c>
      <c r="K743"/>
    </row>
    <row r="744" spans="1:11" ht="30" x14ac:dyDescent="0.25">
      <c r="A744" s="12" t="s">
        <v>3023</v>
      </c>
      <c r="B744" s="13" t="s">
        <v>411</v>
      </c>
      <c r="C744" s="14">
        <v>1430</v>
      </c>
      <c r="D744" s="15">
        <v>1458.6</v>
      </c>
      <c r="E744" s="16" t="s">
        <v>408</v>
      </c>
      <c r="K744"/>
    </row>
    <row r="745" spans="1:11" ht="30" x14ac:dyDescent="0.25">
      <c r="A745" s="12" t="s">
        <v>3024</v>
      </c>
      <c r="B745" s="13" t="s">
        <v>1729</v>
      </c>
      <c r="C745" s="14">
        <v>955.6</v>
      </c>
      <c r="D745" s="15">
        <v>955.6</v>
      </c>
      <c r="E745" s="16" t="s">
        <v>408</v>
      </c>
      <c r="K745"/>
    </row>
    <row r="746" spans="1:11" ht="30" x14ac:dyDescent="0.25">
      <c r="A746" s="12" t="s">
        <v>3025</v>
      </c>
      <c r="B746" s="13" t="s">
        <v>1727</v>
      </c>
      <c r="C746" s="14">
        <v>912.9</v>
      </c>
      <c r="D746" s="15">
        <v>912.9</v>
      </c>
      <c r="E746" s="16" t="s">
        <v>408</v>
      </c>
      <c r="K746"/>
    </row>
    <row r="747" spans="1:11" ht="30" x14ac:dyDescent="0.25">
      <c r="A747" s="12" t="s">
        <v>3026</v>
      </c>
      <c r="B747" s="13" t="s">
        <v>1725</v>
      </c>
      <c r="C747" s="14">
        <v>837.7</v>
      </c>
      <c r="D747" s="15">
        <v>837.7</v>
      </c>
      <c r="E747" s="16" t="s">
        <v>408</v>
      </c>
      <c r="K747"/>
    </row>
    <row r="748" spans="1:11" ht="30" x14ac:dyDescent="0.25">
      <c r="A748" s="12" t="s">
        <v>3027</v>
      </c>
      <c r="B748" s="13" t="s">
        <v>1724</v>
      </c>
      <c r="C748" s="14">
        <v>781.9</v>
      </c>
      <c r="D748" s="15">
        <v>781.9</v>
      </c>
      <c r="E748" s="16" t="s">
        <v>408</v>
      </c>
      <c r="K748"/>
    </row>
    <row r="749" spans="1:11" ht="30" x14ac:dyDescent="0.25">
      <c r="A749" s="12" t="s">
        <v>3028</v>
      </c>
      <c r="B749" s="13" t="s">
        <v>3029</v>
      </c>
      <c r="C749" s="14">
        <v>738.8</v>
      </c>
      <c r="D749" s="15">
        <v>738.8</v>
      </c>
      <c r="E749" s="16" t="s">
        <v>408</v>
      </c>
      <c r="K749"/>
    </row>
    <row r="750" spans="1:11" ht="30" x14ac:dyDescent="0.25">
      <c r="A750" s="12" t="s">
        <v>3030</v>
      </c>
      <c r="B750" s="13" t="s">
        <v>3031</v>
      </c>
      <c r="C750" s="14">
        <v>693</v>
      </c>
      <c r="D750" s="15">
        <v>693</v>
      </c>
      <c r="E750" s="16" t="s">
        <v>408</v>
      </c>
      <c r="K750"/>
    </row>
    <row r="751" spans="1:11" ht="30" x14ac:dyDescent="0.25">
      <c r="A751" s="12" t="s">
        <v>3032</v>
      </c>
      <c r="B751" s="13" t="s">
        <v>1730</v>
      </c>
      <c r="C751" s="14">
        <v>515.79999999999995</v>
      </c>
      <c r="D751" s="15">
        <v>515.79999999999995</v>
      </c>
      <c r="E751" s="16" t="s">
        <v>408</v>
      </c>
      <c r="K751"/>
    </row>
    <row r="752" spans="1:11" ht="30" x14ac:dyDescent="0.25">
      <c r="A752" s="12" t="s">
        <v>3033</v>
      </c>
      <c r="B752" s="13" t="s">
        <v>1728</v>
      </c>
      <c r="C752" s="14">
        <v>500.6</v>
      </c>
      <c r="D752" s="15">
        <v>500.6</v>
      </c>
      <c r="E752" s="16" t="s">
        <v>408</v>
      </c>
      <c r="K752"/>
    </row>
    <row r="753" spans="1:11" ht="30" x14ac:dyDescent="0.25">
      <c r="A753" s="12" t="s">
        <v>3034</v>
      </c>
      <c r="B753" s="13" t="s">
        <v>1723</v>
      </c>
      <c r="C753" s="14">
        <v>420.3</v>
      </c>
      <c r="D753" s="15">
        <v>420.3</v>
      </c>
      <c r="E753" s="16" t="s">
        <v>408</v>
      </c>
      <c r="K753"/>
    </row>
    <row r="754" spans="1:11" ht="45" x14ac:dyDescent="0.25">
      <c r="A754" s="12" t="s">
        <v>3035</v>
      </c>
      <c r="B754" s="13" t="s">
        <v>1731</v>
      </c>
      <c r="C754" s="14">
        <v>415.1</v>
      </c>
      <c r="D754" s="15">
        <v>415.1</v>
      </c>
      <c r="E754" s="16" t="s">
        <v>408</v>
      </c>
      <c r="K754"/>
    </row>
    <row r="755" spans="1:11" ht="30" x14ac:dyDescent="0.25">
      <c r="A755" s="12" t="s">
        <v>3036</v>
      </c>
      <c r="B755" s="13" t="s">
        <v>1717</v>
      </c>
      <c r="C755" s="14">
        <v>258.89999999999998</v>
      </c>
      <c r="D755" s="15">
        <v>258.89999999999998</v>
      </c>
      <c r="E755" s="16" t="s">
        <v>408</v>
      </c>
      <c r="K755"/>
    </row>
    <row r="756" spans="1:11" ht="30" x14ac:dyDescent="0.25">
      <c r="A756" s="12" t="s">
        <v>3037</v>
      </c>
      <c r="B756" s="13" t="s">
        <v>1719</v>
      </c>
      <c r="C756" s="14">
        <v>225.8</v>
      </c>
      <c r="D756" s="15">
        <v>740.5</v>
      </c>
      <c r="E756" s="16" t="s">
        <v>408</v>
      </c>
      <c r="K756"/>
    </row>
    <row r="757" spans="1:11" ht="30" x14ac:dyDescent="0.25">
      <c r="A757" s="12" t="s">
        <v>3038</v>
      </c>
      <c r="B757" s="13" t="s">
        <v>1726</v>
      </c>
      <c r="C757" s="14">
        <v>225.8</v>
      </c>
      <c r="D757" s="15">
        <v>225.8</v>
      </c>
      <c r="E757" s="16" t="s">
        <v>408</v>
      </c>
      <c r="K757"/>
    </row>
    <row r="758" spans="1:11" ht="30" x14ac:dyDescent="0.25">
      <c r="A758" s="12" t="s">
        <v>3039</v>
      </c>
      <c r="B758" s="13" t="s">
        <v>1732</v>
      </c>
      <c r="C758" s="14">
        <v>184.2</v>
      </c>
      <c r="D758" s="15">
        <v>184.2</v>
      </c>
      <c r="E758" s="16" t="s">
        <v>408</v>
      </c>
      <c r="K758"/>
    </row>
    <row r="759" spans="1:11" ht="30" x14ac:dyDescent="0.25">
      <c r="A759" s="12" t="s">
        <v>3040</v>
      </c>
      <c r="B759" s="13" t="s">
        <v>1722</v>
      </c>
      <c r="C759" s="14">
        <v>132.6</v>
      </c>
      <c r="D759" s="15">
        <v>132.6</v>
      </c>
      <c r="E759" s="16" t="s">
        <v>408</v>
      </c>
      <c r="K759"/>
    </row>
    <row r="760" spans="1:11" ht="30" x14ac:dyDescent="0.25">
      <c r="A760" s="12" t="s">
        <v>3041</v>
      </c>
      <c r="B760" s="13" t="s">
        <v>1716</v>
      </c>
      <c r="C760" s="14">
        <v>63.2</v>
      </c>
      <c r="D760" s="15">
        <v>63.2</v>
      </c>
      <c r="E760" s="16" t="s">
        <v>408</v>
      </c>
      <c r="K760"/>
    </row>
    <row r="761" spans="1:11" ht="45" x14ac:dyDescent="0.25">
      <c r="A761" s="12" t="s">
        <v>3042</v>
      </c>
      <c r="B761" s="13" t="s">
        <v>1290</v>
      </c>
      <c r="C761" s="14">
        <v>4268</v>
      </c>
      <c r="D761" s="15">
        <v>4268</v>
      </c>
      <c r="E761" s="16" t="s">
        <v>412</v>
      </c>
      <c r="K761"/>
    </row>
    <row r="762" spans="1:11" ht="30" x14ac:dyDescent="0.25">
      <c r="A762" s="12" t="s">
        <v>3043</v>
      </c>
      <c r="B762" s="13" t="s">
        <v>1291</v>
      </c>
      <c r="C762" s="14">
        <v>3862</v>
      </c>
      <c r="D762" s="15">
        <v>3862</v>
      </c>
      <c r="E762" s="16" t="s">
        <v>412</v>
      </c>
      <c r="K762"/>
    </row>
    <row r="763" spans="1:11" ht="30" x14ac:dyDescent="0.25">
      <c r="A763" s="12" t="s">
        <v>3044</v>
      </c>
      <c r="B763" s="13" t="s">
        <v>413</v>
      </c>
      <c r="C763" s="14">
        <v>3087</v>
      </c>
      <c r="D763" s="15">
        <v>3087</v>
      </c>
      <c r="E763" s="16" t="s">
        <v>412</v>
      </c>
      <c r="K763"/>
    </row>
    <row r="764" spans="1:11" ht="45" x14ac:dyDescent="0.25">
      <c r="A764" s="12" t="s">
        <v>3045</v>
      </c>
      <c r="B764" s="13" t="s">
        <v>414</v>
      </c>
      <c r="C764" s="14">
        <v>2900</v>
      </c>
      <c r="D764" s="15">
        <v>2900</v>
      </c>
      <c r="E764" s="16" t="s">
        <v>412</v>
      </c>
      <c r="K764"/>
    </row>
    <row r="765" spans="1:11" ht="30" x14ac:dyDescent="0.25">
      <c r="A765" s="12" t="s">
        <v>3046</v>
      </c>
      <c r="B765" s="13" t="s">
        <v>1292</v>
      </c>
      <c r="C765" s="14">
        <v>433.9</v>
      </c>
      <c r="D765" s="15">
        <v>433.9</v>
      </c>
      <c r="E765" s="16" t="s">
        <v>412</v>
      </c>
      <c r="K765"/>
    </row>
    <row r="766" spans="1:11" ht="45" x14ac:dyDescent="0.25">
      <c r="A766" s="12" t="s">
        <v>3047</v>
      </c>
      <c r="B766" s="13" t="s">
        <v>416</v>
      </c>
      <c r="C766" s="14">
        <v>2590.6999999999998</v>
      </c>
      <c r="D766" s="15">
        <v>2590.6999999999998</v>
      </c>
      <c r="E766" s="16" t="s">
        <v>415</v>
      </c>
      <c r="K766"/>
    </row>
    <row r="767" spans="1:11" ht="45" x14ac:dyDescent="0.25">
      <c r="A767" s="12" t="s">
        <v>3048</v>
      </c>
      <c r="B767" s="13" t="s">
        <v>417</v>
      </c>
      <c r="C767" s="14">
        <v>1252.2</v>
      </c>
      <c r="D767" s="15">
        <v>1252.2</v>
      </c>
      <c r="E767" s="16" t="s">
        <v>415</v>
      </c>
      <c r="K767"/>
    </row>
    <row r="768" spans="1:11" ht="45" x14ac:dyDescent="0.25">
      <c r="A768" s="12" t="s">
        <v>3049</v>
      </c>
      <c r="B768" s="13" t="s">
        <v>418</v>
      </c>
      <c r="C768" s="14">
        <v>1157.0999999999999</v>
      </c>
      <c r="D768" s="15">
        <v>1157.0999999999999</v>
      </c>
      <c r="E768" s="16" t="s">
        <v>415</v>
      </c>
      <c r="K768"/>
    </row>
    <row r="769" spans="1:11" ht="30" x14ac:dyDescent="0.25">
      <c r="A769" s="12" t="s">
        <v>3050</v>
      </c>
      <c r="B769" s="13" t="s">
        <v>420</v>
      </c>
      <c r="C769" s="14">
        <v>4418.3999999999996</v>
      </c>
      <c r="D769" s="15">
        <v>8836.9</v>
      </c>
      <c r="E769" s="16" t="s">
        <v>419</v>
      </c>
      <c r="K769"/>
    </row>
    <row r="770" spans="1:11" ht="30" x14ac:dyDescent="0.25">
      <c r="A770" s="12" t="s">
        <v>3051</v>
      </c>
      <c r="B770" s="13" t="s">
        <v>421</v>
      </c>
      <c r="C770" s="14">
        <v>1719.1</v>
      </c>
      <c r="D770" s="15">
        <v>3438.2</v>
      </c>
      <c r="E770" s="16" t="s">
        <v>419</v>
      </c>
      <c r="K770"/>
    </row>
    <row r="771" spans="1:11" ht="30" x14ac:dyDescent="0.25">
      <c r="A771" s="12" t="s">
        <v>3052</v>
      </c>
      <c r="B771" s="13" t="s">
        <v>422</v>
      </c>
      <c r="C771" s="14">
        <v>509.8</v>
      </c>
      <c r="D771" s="15">
        <v>1019.5</v>
      </c>
      <c r="E771" s="16" t="s">
        <v>419</v>
      </c>
      <c r="K771"/>
    </row>
    <row r="772" spans="1:11" ht="30" x14ac:dyDescent="0.25">
      <c r="A772" s="12" t="s">
        <v>3053</v>
      </c>
      <c r="B772" s="13" t="s">
        <v>3054</v>
      </c>
      <c r="C772" s="14">
        <v>3694</v>
      </c>
      <c r="D772" s="15">
        <v>3694</v>
      </c>
      <c r="E772" s="16" t="s">
        <v>423</v>
      </c>
      <c r="K772"/>
    </row>
    <row r="773" spans="1:11" ht="30" x14ac:dyDescent="0.25">
      <c r="A773" s="12" t="s">
        <v>3055</v>
      </c>
      <c r="B773" s="13" t="s">
        <v>424</v>
      </c>
      <c r="C773" s="14">
        <v>3600</v>
      </c>
      <c r="D773" s="15">
        <v>3600</v>
      </c>
      <c r="E773" s="16" t="s">
        <v>423</v>
      </c>
      <c r="K773"/>
    </row>
    <row r="774" spans="1:11" ht="30" x14ac:dyDescent="0.25">
      <c r="A774" s="12" t="s">
        <v>3056</v>
      </c>
      <c r="B774" s="13" t="s">
        <v>3057</v>
      </c>
      <c r="C774" s="14">
        <v>2530</v>
      </c>
      <c r="D774" s="15">
        <v>3699</v>
      </c>
      <c r="E774" s="16" t="s">
        <v>423</v>
      </c>
      <c r="K774"/>
    </row>
    <row r="775" spans="1:11" ht="30" x14ac:dyDescent="0.25">
      <c r="A775" s="12" t="s">
        <v>3058</v>
      </c>
      <c r="B775" s="13" t="s">
        <v>3059</v>
      </c>
      <c r="C775" s="14">
        <v>2400</v>
      </c>
      <c r="D775" s="15">
        <v>4958</v>
      </c>
      <c r="E775" s="16" t="s">
        <v>423</v>
      </c>
      <c r="K775"/>
    </row>
    <row r="776" spans="1:11" ht="30" x14ac:dyDescent="0.25">
      <c r="A776" s="12" t="s">
        <v>3060</v>
      </c>
      <c r="B776" s="13" t="s">
        <v>3061</v>
      </c>
      <c r="C776" s="14">
        <v>1001</v>
      </c>
      <c r="D776" s="15">
        <v>1001</v>
      </c>
      <c r="E776" s="16" t="s">
        <v>423</v>
      </c>
      <c r="K776"/>
    </row>
    <row r="777" spans="1:11" ht="30" x14ac:dyDescent="0.25">
      <c r="A777" s="12" t="s">
        <v>3062</v>
      </c>
      <c r="B777" s="13" t="s">
        <v>3063</v>
      </c>
      <c r="C777" s="14">
        <v>370</v>
      </c>
      <c r="D777" s="15">
        <v>370</v>
      </c>
      <c r="E777" s="16" t="s">
        <v>423</v>
      </c>
      <c r="K777"/>
    </row>
    <row r="778" spans="1:11" ht="75" x14ac:dyDescent="0.25">
      <c r="A778" s="12" t="s">
        <v>3064</v>
      </c>
      <c r="B778" s="13" t="s">
        <v>3065</v>
      </c>
      <c r="C778" s="14">
        <v>290</v>
      </c>
      <c r="D778" s="15">
        <v>290</v>
      </c>
      <c r="E778" s="16" t="s">
        <v>423</v>
      </c>
      <c r="K778"/>
    </row>
    <row r="779" spans="1:11" ht="30" x14ac:dyDescent="0.25">
      <c r="A779" s="12" t="s">
        <v>3066</v>
      </c>
      <c r="B779" s="13" t="s">
        <v>425</v>
      </c>
      <c r="C779" s="14">
        <v>278</v>
      </c>
      <c r="D779" s="15">
        <v>278</v>
      </c>
      <c r="E779" s="16" t="s">
        <v>423</v>
      </c>
      <c r="K779"/>
    </row>
    <row r="780" spans="1:11" ht="30" x14ac:dyDescent="0.25">
      <c r="A780" s="12" t="s">
        <v>3067</v>
      </c>
      <c r="B780" s="13" t="s">
        <v>3068</v>
      </c>
      <c r="C780" s="14">
        <v>270</v>
      </c>
      <c r="D780" s="15">
        <v>270</v>
      </c>
      <c r="E780" s="16" t="s">
        <v>423</v>
      </c>
      <c r="K780"/>
    </row>
    <row r="781" spans="1:11" ht="30" x14ac:dyDescent="0.25">
      <c r="A781" s="12" t="s">
        <v>3069</v>
      </c>
      <c r="B781" s="13" t="s">
        <v>426</v>
      </c>
      <c r="C781" s="14">
        <v>240</v>
      </c>
      <c r="D781" s="15">
        <v>240</v>
      </c>
      <c r="E781" s="16" t="s">
        <v>423</v>
      </c>
      <c r="K781"/>
    </row>
    <row r="782" spans="1:11" ht="30" x14ac:dyDescent="0.25">
      <c r="A782" s="12" t="s">
        <v>3070</v>
      </c>
      <c r="B782" s="13" t="s">
        <v>3071</v>
      </c>
      <c r="C782" s="14">
        <v>132</v>
      </c>
      <c r="D782" s="15">
        <v>132</v>
      </c>
      <c r="E782" s="16" t="s">
        <v>423</v>
      </c>
      <c r="K782"/>
    </row>
    <row r="783" spans="1:11" ht="30" x14ac:dyDescent="0.25">
      <c r="A783" s="12" t="s">
        <v>3072</v>
      </c>
      <c r="B783" s="13" t="s">
        <v>3073</v>
      </c>
      <c r="C783" s="14">
        <v>105</v>
      </c>
      <c r="D783" s="15">
        <v>105</v>
      </c>
      <c r="E783" s="16" t="s">
        <v>423</v>
      </c>
      <c r="K783"/>
    </row>
    <row r="784" spans="1:11" ht="30" x14ac:dyDescent="0.25">
      <c r="A784" s="12" t="s">
        <v>3074</v>
      </c>
      <c r="B784" s="13" t="s">
        <v>3075</v>
      </c>
      <c r="C784" s="14">
        <v>90</v>
      </c>
      <c r="D784" s="15">
        <v>90</v>
      </c>
      <c r="E784" s="16" t="s">
        <v>423</v>
      </c>
      <c r="K784"/>
    </row>
    <row r="785" spans="1:11" ht="30" x14ac:dyDescent="0.25">
      <c r="A785" s="12" t="s">
        <v>3076</v>
      </c>
      <c r="B785" s="13" t="s">
        <v>428</v>
      </c>
      <c r="C785" s="14">
        <v>6072</v>
      </c>
      <c r="D785" s="15">
        <v>6072</v>
      </c>
      <c r="E785" s="16" t="s">
        <v>427</v>
      </c>
      <c r="K785"/>
    </row>
    <row r="786" spans="1:11" ht="30" x14ac:dyDescent="0.25">
      <c r="A786" s="12" t="s">
        <v>3077</v>
      </c>
      <c r="B786" s="13" t="s">
        <v>429</v>
      </c>
      <c r="C786" s="14">
        <v>2000</v>
      </c>
      <c r="D786" s="15">
        <v>5174</v>
      </c>
      <c r="E786" s="16" t="s">
        <v>427</v>
      </c>
      <c r="K786"/>
    </row>
    <row r="787" spans="1:11" ht="30" x14ac:dyDescent="0.25">
      <c r="A787" s="12" t="s">
        <v>3078</v>
      </c>
      <c r="B787" s="13" t="s">
        <v>430</v>
      </c>
      <c r="C787" s="14">
        <v>2000</v>
      </c>
      <c r="D787" s="15">
        <v>3450</v>
      </c>
      <c r="E787" s="16" t="s">
        <v>427</v>
      </c>
      <c r="K787"/>
    </row>
    <row r="788" spans="1:11" ht="30" x14ac:dyDescent="0.25">
      <c r="A788" s="12" t="s">
        <v>3079</v>
      </c>
      <c r="B788" s="13" t="s">
        <v>431</v>
      </c>
      <c r="C788" s="14">
        <v>1500</v>
      </c>
      <c r="D788" s="15">
        <v>2150</v>
      </c>
      <c r="E788" s="16" t="s">
        <v>427</v>
      </c>
      <c r="K788"/>
    </row>
    <row r="789" spans="1:11" ht="30" x14ac:dyDescent="0.25">
      <c r="A789" s="12" t="s">
        <v>3080</v>
      </c>
      <c r="B789" s="13" t="s">
        <v>3081</v>
      </c>
      <c r="C789" s="14">
        <v>1000</v>
      </c>
      <c r="D789" s="15">
        <v>1640</v>
      </c>
      <c r="E789" s="16" t="s">
        <v>427</v>
      </c>
      <c r="K789"/>
    </row>
    <row r="790" spans="1:11" ht="45" x14ac:dyDescent="0.25">
      <c r="A790" s="12" t="s">
        <v>3082</v>
      </c>
      <c r="B790" s="13" t="s">
        <v>3083</v>
      </c>
      <c r="C790" s="14">
        <v>150</v>
      </c>
      <c r="D790" s="15">
        <v>160</v>
      </c>
      <c r="E790" s="16" t="s">
        <v>427</v>
      </c>
      <c r="K790"/>
    </row>
    <row r="791" spans="1:11" ht="45" x14ac:dyDescent="0.25">
      <c r="A791" s="12" t="s">
        <v>3084</v>
      </c>
      <c r="B791" s="13" t="s">
        <v>3085</v>
      </c>
      <c r="C791" s="14">
        <v>120</v>
      </c>
      <c r="D791" s="15">
        <v>129</v>
      </c>
      <c r="E791" s="16" t="s">
        <v>427</v>
      </c>
      <c r="K791"/>
    </row>
    <row r="792" spans="1:11" ht="45" x14ac:dyDescent="0.25">
      <c r="A792" s="12" t="s">
        <v>3086</v>
      </c>
      <c r="B792" s="13" t="s">
        <v>3087</v>
      </c>
      <c r="C792" s="14">
        <v>80</v>
      </c>
      <c r="D792" s="15">
        <v>86</v>
      </c>
      <c r="E792" s="16" t="s">
        <v>427</v>
      </c>
      <c r="K792"/>
    </row>
    <row r="793" spans="1:11" ht="30" x14ac:dyDescent="0.25">
      <c r="A793" s="12" t="s">
        <v>3088</v>
      </c>
      <c r="B793" s="17" t="s">
        <v>3089</v>
      </c>
      <c r="C793" s="18">
        <v>60</v>
      </c>
      <c r="D793" s="18">
        <v>64.8</v>
      </c>
      <c r="E793" s="19" t="s">
        <v>427</v>
      </c>
      <c r="K793"/>
    </row>
    <row r="794" spans="1:11" ht="60" x14ac:dyDescent="0.25">
      <c r="A794" s="12" t="s">
        <v>3090</v>
      </c>
      <c r="B794" s="13" t="s">
        <v>3091</v>
      </c>
      <c r="C794" s="14">
        <v>48</v>
      </c>
      <c r="D794" s="15">
        <v>51.6</v>
      </c>
      <c r="E794" s="16" t="s">
        <v>427</v>
      </c>
      <c r="K794"/>
    </row>
    <row r="795" spans="1:11" ht="45" x14ac:dyDescent="0.25">
      <c r="A795" s="12" t="s">
        <v>3092</v>
      </c>
      <c r="B795" s="13" t="s">
        <v>3093</v>
      </c>
      <c r="C795" s="14">
        <v>6406</v>
      </c>
      <c r="D795" s="15">
        <v>6406</v>
      </c>
      <c r="E795" s="16" t="s">
        <v>432</v>
      </c>
      <c r="K795"/>
    </row>
    <row r="796" spans="1:11" ht="30" x14ac:dyDescent="0.25">
      <c r="A796" s="12" t="s">
        <v>3094</v>
      </c>
      <c r="B796" s="13" t="s">
        <v>3095</v>
      </c>
      <c r="C796" s="14">
        <v>1851</v>
      </c>
      <c r="D796" s="15">
        <v>1851</v>
      </c>
      <c r="E796" s="16" t="s">
        <v>432</v>
      </c>
      <c r="K796"/>
    </row>
    <row r="797" spans="1:11" ht="45" x14ac:dyDescent="0.25">
      <c r="A797" s="12" t="s">
        <v>3096</v>
      </c>
      <c r="B797" s="13" t="s">
        <v>3097</v>
      </c>
      <c r="C797" s="14">
        <v>1442</v>
      </c>
      <c r="D797" s="15">
        <v>1442</v>
      </c>
      <c r="E797" s="16" t="s">
        <v>432</v>
      </c>
      <c r="K797"/>
    </row>
    <row r="798" spans="1:11" ht="30" x14ac:dyDescent="0.25">
      <c r="A798" s="12" t="s">
        <v>3098</v>
      </c>
      <c r="B798" s="13" t="s">
        <v>3099</v>
      </c>
      <c r="C798" s="14">
        <v>301</v>
      </c>
      <c r="D798" s="15">
        <v>301</v>
      </c>
      <c r="E798" s="16" t="s">
        <v>432</v>
      </c>
      <c r="K798"/>
    </row>
    <row r="799" spans="1:11" ht="105" x14ac:dyDescent="0.25">
      <c r="A799" s="12" t="s">
        <v>3100</v>
      </c>
      <c r="B799" s="13" t="s">
        <v>434</v>
      </c>
      <c r="C799" s="14">
        <v>2335</v>
      </c>
      <c r="D799" s="14">
        <v>2335</v>
      </c>
      <c r="E799" s="16" t="s">
        <v>433</v>
      </c>
      <c r="K799"/>
    </row>
    <row r="800" spans="1:11" ht="45" x14ac:dyDescent="0.25">
      <c r="A800" s="12" t="s">
        <v>3101</v>
      </c>
      <c r="B800" s="13" t="s">
        <v>435</v>
      </c>
      <c r="C800" s="14">
        <v>1998.6</v>
      </c>
      <c r="D800" s="15">
        <v>1998.6</v>
      </c>
      <c r="E800" s="16" t="s">
        <v>433</v>
      </c>
      <c r="K800"/>
    </row>
    <row r="801" spans="1:11" ht="30" x14ac:dyDescent="0.25">
      <c r="A801" s="12" t="s">
        <v>3102</v>
      </c>
      <c r="B801" s="13" t="s">
        <v>436</v>
      </c>
      <c r="C801" s="14">
        <v>1004.9</v>
      </c>
      <c r="D801" s="15">
        <v>1004.9</v>
      </c>
      <c r="E801" s="16" t="s">
        <v>433</v>
      </c>
      <c r="K801"/>
    </row>
    <row r="802" spans="1:11" ht="30" x14ac:dyDescent="0.25">
      <c r="A802" s="12" t="s">
        <v>3103</v>
      </c>
      <c r="B802" s="13" t="s">
        <v>3104</v>
      </c>
      <c r="C802" s="14">
        <v>913.8</v>
      </c>
      <c r="D802" s="15">
        <v>913.8</v>
      </c>
      <c r="E802" s="16" t="s">
        <v>433</v>
      </c>
      <c r="K802"/>
    </row>
    <row r="803" spans="1:11" ht="30" x14ac:dyDescent="0.25">
      <c r="A803" s="12" t="s">
        <v>3105</v>
      </c>
      <c r="B803" s="13" t="s">
        <v>438</v>
      </c>
      <c r="C803" s="14">
        <v>757</v>
      </c>
      <c r="D803" s="15">
        <v>757</v>
      </c>
      <c r="E803" s="16" t="s">
        <v>433</v>
      </c>
      <c r="K803"/>
    </row>
    <row r="804" spans="1:11" ht="30" x14ac:dyDescent="0.25">
      <c r="A804" s="12" t="s">
        <v>3106</v>
      </c>
      <c r="B804" s="13" t="s">
        <v>437</v>
      </c>
      <c r="C804" s="14">
        <v>752</v>
      </c>
      <c r="D804" s="15">
        <v>752</v>
      </c>
      <c r="E804" s="16" t="s">
        <v>433</v>
      </c>
      <c r="K804"/>
    </row>
    <row r="805" spans="1:11" ht="45" x14ac:dyDescent="0.25">
      <c r="A805" s="12" t="s">
        <v>3107</v>
      </c>
      <c r="B805" s="13" t="s">
        <v>3108</v>
      </c>
      <c r="C805" s="14">
        <v>400</v>
      </c>
      <c r="D805" s="15">
        <v>858.8</v>
      </c>
      <c r="E805" s="16" t="s">
        <v>433</v>
      </c>
      <c r="K805"/>
    </row>
    <row r="806" spans="1:11" ht="45" x14ac:dyDescent="0.25">
      <c r="A806" s="12" t="s">
        <v>3109</v>
      </c>
      <c r="B806" s="13" t="s">
        <v>440</v>
      </c>
      <c r="C806" s="14">
        <v>2704.3</v>
      </c>
      <c r="D806" s="15">
        <v>2704.3</v>
      </c>
      <c r="E806" s="16" t="s">
        <v>439</v>
      </c>
      <c r="K806"/>
    </row>
    <row r="807" spans="1:11" ht="30" x14ac:dyDescent="0.25">
      <c r="A807" s="12" t="s">
        <v>3110</v>
      </c>
      <c r="B807" s="13" t="s">
        <v>441</v>
      </c>
      <c r="C807" s="14">
        <v>2004.7</v>
      </c>
      <c r="D807" s="15">
        <v>2004.7</v>
      </c>
      <c r="E807" s="16" t="s">
        <v>439</v>
      </c>
      <c r="K807"/>
    </row>
    <row r="808" spans="1:11" ht="30" x14ac:dyDescent="0.25">
      <c r="A808" s="12" t="s">
        <v>3111</v>
      </c>
      <c r="B808" s="13" t="s">
        <v>442</v>
      </c>
      <c r="C808" s="14">
        <v>1911.4</v>
      </c>
      <c r="D808" s="15">
        <v>1911.4</v>
      </c>
      <c r="E808" s="16" t="s">
        <v>439</v>
      </c>
      <c r="K808"/>
    </row>
    <row r="809" spans="1:11" ht="30" x14ac:dyDescent="0.25">
      <c r="A809" s="12" t="s">
        <v>3112</v>
      </c>
      <c r="B809" s="13" t="s">
        <v>443</v>
      </c>
      <c r="C809" s="14">
        <v>1359</v>
      </c>
      <c r="D809" s="15">
        <v>1359</v>
      </c>
      <c r="E809" s="16" t="s">
        <v>439</v>
      </c>
      <c r="K809"/>
    </row>
    <row r="810" spans="1:11" ht="45" x14ac:dyDescent="0.25">
      <c r="A810" s="12" t="s">
        <v>3113</v>
      </c>
      <c r="B810" s="13" t="s">
        <v>444</v>
      </c>
      <c r="C810" s="14">
        <v>715.1</v>
      </c>
      <c r="D810" s="15">
        <v>715.1</v>
      </c>
      <c r="E810" s="16" t="s">
        <v>439</v>
      </c>
      <c r="K810"/>
    </row>
    <row r="811" spans="1:11" ht="45" x14ac:dyDescent="0.25">
      <c r="A811" s="12" t="s">
        <v>3114</v>
      </c>
      <c r="B811" s="13" t="s">
        <v>445</v>
      </c>
      <c r="C811" s="14">
        <v>653.20000000000005</v>
      </c>
      <c r="D811" s="15">
        <v>653.20000000000005</v>
      </c>
      <c r="E811" s="16" t="s">
        <v>439</v>
      </c>
      <c r="K811"/>
    </row>
    <row r="812" spans="1:11" ht="30" x14ac:dyDescent="0.25">
      <c r="A812" s="12" t="s">
        <v>3115</v>
      </c>
      <c r="B812" s="13" t="s">
        <v>446</v>
      </c>
      <c r="C812" s="14">
        <v>652.29999999999995</v>
      </c>
      <c r="D812" s="15">
        <v>652.29999999999995</v>
      </c>
      <c r="E812" s="16" t="s">
        <v>439</v>
      </c>
      <c r="K812"/>
    </row>
    <row r="813" spans="1:11" ht="30" x14ac:dyDescent="0.25">
      <c r="A813" s="12" t="s">
        <v>3116</v>
      </c>
      <c r="B813" s="13" t="s">
        <v>448</v>
      </c>
      <c r="C813" s="14">
        <v>1936.3</v>
      </c>
      <c r="D813" s="15">
        <v>1936.3</v>
      </c>
      <c r="E813" s="16" t="s">
        <v>447</v>
      </c>
      <c r="K813"/>
    </row>
    <row r="814" spans="1:11" ht="30" x14ac:dyDescent="0.25">
      <c r="A814" s="12" t="s">
        <v>3117</v>
      </c>
      <c r="B814" s="13" t="s">
        <v>449</v>
      </c>
      <c r="C814" s="14">
        <v>1781.5</v>
      </c>
      <c r="D814" s="15">
        <v>1781.5</v>
      </c>
      <c r="E814" s="16" t="s">
        <v>447</v>
      </c>
      <c r="K814"/>
    </row>
    <row r="815" spans="1:11" ht="30" x14ac:dyDescent="0.25">
      <c r="A815" s="12" t="s">
        <v>3118</v>
      </c>
      <c r="B815" s="13" t="s">
        <v>450</v>
      </c>
      <c r="C815" s="14">
        <v>867.6</v>
      </c>
      <c r="D815" s="15">
        <v>867.6</v>
      </c>
      <c r="E815" s="16" t="s">
        <v>447</v>
      </c>
      <c r="K815"/>
    </row>
    <row r="816" spans="1:11" ht="30" x14ac:dyDescent="0.25">
      <c r="A816" s="12" t="s">
        <v>3119</v>
      </c>
      <c r="B816" s="13" t="s">
        <v>452</v>
      </c>
      <c r="C816" s="14">
        <v>23095</v>
      </c>
      <c r="D816" s="15">
        <v>23095</v>
      </c>
      <c r="E816" s="16" t="s">
        <v>451</v>
      </c>
      <c r="K816"/>
    </row>
    <row r="817" spans="1:11" ht="30" x14ac:dyDescent="0.25">
      <c r="A817" s="12" t="s">
        <v>3120</v>
      </c>
      <c r="B817" s="13" t="s">
        <v>453</v>
      </c>
      <c r="C817" s="14">
        <v>19827.099999999999</v>
      </c>
      <c r="D817" s="15">
        <v>19827.099999999999</v>
      </c>
      <c r="E817" s="16" t="s">
        <v>451</v>
      </c>
      <c r="K817"/>
    </row>
    <row r="818" spans="1:11" ht="30" x14ac:dyDescent="0.25">
      <c r="A818" s="12" t="s">
        <v>3121</v>
      </c>
      <c r="B818" s="13" t="s">
        <v>454</v>
      </c>
      <c r="C818" s="14">
        <v>4577.8999999999996</v>
      </c>
      <c r="D818" s="15">
        <v>4577.8999999999996</v>
      </c>
      <c r="E818" s="16" t="s">
        <v>451</v>
      </c>
      <c r="K818"/>
    </row>
    <row r="819" spans="1:11" ht="45" x14ac:dyDescent="0.25">
      <c r="A819" s="12" t="s">
        <v>3122</v>
      </c>
      <c r="B819" s="13" t="s">
        <v>455</v>
      </c>
      <c r="C819" s="14">
        <v>2500</v>
      </c>
      <c r="D819" s="15">
        <v>2500</v>
      </c>
      <c r="E819" s="16" t="s">
        <v>451</v>
      </c>
      <c r="K819"/>
    </row>
    <row r="820" spans="1:11" ht="60" x14ac:dyDescent="0.25">
      <c r="A820" s="12" t="s">
        <v>3123</v>
      </c>
      <c r="B820" s="13" t="s">
        <v>457</v>
      </c>
      <c r="C820" s="14">
        <v>3289.6</v>
      </c>
      <c r="D820" s="15">
        <v>3289.6</v>
      </c>
      <c r="E820" s="16" t="s">
        <v>456</v>
      </c>
      <c r="K820"/>
    </row>
    <row r="821" spans="1:11" ht="30" x14ac:dyDescent="0.25">
      <c r="A821" s="12" t="s">
        <v>3124</v>
      </c>
      <c r="B821" s="13" t="s">
        <v>458</v>
      </c>
      <c r="C821" s="14">
        <v>2679.5</v>
      </c>
      <c r="D821" s="15">
        <v>2679.5</v>
      </c>
      <c r="E821" s="16" t="s">
        <v>456</v>
      </c>
      <c r="K821"/>
    </row>
    <row r="822" spans="1:11" ht="30" x14ac:dyDescent="0.25">
      <c r="A822" s="12" t="s">
        <v>3125</v>
      </c>
      <c r="B822" s="13" t="s">
        <v>3126</v>
      </c>
      <c r="C822" s="14">
        <v>2600</v>
      </c>
      <c r="D822" s="15">
        <v>2600</v>
      </c>
      <c r="E822" s="16" t="s">
        <v>456</v>
      </c>
      <c r="K822"/>
    </row>
    <row r="823" spans="1:11" ht="45" x14ac:dyDescent="0.25">
      <c r="A823" s="12" t="s">
        <v>3127</v>
      </c>
      <c r="B823" s="13" t="s">
        <v>3128</v>
      </c>
      <c r="C823" s="14">
        <v>2060</v>
      </c>
      <c r="D823" s="15">
        <v>2060</v>
      </c>
      <c r="E823" s="16" t="s">
        <v>456</v>
      </c>
      <c r="K823"/>
    </row>
    <row r="824" spans="1:11" ht="45" x14ac:dyDescent="0.25">
      <c r="A824" s="12" t="s">
        <v>3129</v>
      </c>
      <c r="B824" s="13" t="s">
        <v>3130</v>
      </c>
      <c r="C824" s="14">
        <v>1475.4</v>
      </c>
      <c r="D824" s="15">
        <v>1475.4</v>
      </c>
      <c r="E824" s="16" t="s">
        <v>456</v>
      </c>
      <c r="K824"/>
    </row>
    <row r="825" spans="1:11" ht="45" x14ac:dyDescent="0.25">
      <c r="A825" s="12" t="s">
        <v>3131</v>
      </c>
      <c r="B825" s="13" t="s">
        <v>3132</v>
      </c>
      <c r="C825" s="14">
        <v>1082.7</v>
      </c>
      <c r="D825" s="15">
        <v>1082.7</v>
      </c>
      <c r="E825" s="16" t="s">
        <v>456</v>
      </c>
      <c r="K825"/>
    </row>
    <row r="826" spans="1:11" ht="45" x14ac:dyDescent="0.25">
      <c r="A826" s="12" t="s">
        <v>3133</v>
      </c>
      <c r="B826" s="13" t="s">
        <v>3134</v>
      </c>
      <c r="C826" s="14">
        <v>940.4</v>
      </c>
      <c r="D826" s="15">
        <v>940.4</v>
      </c>
      <c r="E826" s="16" t="s">
        <v>456</v>
      </c>
      <c r="K826"/>
    </row>
    <row r="827" spans="1:11" ht="45" x14ac:dyDescent="0.25">
      <c r="A827" s="12" t="s">
        <v>3135</v>
      </c>
      <c r="B827" s="13" t="s">
        <v>3136</v>
      </c>
      <c r="C827" s="14">
        <v>460</v>
      </c>
      <c r="D827" s="15">
        <v>460</v>
      </c>
      <c r="E827" s="16" t="s">
        <v>456</v>
      </c>
      <c r="K827"/>
    </row>
    <row r="828" spans="1:11" ht="45" x14ac:dyDescent="0.25">
      <c r="A828" s="12" t="s">
        <v>3137</v>
      </c>
      <c r="B828" s="13" t="s">
        <v>3138</v>
      </c>
      <c r="C828" s="14">
        <v>364</v>
      </c>
      <c r="D828" s="15">
        <v>364</v>
      </c>
      <c r="E828" s="16" t="s">
        <v>456</v>
      </c>
      <c r="K828"/>
    </row>
    <row r="829" spans="1:11" ht="30" x14ac:dyDescent="0.25">
      <c r="A829" s="12" t="s">
        <v>3139</v>
      </c>
      <c r="B829" s="13" t="s">
        <v>460</v>
      </c>
      <c r="C829" s="14">
        <v>807.7</v>
      </c>
      <c r="D829" s="15">
        <v>1615.3</v>
      </c>
      <c r="E829" s="16" t="s">
        <v>459</v>
      </c>
      <c r="K829"/>
    </row>
    <row r="830" spans="1:11" ht="45" x14ac:dyDescent="0.25">
      <c r="A830" s="12" t="s">
        <v>3140</v>
      </c>
      <c r="B830" s="13" t="s">
        <v>461</v>
      </c>
      <c r="C830" s="14">
        <v>759.9</v>
      </c>
      <c r="D830" s="15">
        <v>1519.8</v>
      </c>
      <c r="E830" s="16" t="s">
        <v>459</v>
      </c>
      <c r="K830"/>
    </row>
    <row r="831" spans="1:11" ht="30" x14ac:dyDescent="0.25">
      <c r="A831" s="12" t="s">
        <v>3141</v>
      </c>
      <c r="B831" s="13" t="s">
        <v>462</v>
      </c>
      <c r="C831" s="14">
        <v>721.9</v>
      </c>
      <c r="D831" s="15">
        <v>721.9</v>
      </c>
      <c r="E831" s="16" t="s">
        <v>459</v>
      </c>
      <c r="K831"/>
    </row>
    <row r="832" spans="1:11" ht="30" x14ac:dyDescent="0.25">
      <c r="A832" s="12" t="s">
        <v>3142</v>
      </c>
      <c r="B832" s="13" t="s">
        <v>1293</v>
      </c>
      <c r="C832" s="14">
        <v>4171.6000000000004</v>
      </c>
      <c r="D832" s="15">
        <v>9615.6</v>
      </c>
      <c r="E832" s="16" t="s">
        <v>463</v>
      </c>
      <c r="K832"/>
    </row>
    <row r="833" spans="1:11" ht="90" x14ac:dyDescent="0.25">
      <c r="A833" s="12" t="s">
        <v>3143</v>
      </c>
      <c r="B833" s="13" t="s">
        <v>3144</v>
      </c>
      <c r="C833" s="14">
        <v>1574.1</v>
      </c>
      <c r="D833" s="15">
        <v>1967.6</v>
      </c>
      <c r="E833" s="16" t="s">
        <v>463</v>
      </c>
      <c r="K833"/>
    </row>
    <row r="834" spans="1:11" ht="30" x14ac:dyDescent="0.25">
      <c r="A834" s="12" t="s">
        <v>3145</v>
      </c>
      <c r="B834" s="13" t="s">
        <v>1294</v>
      </c>
      <c r="C834" s="14">
        <v>1167.7</v>
      </c>
      <c r="D834" s="15">
        <v>2691.6</v>
      </c>
      <c r="E834" s="16" t="s">
        <v>463</v>
      </c>
      <c r="K834"/>
    </row>
    <row r="835" spans="1:11" ht="30" x14ac:dyDescent="0.25">
      <c r="A835" s="12" t="s">
        <v>3146</v>
      </c>
      <c r="B835" s="13" t="s">
        <v>1295</v>
      </c>
      <c r="C835" s="14">
        <v>1157.8</v>
      </c>
      <c r="D835" s="15">
        <v>2668.8</v>
      </c>
      <c r="E835" s="16" t="s">
        <v>463</v>
      </c>
      <c r="K835"/>
    </row>
    <row r="836" spans="1:11" ht="30" x14ac:dyDescent="0.25">
      <c r="A836" s="12" t="s">
        <v>3147</v>
      </c>
      <c r="B836" s="13" t="s">
        <v>3148</v>
      </c>
      <c r="C836" s="14">
        <v>900</v>
      </c>
      <c r="D836" s="15">
        <v>1200</v>
      </c>
      <c r="E836" s="16" t="s">
        <v>463</v>
      </c>
      <c r="K836"/>
    </row>
    <row r="837" spans="1:11" ht="30" x14ac:dyDescent="0.25">
      <c r="A837" s="12" t="s">
        <v>3149</v>
      </c>
      <c r="B837" s="13" t="s">
        <v>1296</v>
      </c>
      <c r="C837" s="14">
        <v>867.7</v>
      </c>
      <c r="D837" s="15">
        <v>2000</v>
      </c>
      <c r="E837" s="16" t="s">
        <v>463</v>
      </c>
      <c r="K837"/>
    </row>
    <row r="838" spans="1:11" ht="30" x14ac:dyDescent="0.25">
      <c r="A838" s="12" t="s">
        <v>3150</v>
      </c>
      <c r="B838" s="13" t="s">
        <v>1297</v>
      </c>
      <c r="C838" s="14">
        <v>578.9</v>
      </c>
      <c r="D838" s="15">
        <v>1334.4</v>
      </c>
      <c r="E838" s="16" t="s">
        <v>463</v>
      </c>
      <c r="K838"/>
    </row>
    <row r="839" spans="1:11" ht="30" x14ac:dyDescent="0.25">
      <c r="A839" s="12" t="s">
        <v>3151</v>
      </c>
      <c r="B839" s="13" t="s">
        <v>464</v>
      </c>
      <c r="C839" s="14">
        <v>549.1</v>
      </c>
      <c r="D839" s="15">
        <v>549.1</v>
      </c>
      <c r="E839" s="16" t="s">
        <v>463</v>
      </c>
      <c r="K839"/>
    </row>
    <row r="840" spans="1:11" ht="30" x14ac:dyDescent="0.25">
      <c r="A840" s="12" t="s">
        <v>3152</v>
      </c>
      <c r="B840" s="13" t="s">
        <v>1298</v>
      </c>
      <c r="C840" s="14">
        <v>463.1</v>
      </c>
      <c r="D840" s="15">
        <v>1067.5</v>
      </c>
      <c r="E840" s="16" t="s">
        <v>463</v>
      </c>
      <c r="K840"/>
    </row>
    <row r="841" spans="1:11" ht="30" x14ac:dyDescent="0.25">
      <c r="A841" s="12" t="s">
        <v>3153</v>
      </c>
      <c r="B841" s="13" t="s">
        <v>1299</v>
      </c>
      <c r="C841" s="14">
        <v>368.8</v>
      </c>
      <c r="D841" s="15">
        <v>850</v>
      </c>
      <c r="E841" s="16" t="s">
        <v>463</v>
      </c>
      <c r="K841"/>
    </row>
    <row r="842" spans="1:11" ht="30" x14ac:dyDescent="0.25">
      <c r="A842" s="12" t="s">
        <v>3154</v>
      </c>
      <c r="B842" s="13" t="s">
        <v>1300</v>
      </c>
      <c r="C842" s="14">
        <v>364.4</v>
      </c>
      <c r="D842" s="15">
        <v>840</v>
      </c>
      <c r="E842" s="16" t="s">
        <v>463</v>
      </c>
      <c r="K842"/>
    </row>
    <row r="843" spans="1:11" ht="30" x14ac:dyDescent="0.25">
      <c r="A843" s="12" t="s">
        <v>3155</v>
      </c>
      <c r="B843" s="13" t="s">
        <v>3156</v>
      </c>
      <c r="C843" s="14">
        <v>364.4</v>
      </c>
      <c r="D843" s="15">
        <v>840</v>
      </c>
      <c r="E843" s="16" t="s">
        <v>463</v>
      </c>
      <c r="K843"/>
    </row>
    <row r="844" spans="1:11" ht="30" x14ac:dyDescent="0.25">
      <c r="A844" s="12" t="s">
        <v>3157</v>
      </c>
      <c r="B844" s="13" t="s">
        <v>1301</v>
      </c>
      <c r="C844" s="14">
        <v>347.4</v>
      </c>
      <c r="D844" s="15">
        <v>800.6</v>
      </c>
      <c r="E844" s="16" t="s">
        <v>463</v>
      </c>
      <c r="K844"/>
    </row>
    <row r="845" spans="1:11" ht="30" x14ac:dyDescent="0.25">
      <c r="A845" s="12" t="s">
        <v>3158</v>
      </c>
      <c r="B845" s="13" t="s">
        <v>1302</v>
      </c>
      <c r="C845" s="14">
        <v>338.4</v>
      </c>
      <c r="D845" s="15">
        <v>780</v>
      </c>
      <c r="E845" s="16" t="s">
        <v>463</v>
      </c>
      <c r="K845"/>
    </row>
    <row r="846" spans="1:11" ht="30" x14ac:dyDescent="0.25">
      <c r="A846" s="12" t="s">
        <v>3159</v>
      </c>
      <c r="B846" s="13" t="s">
        <v>1303</v>
      </c>
      <c r="C846" s="14">
        <v>234.3</v>
      </c>
      <c r="D846" s="15">
        <v>540</v>
      </c>
      <c r="E846" s="16" t="s">
        <v>463</v>
      </c>
      <c r="K846"/>
    </row>
    <row r="847" spans="1:11" ht="30" x14ac:dyDescent="0.25">
      <c r="A847" s="12" t="s">
        <v>3160</v>
      </c>
      <c r="B847" s="13" t="s">
        <v>1304</v>
      </c>
      <c r="C847" s="14">
        <v>202.6</v>
      </c>
      <c r="D847" s="15">
        <v>467</v>
      </c>
      <c r="E847" s="16" t="s">
        <v>463</v>
      </c>
      <c r="K847"/>
    </row>
    <row r="848" spans="1:11" ht="30" x14ac:dyDescent="0.25">
      <c r="A848" s="12" t="s">
        <v>3161</v>
      </c>
      <c r="B848" s="13" t="s">
        <v>3162</v>
      </c>
      <c r="C848" s="14">
        <v>196.4</v>
      </c>
      <c r="D848" s="15">
        <v>933.4</v>
      </c>
      <c r="E848" s="16" t="s">
        <v>463</v>
      </c>
      <c r="K848"/>
    </row>
    <row r="849" spans="1:11" ht="30" x14ac:dyDescent="0.25">
      <c r="A849" s="12" t="s">
        <v>3163</v>
      </c>
      <c r="B849" s="13" t="s">
        <v>1305</v>
      </c>
      <c r="C849" s="14">
        <v>182.2</v>
      </c>
      <c r="D849" s="15">
        <v>420</v>
      </c>
      <c r="E849" s="16" t="s">
        <v>463</v>
      </c>
      <c r="K849"/>
    </row>
    <row r="850" spans="1:11" ht="30" x14ac:dyDescent="0.25">
      <c r="A850" s="12" t="s">
        <v>3164</v>
      </c>
      <c r="B850" s="13" t="s">
        <v>1306</v>
      </c>
      <c r="C850" s="14">
        <v>144.69999999999999</v>
      </c>
      <c r="D850" s="15">
        <v>333.6</v>
      </c>
      <c r="E850" s="16" t="s">
        <v>463</v>
      </c>
      <c r="K850"/>
    </row>
    <row r="851" spans="1:11" ht="30" x14ac:dyDescent="0.25">
      <c r="A851" s="12" t="s">
        <v>3165</v>
      </c>
      <c r="B851" s="13" t="s">
        <v>1307</v>
      </c>
      <c r="C851" s="14">
        <v>140.6</v>
      </c>
      <c r="D851" s="15">
        <v>324</v>
      </c>
      <c r="E851" s="16" t="s">
        <v>463</v>
      </c>
      <c r="K851"/>
    </row>
    <row r="852" spans="1:11" ht="30" x14ac:dyDescent="0.25">
      <c r="A852" s="12" t="s">
        <v>3166</v>
      </c>
      <c r="B852" s="13" t="s">
        <v>1308</v>
      </c>
      <c r="C852" s="14">
        <v>134.5</v>
      </c>
      <c r="D852" s="15">
        <v>309.89999999999998</v>
      </c>
      <c r="E852" s="16" t="s">
        <v>463</v>
      </c>
      <c r="K852"/>
    </row>
    <row r="853" spans="1:11" ht="30" x14ac:dyDescent="0.25">
      <c r="A853" s="12" t="s">
        <v>3167</v>
      </c>
      <c r="B853" s="13" t="s">
        <v>1309</v>
      </c>
      <c r="C853" s="14">
        <v>102</v>
      </c>
      <c r="D853" s="15">
        <v>235.2</v>
      </c>
      <c r="E853" s="16" t="s">
        <v>463</v>
      </c>
      <c r="K853"/>
    </row>
    <row r="854" spans="1:11" ht="30" x14ac:dyDescent="0.25">
      <c r="A854" s="12" t="s">
        <v>3168</v>
      </c>
      <c r="B854" s="13" t="s">
        <v>1310</v>
      </c>
      <c r="C854" s="14">
        <v>91.1</v>
      </c>
      <c r="D854" s="15">
        <v>210</v>
      </c>
      <c r="E854" s="16" t="s">
        <v>463</v>
      </c>
      <c r="K854"/>
    </row>
    <row r="855" spans="1:11" ht="45" x14ac:dyDescent="0.25">
      <c r="A855" s="12" t="s">
        <v>3169</v>
      </c>
      <c r="B855" s="13" t="s">
        <v>1311</v>
      </c>
      <c r="C855" s="14">
        <v>86.8</v>
      </c>
      <c r="D855" s="15">
        <v>200.2</v>
      </c>
      <c r="E855" s="16" t="s">
        <v>463</v>
      </c>
      <c r="K855"/>
    </row>
    <row r="856" spans="1:11" ht="30" x14ac:dyDescent="0.25">
      <c r="A856" s="12" t="s">
        <v>3170</v>
      </c>
      <c r="B856" s="13" t="s">
        <v>3171</v>
      </c>
      <c r="C856" s="14">
        <v>78.099999999999994</v>
      </c>
      <c r="D856" s="15">
        <v>180</v>
      </c>
      <c r="E856" s="16" t="s">
        <v>463</v>
      </c>
      <c r="K856"/>
    </row>
    <row r="857" spans="1:11" ht="30" x14ac:dyDescent="0.25">
      <c r="A857" s="12" t="s">
        <v>3172</v>
      </c>
      <c r="B857" s="13" t="s">
        <v>1312</v>
      </c>
      <c r="C857" s="14">
        <v>57.9</v>
      </c>
      <c r="D857" s="15">
        <v>133.4</v>
      </c>
      <c r="E857" s="16" t="s">
        <v>463</v>
      </c>
      <c r="K857"/>
    </row>
    <row r="858" spans="1:11" ht="30" x14ac:dyDescent="0.25">
      <c r="A858" s="12" t="s">
        <v>3173</v>
      </c>
      <c r="B858" s="13" t="s">
        <v>3174</v>
      </c>
      <c r="C858" s="14">
        <v>52.1</v>
      </c>
      <c r="D858" s="15">
        <v>120</v>
      </c>
      <c r="E858" s="16" t="s">
        <v>463</v>
      </c>
      <c r="K858"/>
    </row>
    <row r="859" spans="1:11" ht="30" x14ac:dyDescent="0.25">
      <c r="A859" s="12" t="s">
        <v>3175</v>
      </c>
      <c r="B859" s="13" t="s">
        <v>1313</v>
      </c>
      <c r="C859" s="14">
        <v>36.4</v>
      </c>
      <c r="D859" s="15">
        <v>84</v>
      </c>
      <c r="E859" s="16" t="s">
        <v>463</v>
      </c>
      <c r="K859"/>
    </row>
    <row r="860" spans="1:11" ht="30" x14ac:dyDescent="0.25">
      <c r="A860" s="12" t="s">
        <v>3176</v>
      </c>
      <c r="B860" s="13" t="s">
        <v>1314</v>
      </c>
      <c r="C860" s="14">
        <v>33.799999999999997</v>
      </c>
      <c r="D860" s="15">
        <v>78</v>
      </c>
      <c r="E860" s="16" t="s">
        <v>463</v>
      </c>
      <c r="K860"/>
    </row>
    <row r="861" spans="1:11" ht="30" x14ac:dyDescent="0.25">
      <c r="A861" s="12" t="s">
        <v>3177</v>
      </c>
      <c r="B861" s="17" t="s">
        <v>1315</v>
      </c>
      <c r="C861" s="18">
        <v>13</v>
      </c>
      <c r="D861" s="18">
        <v>30</v>
      </c>
      <c r="E861" s="19" t="s">
        <v>463</v>
      </c>
      <c r="K861"/>
    </row>
    <row r="862" spans="1:11" ht="30" x14ac:dyDescent="0.25">
      <c r="A862" s="12" t="s">
        <v>3178</v>
      </c>
      <c r="B862" s="13" t="s">
        <v>466</v>
      </c>
      <c r="C862" s="14">
        <v>4615.1000000000004</v>
      </c>
      <c r="D862" s="15">
        <v>4615.1000000000004</v>
      </c>
      <c r="E862" s="16" t="s">
        <v>465</v>
      </c>
      <c r="K862"/>
    </row>
    <row r="863" spans="1:11" ht="30" x14ac:dyDescent="0.25">
      <c r="A863" s="12" t="s">
        <v>3179</v>
      </c>
      <c r="B863" s="17" t="s">
        <v>467</v>
      </c>
      <c r="C863" s="18">
        <v>1028.2</v>
      </c>
      <c r="D863" s="18">
        <v>2002.5</v>
      </c>
      <c r="E863" s="19" t="s">
        <v>465</v>
      </c>
      <c r="K863"/>
    </row>
    <row r="864" spans="1:11" ht="30" x14ac:dyDescent="0.25">
      <c r="A864" s="12" t="s">
        <v>3180</v>
      </c>
      <c r="B864" s="17" t="s">
        <v>469</v>
      </c>
      <c r="C864" s="18">
        <v>3209.4</v>
      </c>
      <c r="D864" s="18">
        <v>3209.4</v>
      </c>
      <c r="E864" s="19" t="s">
        <v>468</v>
      </c>
      <c r="K864"/>
    </row>
    <row r="865" spans="1:11" ht="30" x14ac:dyDescent="0.25">
      <c r="A865" s="12" t="s">
        <v>3181</v>
      </c>
      <c r="B865" s="17" t="s">
        <v>470</v>
      </c>
      <c r="C865" s="18">
        <v>2400</v>
      </c>
      <c r="D865" s="18">
        <v>2475</v>
      </c>
      <c r="E865" s="19" t="s">
        <v>468</v>
      </c>
      <c r="K865"/>
    </row>
    <row r="866" spans="1:11" ht="30" x14ac:dyDescent="0.25">
      <c r="A866" s="12" t="s">
        <v>3182</v>
      </c>
      <c r="B866" s="17" t="s">
        <v>3183</v>
      </c>
      <c r="C866" s="18">
        <v>4082.4</v>
      </c>
      <c r="D866" s="18">
        <v>4082.4</v>
      </c>
      <c r="E866" s="19" t="s">
        <v>471</v>
      </c>
      <c r="K866"/>
    </row>
    <row r="867" spans="1:11" ht="45" x14ac:dyDescent="0.25">
      <c r="A867" s="12" t="s">
        <v>3184</v>
      </c>
      <c r="B867" s="13" t="s">
        <v>3185</v>
      </c>
      <c r="C867" s="14">
        <v>1939.4</v>
      </c>
      <c r="D867" s="15">
        <v>1939.4</v>
      </c>
      <c r="E867" s="16" t="s">
        <v>471</v>
      </c>
      <c r="K867"/>
    </row>
    <row r="868" spans="1:11" ht="30" x14ac:dyDescent="0.25">
      <c r="A868" s="12" t="s">
        <v>3186</v>
      </c>
      <c r="B868" s="13" t="s">
        <v>472</v>
      </c>
      <c r="C868" s="14">
        <v>1338.4</v>
      </c>
      <c r="D868" s="15">
        <v>1338.4</v>
      </c>
      <c r="E868" s="16" t="s">
        <v>471</v>
      </c>
      <c r="K868"/>
    </row>
    <row r="869" spans="1:11" ht="30" x14ac:dyDescent="0.25">
      <c r="A869" s="12" t="s">
        <v>3187</v>
      </c>
      <c r="B869" s="13" t="s">
        <v>473</v>
      </c>
      <c r="C869" s="14">
        <v>1091.5999999999999</v>
      </c>
      <c r="D869" s="15">
        <v>1091.5999999999999</v>
      </c>
      <c r="E869" s="16" t="s">
        <v>471</v>
      </c>
      <c r="K869"/>
    </row>
    <row r="870" spans="1:11" ht="30" x14ac:dyDescent="0.25">
      <c r="A870" s="12" t="s">
        <v>3188</v>
      </c>
      <c r="B870" s="13" t="s">
        <v>474</v>
      </c>
      <c r="C870" s="14">
        <v>461.9</v>
      </c>
      <c r="D870" s="15">
        <v>461.9</v>
      </c>
      <c r="E870" s="16" t="s">
        <v>471</v>
      </c>
      <c r="K870"/>
    </row>
    <row r="871" spans="1:11" ht="30" x14ac:dyDescent="0.25">
      <c r="A871" s="12" t="s">
        <v>3189</v>
      </c>
      <c r="B871" s="13" t="s">
        <v>476</v>
      </c>
      <c r="C871" s="14">
        <v>21136.400000000001</v>
      </c>
      <c r="D871" s="15">
        <v>21136.400000000001</v>
      </c>
      <c r="E871" s="16" t="s">
        <v>475</v>
      </c>
      <c r="K871"/>
    </row>
    <row r="872" spans="1:11" ht="60" x14ac:dyDescent="0.25">
      <c r="A872" s="12" t="s">
        <v>3190</v>
      </c>
      <c r="B872" s="13" t="s">
        <v>3191</v>
      </c>
      <c r="C872" s="14">
        <v>5892.3</v>
      </c>
      <c r="D872" s="15">
        <v>5892.3</v>
      </c>
      <c r="E872" s="16" t="s">
        <v>475</v>
      </c>
      <c r="K872"/>
    </row>
    <row r="873" spans="1:11" ht="60" x14ac:dyDescent="0.25">
      <c r="A873" s="12" t="s">
        <v>3192</v>
      </c>
      <c r="B873" s="13" t="s">
        <v>3193</v>
      </c>
      <c r="C873" s="14">
        <v>5558.4</v>
      </c>
      <c r="D873" s="15">
        <v>5558.4</v>
      </c>
      <c r="E873" s="16" t="s">
        <v>475</v>
      </c>
      <c r="K873"/>
    </row>
    <row r="874" spans="1:11" ht="30" x14ac:dyDescent="0.25">
      <c r="A874" s="12" t="s">
        <v>3194</v>
      </c>
      <c r="B874" s="13" t="s">
        <v>477</v>
      </c>
      <c r="C874" s="14">
        <v>5100</v>
      </c>
      <c r="D874" s="15">
        <v>5100</v>
      </c>
      <c r="E874" s="16" t="s">
        <v>475</v>
      </c>
      <c r="K874"/>
    </row>
    <row r="875" spans="1:11" ht="75" x14ac:dyDescent="0.25">
      <c r="A875" s="12" t="s">
        <v>3195</v>
      </c>
      <c r="B875" s="13" t="s">
        <v>3196</v>
      </c>
      <c r="C875" s="14">
        <v>4471.8</v>
      </c>
      <c r="D875" s="15">
        <v>4471.8</v>
      </c>
      <c r="E875" s="16" t="s">
        <v>475</v>
      </c>
      <c r="K875"/>
    </row>
    <row r="876" spans="1:11" ht="45" x14ac:dyDescent="0.25">
      <c r="A876" s="12" t="s">
        <v>3197</v>
      </c>
      <c r="B876" s="13" t="s">
        <v>3198</v>
      </c>
      <c r="C876" s="14">
        <v>1690.2</v>
      </c>
      <c r="D876" s="15">
        <v>1690.2</v>
      </c>
      <c r="E876" s="16" t="s">
        <v>475</v>
      </c>
      <c r="K876"/>
    </row>
    <row r="877" spans="1:11" ht="45" x14ac:dyDescent="0.25">
      <c r="A877" s="12" t="s">
        <v>3199</v>
      </c>
      <c r="B877" s="13" t="s">
        <v>478</v>
      </c>
      <c r="C877" s="14">
        <v>1500</v>
      </c>
      <c r="D877" s="15">
        <v>1500</v>
      </c>
      <c r="E877" s="16" t="s">
        <v>475</v>
      </c>
      <c r="K877"/>
    </row>
    <row r="878" spans="1:11" ht="75" x14ac:dyDescent="0.25">
      <c r="A878" s="12" t="s">
        <v>3200</v>
      </c>
      <c r="B878" s="13" t="s">
        <v>3201</v>
      </c>
      <c r="C878" s="14">
        <v>1329.1</v>
      </c>
      <c r="D878" s="15">
        <v>1329.1</v>
      </c>
      <c r="E878" s="16" t="s">
        <v>475</v>
      </c>
      <c r="K878"/>
    </row>
    <row r="879" spans="1:11" ht="30" x14ac:dyDescent="0.25">
      <c r="A879" s="12" t="s">
        <v>3202</v>
      </c>
      <c r="B879" s="13" t="s">
        <v>3203</v>
      </c>
      <c r="C879" s="14">
        <v>720</v>
      </c>
      <c r="D879" s="14">
        <v>720</v>
      </c>
      <c r="E879" s="16" t="s">
        <v>475</v>
      </c>
      <c r="K879"/>
    </row>
    <row r="880" spans="1:11" ht="30" x14ac:dyDescent="0.25">
      <c r="A880" s="12" t="s">
        <v>3204</v>
      </c>
      <c r="B880" s="13" t="s">
        <v>3205</v>
      </c>
      <c r="C880" s="14">
        <v>350</v>
      </c>
      <c r="D880" s="15">
        <v>350</v>
      </c>
      <c r="E880" s="16" t="s">
        <v>475</v>
      </c>
      <c r="K880"/>
    </row>
    <row r="881" spans="1:11" ht="30" x14ac:dyDescent="0.25">
      <c r="A881" s="12" t="s">
        <v>3206</v>
      </c>
      <c r="B881" s="13" t="s">
        <v>3207</v>
      </c>
      <c r="C881" s="14">
        <v>300</v>
      </c>
      <c r="D881" s="15">
        <v>300</v>
      </c>
      <c r="E881" s="16" t="s">
        <v>475</v>
      </c>
      <c r="K881"/>
    </row>
    <row r="882" spans="1:11" ht="45" x14ac:dyDescent="0.25">
      <c r="A882" s="12" t="s">
        <v>3208</v>
      </c>
      <c r="B882" s="17" t="s">
        <v>3209</v>
      </c>
      <c r="C882" s="18">
        <v>300</v>
      </c>
      <c r="D882" s="18">
        <v>300</v>
      </c>
      <c r="E882" s="19" t="s">
        <v>475</v>
      </c>
      <c r="K882"/>
    </row>
    <row r="883" spans="1:11" ht="30" x14ac:dyDescent="0.25">
      <c r="A883" s="12" t="s">
        <v>3210</v>
      </c>
      <c r="B883" s="13" t="s">
        <v>3211</v>
      </c>
      <c r="C883" s="14">
        <v>200</v>
      </c>
      <c r="D883" s="15">
        <v>200</v>
      </c>
      <c r="E883" s="16" t="s">
        <v>475</v>
      </c>
      <c r="K883"/>
    </row>
    <row r="884" spans="1:11" ht="30" x14ac:dyDescent="0.25">
      <c r="A884" s="12" t="s">
        <v>3212</v>
      </c>
      <c r="B884" s="13" t="s">
        <v>3213</v>
      </c>
      <c r="C884" s="14">
        <v>150</v>
      </c>
      <c r="D884" s="15">
        <v>150</v>
      </c>
      <c r="E884" s="16" t="s">
        <v>475</v>
      </c>
      <c r="K884"/>
    </row>
    <row r="885" spans="1:11" ht="45" x14ac:dyDescent="0.25">
      <c r="A885" s="12" t="s">
        <v>3214</v>
      </c>
      <c r="B885" s="13" t="s">
        <v>3215</v>
      </c>
      <c r="C885" s="14">
        <v>150</v>
      </c>
      <c r="D885" s="15">
        <v>150</v>
      </c>
      <c r="E885" s="16" t="s">
        <v>475</v>
      </c>
      <c r="K885"/>
    </row>
    <row r="886" spans="1:11" ht="30" x14ac:dyDescent="0.25">
      <c r="A886" s="12" t="s">
        <v>3216</v>
      </c>
      <c r="B886" s="13" t="s">
        <v>3217</v>
      </c>
      <c r="C886" s="14">
        <v>150</v>
      </c>
      <c r="D886" s="15">
        <v>150</v>
      </c>
      <c r="E886" s="16" t="s">
        <v>475</v>
      </c>
      <c r="K886"/>
    </row>
    <row r="887" spans="1:11" ht="30" x14ac:dyDescent="0.25">
      <c r="A887" s="12" t="s">
        <v>3218</v>
      </c>
      <c r="B887" s="13" t="s">
        <v>3219</v>
      </c>
      <c r="C887" s="14">
        <v>130</v>
      </c>
      <c r="D887" s="15">
        <v>130</v>
      </c>
      <c r="E887" s="16" t="s">
        <v>475</v>
      </c>
      <c r="K887"/>
    </row>
    <row r="888" spans="1:11" ht="30" x14ac:dyDescent="0.25">
      <c r="A888" s="12" t="s">
        <v>3220</v>
      </c>
      <c r="B888" s="13" t="s">
        <v>3221</v>
      </c>
      <c r="C888" s="14">
        <v>100</v>
      </c>
      <c r="D888" s="15">
        <v>100</v>
      </c>
      <c r="E888" s="16" t="s">
        <v>475</v>
      </c>
      <c r="K888"/>
    </row>
    <row r="889" spans="1:11" ht="30" x14ac:dyDescent="0.25">
      <c r="A889" s="12" t="s">
        <v>3222</v>
      </c>
      <c r="B889" s="13" t="s">
        <v>3223</v>
      </c>
      <c r="C889" s="14">
        <v>100</v>
      </c>
      <c r="D889" s="15">
        <v>100</v>
      </c>
      <c r="E889" s="16" t="s">
        <v>475</v>
      </c>
      <c r="K889"/>
    </row>
    <row r="890" spans="1:11" ht="30" x14ac:dyDescent="0.25">
      <c r="A890" s="12" t="s">
        <v>3224</v>
      </c>
      <c r="B890" s="13" t="s">
        <v>3225</v>
      </c>
      <c r="C890" s="14">
        <v>100</v>
      </c>
      <c r="D890" s="15">
        <v>100</v>
      </c>
      <c r="E890" s="16" t="s">
        <v>475</v>
      </c>
      <c r="K890"/>
    </row>
    <row r="891" spans="1:11" ht="45" x14ac:dyDescent="0.25">
      <c r="A891" s="12" t="s">
        <v>3226</v>
      </c>
      <c r="B891" s="13" t="s">
        <v>3227</v>
      </c>
      <c r="C891" s="14">
        <v>100</v>
      </c>
      <c r="D891" s="15">
        <v>100</v>
      </c>
      <c r="E891" s="16" t="s">
        <v>475</v>
      </c>
      <c r="K891"/>
    </row>
    <row r="892" spans="1:11" ht="30" x14ac:dyDescent="0.25">
      <c r="A892" s="12" t="s">
        <v>3228</v>
      </c>
      <c r="B892" s="13" t="s">
        <v>3229</v>
      </c>
      <c r="C892" s="14">
        <v>80</v>
      </c>
      <c r="D892" s="15">
        <v>80</v>
      </c>
      <c r="E892" s="16" t="s">
        <v>475</v>
      </c>
      <c r="K892"/>
    </row>
    <row r="893" spans="1:11" ht="30" x14ac:dyDescent="0.25">
      <c r="A893" s="12" t="s">
        <v>3230</v>
      </c>
      <c r="B893" s="13" t="s">
        <v>3231</v>
      </c>
      <c r="C893" s="14">
        <v>70</v>
      </c>
      <c r="D893" s="15">
        <v>70</v>
      </c>
      <c r="E893" s="16" t="s">
        <v>475</v>
      </c>
      <c r="K893"/>
    </row>
    <row r="894" spans="1:11" ht="30" x14ac:dyDescent="0.25">
      <c r="A894" s="12" t="s">
        <v>3232</v>
      </c>
      <c r="B894" s="13" t="s">
        <v>3233</v>
      </c>
      <c r="C894" s="14">
        <v>70</v>
      </c>
      <c r="D894" s="15">
        <v>70</v>
      </c>
      <c r="E894" s="16" t="s">
        <v>475</v>
      </c>
      <c r="K894"/>
    </row>
    <row r="895" spans="1:11" ht="30" x14ac:dyDescent="0.25">
      <c r="A895" s="12" t="s">
        <v>3234</v>
      </c>
      <c r="B895" s="13" t="s">
        <v>3235</v>
      </c>
      <c r="C895" s="14">
        <v>59.4</v>
      </c>
      <c r="D895" s="15">
        <v>59.4</v>
      </c>
      <c r="E895" s="16" t="s">
        <v>475</v>
      </c>
      <c r="K895"/>
    </row>
    <row r="896" spans="1:11" ht="30" x14ac:dyDescent="0.25">
      <c r="A896" s="12" t="s">
        <v>3236</v>
      </c>
      <c r="B896" s="13" t="s">
        <v>3237</v>
      </c>
      <c r="C896" s="14">
        <v>57.6</v>
      </c>
      <c r="D896" s="15">
        <v>57.6</v>
      </c>
      <c r="E896" s="16" t="s">
        <v>475</v>
      </c>
      <c r="K896"/>
    </row>
    <row r="897" spans="1:11" ht="45" x14ac:dyDescent="0.25">
      <c r="A897" s="12" t="s">
        <v>3238</v>
      </c>
      <c r="B897" s="13" t="s">
        <v>3239</v>
      </c>
      <c r="C897" s="14">
        <v>53.5</v>
      </c>
      <c r="D897" s="15">
        <v>53.5</v>
      </c>
      <c r="E897" s="16" t="s">
        <v>475</v>
      </c>
      <c r="K897"/>
    </row>
    <row r="898" spans="1:11" ht="30" x14ac:dyDescent="0.25">
      <c r="A898" s="12" t="s">
        <v>3240</v>
      </c>
      <c r="B898" s="13" t="s">
        <v>3241</v>
      </c>
      <c r="C898" s="14">
        <v>45</v>
      </c>
      <c r="D898" s="15">
        <v>45</v>
      </c>
      <c r="E898" s="16" t="s">
        <v>475</v>
      </c>
      <c r="K898"/>
    </row>
    <row r="899" spans="1:11" ht="30" x14ac:dyDescent="0.25">
      <c r="A899" s="12" t="s">
        <v>3242</v>
      </c>
      <c r="B899" s="13" t="s">
        <v>3243</v>
      </c>
      <c r="C899" s="14">
        <v>36</v>
      </c>
      <c r="D899" s="15">
        <v>36</v>
      </c>
      <c r="E899" s="16" t="s">
        <v>475</v>
      </c>
      <c r="K899"/>
    </row>
    <row r="900" spans="1:11" ht="30" x14ac:dyDescent="0.25">
      <c r="A900" s="12" t="s">
        <v>3244</v>
      </c>
      <c r="B900" s="13" t="s">
        <v>3245</v>
      </c>
      <c r="C900" s="14">
        <v>1154.5</v>
      </c>
      <c r="D900" s="15">
        <v>1154.5</v>
      </c>
      <c r="E900" s="16" t="s">
        <v>479</v>
      </c>
      <c r="K900"/>
    </row>
    <row r="901" spans="1:11" ht="135" x14ac:dyDescent="0.25">
      <c r="A901" s="12" t="s">
        <v>3246</v>
      </c>
      <c r="B901" s="13" t="s">
        <v>481</v>
      </c>
      <c r="C901" s="14">
        <v>1845.1</v>
      </c>
      <c r="D901" s="15">
        <v>1845.1</v>
      </c>
      <c r="E901" s="16" t="s">
        <v>480</v>
      </c>
      <c r="K901"/>
    </row>
    <row r="902" spans="1:11" ht="30" x14ac:dyDescent="0.25">
      <c r="A902" s="12" t="s">
        <v>3247</v>
      </c>
      <c r="B902" s="13" t="s">
        <v>482</v>
      </c>
      <c r="C902" s="14">
        <v>1754.9</v>
      </c>
      <c r="D902" s="15">
        <v>7785.8</v>
      </c>
      <c r="E902" s="16" t="s">
        <v>480</v>
      </c>
      <c r="K902"/>
    </row>
    <row r="903" spans="1:11" ht="30" x14ac:dyDescent="0.25">
      <c r="A903" s="12" t="s">
        <v>3248</v>
      </c>
      <c r="B903" s="13" t="s">
        <v>483</v>
      </c>
      <c r="C903" s="14">
        <v>400</v>
      </c>
      <c r="D903" s="15">
        <v>400</v>
      </c>
      <c r="E903" s="16" t="s">
        <v>480</v>
      </c>
      <c r="K903"/>
    </row>
    <row r="904" spans="1:11" ht="45" x14ac:dyDescent="0.25">
      <c r="A904" s="12" t="s">
        <v>3249</v>
      </c>
      <c r="B904" s="13" t="s">
        <v>3250</v>
      </c>
      <c r="C904" s="14">
        <v>1964</v>
      </c>
      <c r="D904" s="15">
        <v>2575.6999999999998</v>
      </c>
      <c r="E904" s="16" t="s">
        <v>484</v>
      </c>
      <c r="K904"/>
    </row>
    <row r="905" spans="1:11" ht="45" x14ac:dyDescent="0.25">
      <c r="A905" s="12" t="s">
        <v>3251</v>
      </c>
      <c r="B905" s="13" t="s">
        <v>3252</v>
      </c>
      <c r="C905" s="14">
        <v>1749</v>
      </c>
      <c r="D905" s="15">
        <v>1749</v>
      </c>
      <c r="E905" s="16" t="s">
        <v>484</v>
      </c>
      <c r="K905"/>
    </row>
    <row r="906" spans="1:11" ht="45" x14ac:dyDescent="0.25">
      <c r="A906" s="12" t="s">
        <v>3253</v>
      </c>
      <c r="B906" s="13" t="s">
        <v>3254</v>
      </c>
      <c r="C906" s="14">
        <v>1380.6</v>
      </c>
      <c r="D906" s="15">
        <v>2010.7</v>
      </c>
      <c r="E906" s="16" t="s">
        <v>484</v>
      </c>
      <c r="K906"/>
    </row>
    <row r="907" spans="1:11" ht="45" x14ac:dyDescent="0.25">
      <c r="A907" s="12" t="s">
        <v>3255</v>
      </c>
      <c r="B907" s="13" t="s">
        <v>3256</v>
      </c>
      <c r="C907" s="14">
        <v>1300.5999999999999</v>
      </c>
      <c r="D907" s="15">
        <v>1300.5999999999999</v>
      </c>
      <c r="E907" s="16" t="s">
        <v>484</v>
      </c>
      <c r="K907"/>
    </row>
    <row r="908" spans="1:11" ht="45" x14ac:dyDescent="0.25">
      <c r="A908" s="12" t="s">
        <v>3257</v>
      </c>
      <c r="B908" s="13" t="s">
        <v>3258</v>
      </c>
      <c r="C908" s="14">
        <v>1042.5</v>
      </c>
      <c r="D908" s="15">
        <v>6958.6</v>
      </c>
      <c r="E908" s="16" t="s">
        <v>484</v>
      </c>
      <c r="K908"/>
    </row>
    <row r="909" spans="1:11" ht="45" x14ac:dyDescent="0.25">
      <c r="A909" s="12" t="s">
        <v>3259</v>
      </c>
      <c r="B909" s="13" t="s">
        <v>3260</v>
      </c>
      <c r="C909" s="14">
        <v>899.5</v>
      </c>
      <c r="D909" s="15">
        <v>899.5</v>
      </c>
      <c r="E909" s="16" t="s">
        <v>484</v>
      </c>
      <c r="K909"/>
    </row>
    <row r="910" spans="1:11" ht="45" x14ac:dyDescent="0.25">
      <c r="A910" s="12" t="s">
        <v>3261</v>
      </c>
      <c r="B910" s="13" t="s">
        <v>3262</v>
      </c>
      <c r="C910" s="14">
        <v>698.5</v>
      </c>
      <c r="D910" s="15">
        <v>1309.7</v>
      </c>
      <c r="E910" s="16" t="s">
        <v>484</v>
      </c>
      <c r="K910"/>
    </row>
    <row r="911" spans="1:11" ht="45" x14ac:dyDescent="0.25">
      <c r="A911" s="12" t="s">
        <v>3263</v>
      </c>
      <c r="B911" s="13" t="s">
        <v>3264</v>
      </c>
      <c r="C911" s="14">
        <v>528.70000000000005</v>
      </c>
      <c r="D911" s="15">
        <v>991.4</v>
      </c>
      <c r="E911" s="16" t="s">
        <v>484</v>
      </c>
      <c r="K911"/>
    </row>
    <row r="912" spans="1:11" ht="45" x14ac:dyDescent="0.25">
      <c r="A912" s="12" t="s">
        <v>3265</v>
      </c>
      <c r="B912" s="13" t="s">
        <v>3266</v>
      </c>
      <c r="C912" s="14">
        <v>436.6</v>
      </c>
      <c r="D912" s="15">
        <v>1432.8</v>
      </c>
      <c r="E912" s="16" t="s">
        <v>484</v>
      </c>
      <c r="K912"/>
    </row>
    <row r="913" spans="1:11" ht="45" x14ac:dyDescent="0.25">
      <c r="A913" s="12" t="s">
        <v>3267</v>
      </c>
      <c r="B913" s="13" t="s">
        <v>486</v>
      </c>
      <c r="C913" s="14">
        <v>4323.1000000000004</v>
      </c>
      <c r="D913" s="15">
        <v>4817.5</v>
      </c>
      <c r="E913" s="16" t="s">
        <v>485</v>
      </c>
      <c r="K913"/>
    </row>
    <row r="914" spans="1:11" ht="60" x14ac:dyDescent="0.25">
      <c r="A914" s="12" t="s">
        <v>3268</v>
      </c>
      <c r="B914" s="13" t="s">
        <v>487</v>
      </c>
      <c r="C914" s="14">
        <v>1441.9</v>
      </c>
      <c r="D914" s="15">
        <v>1441.9</v>
      </c>
      <c r="E914" s="16" t="s">
        <v>485</v>
      </c>
      <c r="K914"/>
    </row>
    <row r="915" spans="1:11" ht="30" x14ac:dyDescent="0.25">
      <c r="A915" s="12" t="s">
        <v>3269</v>
      </c>
      <c r="B915" s="13" t="s">
        <v>488</v>
      </c>
      <c r="C915" s="14">
        <v>235</v>
      </c>
      <c r="D915" s="15">
        <v>235</v>
      </c>
      <c r="E915" s="16" t="s">
        <v>485</v>
      </c>
      <c r="K915"/>
    </row>
    <row r="916" spans="1:11" ht="30" x14ac:dyDescent="0.25">
      <c r="A916" s="12" t="s">
        <v>3270</v>
      </c>
      <c r="B916" s="13" t="s">
        <v>490</v>
      </c>
      <c r="C916" s="14">
        <v>3112</v>
      </c>
      <c r="D916" s="15">
        <v>3205.3</v>
      </c>
      <c r="E916" s="16" t="s">
        <v>489</v>
      </c>
      <c r="K916"/>
    </row>
    <row r="917" spans="1:11" ht="30" x14ac:dyDescent="0.25">
      <c r="A917" s="12" t="s">
        <v>3271</v>
      </c>
      <c r="B917" s="13" t="s">
        <v>3272</v>
      </c>
      <c r="C917" s="14">
        <v>2148.5</v>
      </c>
      <c r="D917" s="15">
        <v>2213</v>
      </c>
      <c r="E917" s="16" t="s">
        <v>489</v>
      </c>
      <c r="K917"/>
    </row>
    <row r="918" spans="1:11" ht="30" x14ac:dyDescent="0.25">
      <c r="A918" s="12" t="s">
        <v>3273</v>
      </c>
      <c r="B918" s="13" t="s">
        <v>491</v>
      </c>
      <c r="C918" s="14">
        <v>1126.7</v>
      </c>
      <c r="D918" s="15">
        <v>1160.5</v>
      </c>
      <c r="E918" s="16" t="s">
        <v>489</v>
      </c>
      <c r="K918"/>
    </row>
    <row r="919" spans="1:11" ht="30" x14ac:dyDescent="0.25">
      <c r="A919" s="12" t="s">
        <v>3274</v>
      </c>
      <c r="B919" s="13" t="s">
        <v>492</v>
      </c>
      <c r="C919" s="14">
        <v>158.4</v>
      </c>
      <c r="D919" s="15">
        <v>163.19999999999999</v>
      </c>
      <c r="E919" s="16" t="s">
        <v>489</v>
      </c>
      <c r="K919"/>
    </row>
    <row r="920" spans="1:11" ht="30" x14ac:dyDescent="0.25">
      <c r="A920" s="12" t="s">
        <v>3275</v>
      </c>
      <c r="B920" s="13" t="s">
        <v>494</v>
      </c>
      <c r="C920" s="14">
        <v>4359.1000000000004</v>
      </c>
      <c r="D920" s="15">
        <v>4359.1000000000004</v>
      </c>
      <c r="E920" s="16" t="s">
        <v>493</v>
      </c>
      <c r="K920"/>
    </row>
    <row r="921" spans="1:11" ht="30" x14ac:dyDescent="0.25">
      <c r="A921" s="12" t="s">
        <v>3276</v>
      </c>
      <c r="B921" s="13" t="s">
        <v>3277</v>
      </c>
      <c r="C921" s="14">
        <v>4211.6000000000004</v>
      </c>
      <c r="D921" s="15">
        <v>4211.6000000000004</v>
      </c>
      <c r="E921" s="16" t="s">
        <v>493</v>
      </c>
      <c r="K921"/>
    </row>
    <row r="922" spans="1:11" ht="30" x14ac:dyDescent="0.25">
      <c r="A922" s="12" t="s">
        <v>3278</v>
      </c>
      <c r="B922" s="13" t="s">
        <v>495</v>
      </c>
      <c r="C922" s="14">
        <v>2666</v>
      </c>
      <c r="D922" s="15">
        <v>2666</v>
      </c>
      <c r="E922" s="16" t="s">
        <v>493</v>
      </c>
      <c r="K922"/>
    </row>
    <row r="923" spans="1:11" ht="30" x14ac:dyDescent="0.25">
      <c r="A923" s="12" t="s">
        <v>3279</v>
      </c>
      <c r="B923" s="13" t="s">
        <v>3280</v>
      </c>
      <c r="C923" s="14">
        <v>2628.7</v>
      </c>
      <c r="D923" s="15">
        <v>13143.6</v>
      </c>
      <c r="E923" s="16" t="s">
        <v>493</v>
      </c>
      <c r="K923"/>
    </row>
    <row r="924" spans="1:11" ht="30" x14ac:dyDescent="0.25">
      <c r="A924" s="12" t="s">
        <v>3281</v>
      </c>
      <c r="B924" s="13" t="s">
        <v>496</v>
      </c>
      <c r="C924" s="14">
        <v>2429.4</v>
      </c>
      <c r="D924" s="15">
        <v>2429.4</v>
      </c>
      <c r="E924" s="16" t="s">
        <v>493</v>
      </c>
      <c r="K924"/>
    </row>
    <row r="925" spans="1:11" ht="30" x14ac:dyDescent="0.25">
      <c r="A925" s="12" t="s">
        <v>3282</v>
      </c>
      <c r="B925" s="13" t="s">
        <v>497</v>
      </c>
      <c r="C925" s="14">
        <v>2091.5</v>
      </c>
      <c r="D925" s="15">
        <v>2091.5</v>
      </c>
      <c r="E925" s="16" t="s">
        <v>493</v>
      </c>
      <c r="K925"/>
    </row>
    <row r="926" spans="1:11" ht="30" x14ac:dyDescent="0.25">
      <c r="A926" s="12" t="s">
        <v>3283</v>
      </c>
      <c r="B926" s="13" t="s">
        <v>499</v>
      </c>
      <c r="C926" s="14">
        <v>2076</v>
      </c>
      <c r="D926" s="15">
        <v>2076</v>
      </c>
      <c r="E926" s="16" t="s">
        <v>493</v>
      </c>
      <c r="K926"/>
    </row>
    <row r="927" spans="1:11" ht="30" x14ac:dyDescent="0.25">
      <c r="A927" s="12" t="s">
        <v>3284</v>
      </c>
      <c r="B927" s="13" t="s">
        <v>3285</v>
      </c>
      <c r="C927" s="14">
        <v>1340.4</v>
      </c>
      <c r="D927" s="15">
        <v>1340.4</v>
      </c>
      <c r="E927" s="16" t="s">
        <v>493</v>
      </c>
      <c r="K927"/>
    </row>
    <row r="928" spans="1:11" ht="30" x14ac:dyDescent="0.25">
      <c r="A928" s="12" t="s">
        <v>3286</v>
      </c>
      <c r="B928" s="13" t="s">
        <v>3287</v>
      </c>
      <c r="C928" s="14">
        <v>1145.9000000000001</v>
      </c>
      <c r="D928" s="15">
        <v>1145.9000000000001</v>
      </c>
      <c r="E928" s="16" t="s">
        <v>493</v>
      </c>
      <c r="K928"/>
    </row>
    <row r="929" spans="1:11" ht="30" x14ac:dyDescent="0.25">
      <c r="A929" s="12" t="s">
        <v>3288</v>
      </c>
      <c r="B929" s="13" t="s">
        <v>3289</v>
      </c>
      <c r="C929" s="14">
        <v>1129.4000000000001</v>
      </c>
      <c r="D929" s="15">
        <v>1129.4000000000001</v>
      </c>
      <c r="E929" s="16" t="s">
        <v>493</v>
      </c>
      <c r="K929"/>
    </row>
    <row r="930" spans="1:11" ht="30" x14ac:dyDescent="0.25">
      <c r="A930" s="12" t="s">
        <v>3290</v>
      </c>
      <c r="B930" s="13" t="s">
        <v>3291</v>
      </c>
      <c r="C930" s="14">
        <v>678</v>
      </c>
      <c r="D930" s="15">
        <v>678</v>
      </c>
      <c r="E930" s="16" t="s">
        <v>493</v>
      </c>
      <c r="K930"/>
    </row>
    <row r="931" spans="1:11" ht="30" x14ac:dyDescent="0.25">
      <c r="A931" s="12" t="s">
        <v>3292</v>
      </c>
      <c r="B931" s="13" t="s">
        <v>3293</v>
      </c>
      <c r="C931" s="14">
        <v>568.4</v>
      </c>
      <c r="D931" s="15">
        <v>568.4</v>
      </c>
      <c r="E931" s="16" t="s">
        <v>493</v>
      </c>
      <c r="K931"/>
    </row>
    <row r="932" spans="1:11" ht="30" x14ac:dyDescent="0.25">
      <c r="A932" s="12" t="s">
        <v>3294</v>
      </c>
      <c r="B932" s="13" t="s">
        <v>498</v>
      </c>
      <c r="C932" s="14">
        <v>417.5</v>
      </c>
      <c r="D932" s="15">
        <v>417.5</v>
      </c>
      <c r="E932" s="16" t="s">
        <v>493</v>
      </c>
      <c r="K932"/>
    </row>
    <row r="933" spans="1:11" ht="30" x14ac:dyDescent="0.25">
      <c r="A933" s="12" t="s">
        <v>3295</v>
      </c>
      <c r="B933" s="13" t="s">
        <v>3296</v>
      </c>
      <c r="C933" s="14">
        <v>394.9</v>
      </c>
      <c r="D933" s="15">
        <v>394.9</v>
      </c>
      <c r="E933" s="16" t="s">
        <v>493</v>
      </c>
      <c r="K933"/>
    </row>
    <row r="934" spans="1:11" ht="30" x14ac:dyDescent="0.25">
      <c r="A934" s="12" t="s">
        <v>3297</v>
      </c>
      <c r="B934" s="13" t="s">
        <v>3298</v>
      </c>
      <c r="C934" s="14">
        <v>161.5</v>
      </c>
      <c r="D934" s="15">
        <v>161.5</v>
      </c>
      <c r="E934" s="16" t="s">
        <v>493</v>
      </c>
      <c r="K934"/>
    </row>
    <row r="935" spans="1:11" ht="30" x14ac:dyDescent="0.25">
      <c r="A935" s="12" t="s">
        <v>3299</v>
      </c>
      <c r="B935" s="13" t="s">
        <v>3300</v>
      </c>
      <c r="C935" s="14">
        <v>113.3</v>
      </c>
      <c r="D935" s="15">
        <v>113.3</v>
      </c>
      <c r="E935" s="16" t="s">
        <v>493</v>
      </c>
      <c r="K935"/>
    </row>
    <row r="936" spans="1:11" ht="30" x14ac:dyDescent="0.25">
      <c r="A936" s="12" t="s">
        <v>3301</v>
      </c>
      <c r="B936" s="17" t="s">
        <v>3302</v>
      </c>
      <c r="C936" s="18">
        <v>87.3</v>
      </c>
      <c r="D936" s="18">
        <v>87.3</v>
      </c>
      <c r="E936" s="19" t="s">
        <v>493</v>
      </c>
      <c r="K936"/>
    </row>
    <row r="937" spans="1:11" ht="30" x14ac:dyDescent="0.25">
      <c r="A937" s="12" t="s">
        <v>3303</v>
      </c>
      <c r="B937" s="13" t="s">
        <v>3304</v>
      </c>
      <c r="C937" s="14">
        <v>86.9</v>
      </c>
      <c r="D937" s="15">
        <v>86.9</v>
      </c>
      <c r="E937" s="16" t="s">
        <v>493</v>
      </c>
      <c r="K937"/>
    </row>
    <row r="938" spans="1:11" ht="30" x14ac:dyDescent="0.25">
      <c r="A938" s="12" t="s">
        <v>3305</v>
      </c>
      <c r="B938" s="13" t="s">
        <v>3306</v>
      </c>
      <c r="C938" s="14">
        <v>66.5</v>
      </c>
      <c r="D938" s="15">
        <v>66.5</v>
      </c>
      <c r="E938" s="16" t="s">
        <v>493</v>
      </c>
      <c r="K938"/>
    </row>
    <row r="939" spans="1:11" ht="30" x14ac:dyDescent="0.25">
      <c r="A939" s="12" t="s">
        <v>3307</v>
      </c>
      <c r="B939" s="17" t="s">
        <v>3308</v>
      </c>
      <c r="C939" s="18">
        <v>2942</v>
      </c>
      <c r="D939" s="18">
        <v>2942</v>
      </c>
      <c r="E939" s="19" t="s">
        <v>500</v>
      </c>
      <c r="K939"/>
    </row>
    <row r="940" spans="1:11" ht="30" x14ac:dyDescent="0.25">
      <c r="A940" s="12" t="s">
        <v>3309</v>
      </c>
      <c r="B940" s="13" t="s">
        <v>3310</v>
      </c>
      <c r="C940" s="14">
        <v>2907</v>
      </c>
      <c r="D940" s="15">
        <v>2907</v>
      </c>
      <c r="E940" s="16" t="s">
        <v>500</v>
      </c>
      <c r="K940"/>
    </row>
    <row r="941" spans="1:11" ht="60" x14ac:dyDescent="0.25">
      <c r="A941" s="12" t="s">
        <v>3311</v>
      </c>
      <c r="B941" s="17" t="s">
        <v>3312</v>
      </c>
      <c r="C941" s="18">
        <v>2589.6</v>
      </c>
      <c r="D941" s="18">
        <v>3023.6</v>
      </c>
      <c r="E941" s="19" t="s">
        <v>500</v>
      </c>
      <c r="K941"/>
    </row>
    <row r="942" spans="1:11" ht="45" x14ac:dyDescent="0.25">
      <c r="A942" s="12" t="s">
        <v>3313</v>
      </c>
      <c r="B942" s="13" t="s">
        <v>3314</v>
      </c>
      <c r="C942" s="14">
        <v>1528</v>
      </c>
      <c r="D942" s="15">
        <v>1528</v>
      </c>
      <c r="E942" s="16" t="s">
        <v>500</v>
      </c>
      <c r="K942"/>
    </row>
    <row r="943" spans="1:11" ht="30" x14ac:dyDescent="0.25">
      <c r="A943" s="12" t="s">
        <v>3315</v>
      </c>
      <c r="B943" s="13" t="s">
        <v>3316</v>
      </c>
      <c r="C943" s="14">
        <v>1523.6</v>
      </c>
      <c r="D943" s="15">
        <v>3095.6</v>
      </c>
      <c r="E943" s="16" t="s">
        <v>500</v>
      </c>
      <c r="K943"/>
    </row>
    <row r="944" spans="1:11" ht="45" x14ac:dyDescent="0.25">
      <c r="A944" s="12" t="s">
        <v>3317</v>
      </c>
      <c r="B944" s="13" t="s">
        <v>3318</v>
      </c>
      <c r="C944" s="14">
        <v>261.89999999999998</v>
      </c>
      <c r="D944" s="15">
        <v>261.89999999999998</v>
      </c>
      <c r="E944" s="16" t="s">
        <v>500</v>
      </c>
      <c r="K944"/>
    </row>
    <row r="945" spans="1:11" ht="30" x14ac:dyDescent="0.25">
      <c r="A945" s="12" t="s">
        <v>3319</v>
      </c>
      <c r="B945" s="13" t="s">
        <v>3320</v>
      </c>
      <c r="C945" s="14">
        <v>72</v>
      </c>
      <c r="D945" s="15">
        <v>1242</v>
      </c>
      <c r="E945" s="16" t="s">
        <v>500</v>
      </c>
      <c r="K945"/>
    </row>
    <row r="946" spans="1:11" ht="30" x14ac:dyDescent="0.25">
      <c r="A946" s="12" t="s">
        <v>3321</v>
      </c>
      <c r="B946" s="13" t="s">
        <v>3322</v>
      </c>
      <c r="C946" s="14">
        <v>2431.4</v>
      </c>
      <c r="D946" s="15">
        <v>9636.6</v>
      </c>
      <c r="E946" s="16" t="s">
        <v>501</v>
      </c>
      <c r="K946"/>
    </row>
    <row r="947" spans="1:11" ht="30" x14ac:dyDescent="0.25">
      <c r="A947" s="12" t="s">
        <v>3323</v>
      </c>
      <c r="B947" s="13" t="s">
        <v>3324</v>
      </c>
      <c r="C947" s="14">
        <v>1655.5</v>
      </c>
      <c r="D947" s="15">
        <v>4158</v>
      </c>
      <c r="E947" s="16" t="s">
        <v>501</v>
      </c>
      <c r="K947"/>
    </row>
    <row r="948" spans="1:11" ht="30" x14ac:dyDescent="0.25">
      <c r="A948" s="12" t="s">
        <v>3325</v>
      </c>
      <c r="B948" s="13" t="s">
        <v>3326</v>
      </c>
      <c r="C948" s="14">
        <v>1308.9000000000001</v>
      </c>
      <c r="D948" s="15">
        <v>3287.5</v>
      </c>
      <c r="E948" s="16" t="s">
        <v>501</v>
      </c>
      <c r="K948"/>
    </row>
    <row r="949" spans="1:11" ht="30" x14ac:dyDescent="0.25">
      <c r="A949" s="12" t="s">
        <v>3327</v>
      </c>
      <c r="B949" s="13" t="s">
        <v>3328</v>
      </c>
      <c r="C949" s="14">
        <v>1053.9000000000001</v>
      </c>
      <c r="D949" s="15">
        <v>4064.9</v>
      </c>
      <c r="E949" s="16" t="s">
        <v>501</v>
      </c>
      <c r="K949"/>
    </row>
    <row r="950" spans="1:11" ht="30" x14ac:dyDescent="0.25">
      <c r="A950" s="12" t="s">
        <v>3329</v>
      </c>
      <c r="B950" s="13" t="s">
        <v>3330</v>
      </c>
      <c r="C950" s="14">
        <v>980</v>
      </c>
      <c r="D950" s="15">
        <v>3780</v>
      </c>
      <c r="E950" s="16" t="s">
        <v>501</v>
      </c>
      <c r="K950"/>
    </row>
    <row r="951" spans="1:11" ht="30" x14ac:dyDescent="0.25">
      <c r="A951" s="12" t="s">
        <v>3331</v>
      </c>
      <c r="B951" s="13" t="s">
        <v>3332</v>
      </c>
      <c r="C951" s="14">
        <v>963.9</v>
      </c>
      <c r="D951" s="15">
        <v>4023.9</v>
      </c>
      <c r="E951" s="16" t="s">
        <v>501</v>
      </c>
      <c r="K951"/>
    </row>
    <row r="952" spans="1:11" ht="30" x14ac:dyDescent="0.25">
      <c r="A952" s="12" t="s">
        <v>3333</v>
      </c>
      <c r="B952" s="13" t="s">
        <v>3334</v>
      </c>
      <c r="C952" s="14">
        <v>957.9</v>
      </c>
      <c r="D952" s="15">
        <v>2433.4</v>
      </c>
      <c r="E952" s="16" t="s">
        <v>501</v>
      </c>
      <c r="K952"/>
    </row>
    <row r="953" spans="1:11" ht="30" x14ac:dyDescent="0.25">
      <c r="A953" s="12" t="s">
        <v>3335</v>
      </c>
      <c r="B953" s="13" t="s">
        <v>3336</v>
      </c>
      <c r="C953" s="14">
        <v>645.6</v>
      </c>
      <c r="D953" s="15">
        <v>2565.6</v>
      </c>
      <c r="E953" s="16" t="s">
        <v>501</v>
      </c>
      <c r="K953"/>
    </row>
    <row r="954" spans="1:11" ht="30" x14ac:dyDescent="0.25">
      <c r="A954" s="12" t="s">
        <v>3337</v>
      </c>
      <c r="B954" s="13" t="s">
        <v>3338</v>
      </c>
      <c r="C954" s="14">
        <v>589.4</v>
      </c>
      <c r="D954" s="15">
        <v>589.4</v>
      </c>
      <c r="E954" s="16" t="s">
        <v>501</v>
      </c>
      <c r="K954"/>
    </row>
    <row r="955" spans="1:11" ht="30" x14ac:dyDescent="0.25">
      <c r="A955" s="12" t="s">
        <v>3339</v>
      </c>
      <c r="B955" s="13" t="s">
        <v>3340</v>
      </c>
      <c r="C955" s="14">
        <v>551.1</v>
      </c>
      <c r="D955" s="15">
        <v>551.1</v>
      </c>
      <c r="E955" s="16" t="s">
        <v>501</v>
      </c>
      <c r="K955"/>
    </row>
    <row r="956" spans="1:11" ht="30" x14ac:dyDescent="0.25">
      <c r="A956" s="12" t="s">
        <v>3341</v>
      </c>
      <c r="B956" s="13" t="s">
        <v>3342</v>
      </c>
      <c r="C956" s="14">
        <v>420</v>
      </c>
      <c r="D956" s="15">
        <v>1620</v>
      </c>
      <c r="E956" s="16" t="s">
        <v>501</v>
      </c>
      <c r="K956"/>
    </row>
    <row r="957" spans="1:11" ht="30" x14ac:dyDescent="0.25">
      <c r="A957" s="12" t="s">
        <v>3343</v>
      </c>
      <c r="B957" s="13" t="s">
        <v>3344</v>
      </c>
      <c r="C957" s="14">
        <v>417.2</v>
      </c>
      <c r="D957" s="15">
        <v>1609.2</v>
      </c>
      <c r="E957" s="16" t="s">
        <v>501</v>
      </c>
      <c r="K957"/>
    </row>
    <row r="958" spans="1:11" ht="30" x14ac:dyDescent="0.25">
      <c r="A958" s="12" t="s">
        <v>3345</v>
      </c>
      <c r="B958" s="13" t="s">
        <v>3346</v>
      </c>
      <c r="C958" s="14">
        <v>369.8</v>
      </c>
      <c r="D958" s="15">
        <v>928.8</v>
      </c>
      <c r="E958" s="16" t="s">
        <v>501</v>
      </c>
      <c r="K958"/>
    </row>
    <row r="959" spans="1:11" ht="30" x14ac:dyDescent="0.25">
      <c r="A959" s="12" t="s">
        <v>3347</v>
      </c>
      <c r="B959" s="13" t="s">
        <v>3348</v>
      </c>
      <c r="C959" s="14">
        <v>331.3</v>
      </c>
      <c r="D959" s="15">
        <v>1127.5999999999999</v>
      </c>
      <c r="E959" s="16" t="s">
        <v>501</v>
      </c>
      <c r="K959"/>
    </row>
    <row r="960" spans="1:11" ht="30" x14ac:dyDescent="0.25">
      <c r="A960" s="12" t="s">
        <v>3349</v>
      </c>
      <c r="B960" s="13" t="s">
        <v>3350</v>
      </c>
      <c r="C960" s="14">
        <v>306.89999999999998</v>
      </c>
      <c r="D960" s="15">
        <v>306.89999999999998</v>
      </c>
      <c r="E960" s="16" t="s">
        <v>501</v>
      </c>
      <c r="K960"/>
    </row>
    <row r="961" spans="1:11" ht="30" x14ac:dyDescent="0.25">
      <c r="A961" s="12" t="s">
        <v>3351</v>
      </c>
      <c r="B961" s="17" t="s">
        <v>3352</v>
      </c>
      <c r="C961" s="18">
        <v>304.89999999999998</v>
      </c>
      <c r="D961" s="18">
        <v>304.89999999999998</v>
      </c>
      <c r="E961" s="19" t="s">
        <v>501</v>
      </c>
      <c r="K961"/>
    </row>
    <row r="962" spans="1:11" ht="30" x14ac:dyDescent="0.25">
      <c r="A962" s="12" t="s">
        <v>3353</v>
      </c>
      <c r="B962" s="13" t="s">
        <v>3354</v>
      </c>
      <c r="C962" s="14">
        <v>280</v>
      </c>
      <c r="D962" s="15">
        <v>1080</v>
      </c>
      <c r="E962" s="16" t="s">
        <v>501</v>
      </c>
      <c r="K962"/>
    </row>
    <row r="963" spans="1:11" ht="30" x14ac:dyDescent="0.25">
      <c r="A963" s="12" t="s">
        <v>3355</v>
      </c>
      <c r="B963" s="13" t="s">
        <v>3356</v>
      </c>
      <c r="C963" s="14">
        <v>274.5</v>
      </c>
      <c r="D963" s="15">
        <v>274.5</v>
      </c>
      <c r="E963" s="16" t="s">
        <v>501</v>
      </c>
      <c r="K963"/>
    </row>
    <row r="964" spans="1:11" ht="30" x14ac:dyDescent="0.25">
      <c r="A964" s="12" t="s">
        <v>3357</v>
      </c>
      <c r="B964" s="13" t="s">
        <v>3358</v>
      </c>
      <c r="C964" s="14">
        <v>220.3</v>
      </c>
      <c r="D964" s="15">
        <v>220.3</v>
      </c>
      <c r="E964" s="16" t="s">
        <v>501</v>
      </c>
      <c r="K964"/>
    </row>
    <row r="965" spans="1:11" ht="30" x14ac:dyDescent="0.25">
      <c r="A965" s="12" t="s">
        <v>3359</v>
      </c>
      <c r="B965" s="13" t="s">
        <v>3360</v>
      </c>
      <c r="C965" s="14">
        <v>215</v>
      </c>
      <c r="D965" s="15">
        <v>540</v>
      </c>
      <c r="E965" s="16" t="s">
        <v>501</v>
      </c>
      <c r="K965"/>
    </row>
    <row r="966" spans="1:11" ht="45" x14ac:dyDescent="0.25">
      <c r="A966" s="12" t="s">
        <v>3361</v>
      </c>
      <c r="B966" s="13" t="s">
        <v>3362</v>
      </c>
      <c r="C966" s="14">
        <v>193.5</v>
      </c>
      <c r="D966" s="15">
        <v>486</v>
      </c>
      <c r="E966" s="16" t="s">
        <v>501</v>
      </c>
      <c r="K966"/>
    </row>
    <row r="967" spans="1:11" ht="30" x14ac:dyDescent="0.25">
      <c r="A967" s="12" t="s">
        <v>3363</v>
      </c>
      <c r="B967" s="13" t="s">
        <v>3364</v>
      </c>
      <c r="C967" s="14">
        <v>182</v>
      </c>
      <c r="D967" s="15">
        <v>702</v>
      </c>
      <c r="E967" s="16" t="s">
        <v>501</v>
      </c>
      <c r="K967"/>
    </row>
    <row r="968" spans="1:11" ht="30" x14ac:dyDescent="0.25">
      <c r="A968" s="12" t="s">
        <v>3365</v>
      </c>
      <c r="B968" s="13" t="s">
        <v>3366</v>
      </c>
      <c r="C968" s="14">
        <v>110.9</v>
      </c>
      <c r="D968" s="15">
        <v>110.9</v>
      </c>
      <c r="E968" s="16" t="s">
        <v>501</v>
      </c>
      <c r="K968"/>
    </row>
    <row r="969" spans="1:11" ht="30" x14ac:dyDescent="0.25">
      <c r="A969" s="12" t="s">
        <v>3367</v>
      </c>
      <c r="B969" s="13" t="s">
        <v>3368</v>
      </c>
      <c r="C969" s="14">
        <v>107.5</v>
      </c>
      <c r="D969" s="15">
        <v>270</v>
      </c>
      <c r="E969" s="16" t="s">
        <v>501</v>
      </c>
      <c r="K969"/>
    </row>
    <row r="970" spans="1:11" ht="30" x14ac:dyDescent="0.25">
      <c r="A970" s="12" t="s">
        <v>3369</v>
      </c>
      <c r="B970" s="13" t="s">
        <v>3370</v>
      </c>
      <c r="C970" s="14">
        <v>70</v>
      </c>
      <c r="D970" s="15">
        <v>270</v>
      </c>
      <c r="E970" s="16" t="s">
        <v>501</v>
      </c>
      <c r="K970"/>
    </row>
    <row r="971" spans="1:11" ht="30" x14ac:dyDescent="0.25">
      <c r="A971" s="12" t="s">
        <v>3371</v>
      </c>
      <c r="B971" s="17" t="s">
        <v>3372</v>
      </c>
      <c r="C971" s="18">
        <v>58.5</v>
      </c>
      <c r="D971" s="18">
        <v>58.5</v>
      </c>
      <c r="E971" s="19" t="s">
        <v>501</v>
      </c>
      <c r="K971"/>
    </row>
    <row r="972" spans="1:11" ht="30" x14ac:dyDescent="0.25">
      <c r="A972" s="12" t="s">
        <v>3373</v>
      </c>
      <c r="B972" s="13" t="s">
        <v>503</v>
      </c>
      <c r="C972" s="14">
        <v>3898</v>
      </c>
      <c r="D972" s="15">
        <v>3898</v>
      </c>
      <c r="E972" s="16" t="s">
        <v>502</v>
      </c>
      <c r="K972"/>
    </row>
    <row r="973" spans="1:11" ht="30" x14ac:dyDescent="0.25">
      <c r="A973" s="12" t="s">
        <v>3374</v>
      </c>
      <c r="B973" s="13" t="s">
        <v>504</v>
      </c>
      <c r="C973" s="14">
        <v>2400</v>
      </c>
      <c r="D973" s="15">
        <v>7400</v>
      </c>
      <c r="E973" s="16" t="s">
        <v>502</v>
      </c>
      <c r="K973"/>
    </row>
    <row r="974" spans="1:11" ht="60" x14ac:dyDescent="0.25">
      <c r="A974" s="12" t="s">
        <v>3375</v>
      </c>
      <c r="B974" s="13" t="s">
        <v>505</v>
      </c>
      <c r="C974" s="14">
        <v>1665</v>
      </c>
      <c r="D974" s="15">
        <v>5665</v>
      </c>
      <c r="E974" s="16" t="s">
        <v>502</v>
      </c>
      <c r="K974"/>
    </row>
    <row r="975" spans="1:11" ht="30" x14ac:dyDescent="0.25">
      <c r="A975" s="12" t="s">
        <v>3376</v>
      </c>
      <c r="B975" s="17" t="s">
        <v>506</v>
      </c>
      <c r="C975" s="18">
        <v>1000</v>
      </c>
      <c r="D975" s="18">
        <v>2173</v>
      </c>
      <c r="E975" s="19" t="s">
        <v>502</v>
      </c>
      <c r="K975"/>
    </row>
    <row r="976" spans="1:11" ht="30" x14ac:dyDescent="0.25">
      <c r="A976" s="12" t="s">
        <v>3377</v>
      </c>
      <c r="B976" s="17" t="s">
        <v>507</v>
      </c>
      <c r="C976" s="18">
        <v>742.5</v>
      </c>
      <c r="D976" s="18">
        <v>2475</v>
      </c>
      <c r="E976" s="19" t="s">
        <v>502</v>
      </c>
      <c r="K976"/>
    </row>
    <row r="977" spans="1:11" ht="30" x14ac:dyDescent="0.25">
      <c r="A977" s="12" t="s">
        <v>3378</v>
      </c>
      <c r="B977" s="13" t="s">
        <v>508</v>
      </c>
      <c r="C977" s="14">
        <v>650</v>
      </c>
      <c r="D977" s="15">
        <v>1350</v>
      </c>
      <c r="E977" s="16" t="s">
        <v>502</v>
      </c>
      <c r="K977"/>
    </row>
    <row r="978" spans="1:11" ht="30" x14ac:dyDescent="0.25">
      <c r="A978" s="12" t="s">
        <v>3379</v>
      </c>
      <c r="B978" s="13" t="s">
        <v>510</v>
      </c>
      <c r="C978" s="14">
        <v>600</v>
      </c>
      <c r="D978" s="15">
        <v>1250</v>
      </c>
      <c r="E978" s="16" t="s">
        <v>502</v>
      </c>
      <c r="K978"/>
    </row>
    <row r="979" spans="1:11" ht="75" x14ac:dyDescent="0.25">
      <c r="A979" s="12" t="s">
        <v>3380</v>
      </c>
      <c r="B979" s="13" t="s">
        <v>509</v>
      </c>
      <c r="C979" s="14">
        <v>600</v>
      </c>
      <c r="D979" s="15">
        <v>820</v>
      </c>
      <c r="E979" s="16" t="s">
        <v>502</v>
      </c>
      <c r="K979"/>
    </row>
    <row r="980" spans="1:11" ht="30" x14ac:dyDescent="0.25">
      <c r="A980" s="12" t="s">
        <v>3381</v>
      </c>
      <c r="B980" s="13" t="s">
        <v>512</v>
      </c>
      <c r="C980" s="14">
        <v>550</v>
      </c>
      <c r="D980" s="15">
        <v>1550</v>
      </c>
      <c r="E980" s="16" t="s">
        <v>502</v>
      </c>
      <c r="K980"/>
    </row>
    <row r="981" spans="1:11" ht="30" x14ac:dyDescent="0.25">
      <c r="A981" s="12" t="s">
        <v>3382</v>
      </c>
      <c r="B981" s="13" t="s">
        <v>511</v>
      </c>
      <c r="C981" s="14">
        <v>550</v>
      </c>
      <c r="D981" s="15">
        <v>1250</v>
      </c>
      <c r="E981" s="16" t="s">
        <v>502</v>
      </c>
      <c r="K981"/>
    </row>
    <row r="982" spans="1:11" ht="30" x14ac:dyDescent="0.25">
      <c r="A982" s="12" t="s">
        <v>3383</v>
      </c>
      <c r="B982" s="13" t="s">
        <v>513</v>
      </c>
      <c r="C982" s="14">
        <v>510</v>
      </c>
      <c r="D982" s="15">
        <v>510</v>
      </c>
      <c r="E982" s="16" t="s">
        <v>502</v>
      </c>
      <c r="K982"/>
    </row>
    <row r="983" spans="1:11" ht="30" x14ac:dyDescent="0.25">
      <c r="A983" s="12" t="s">
        <v>3384</v>
      </c>
      <c r="B983" s="13" t="s">
        <v>514</v>
      </c>
      <c r="C983" s="14">
        <v>500</v>
      </c>
      <c r="D983" s="15">
        <v>1085</v>
      </c>
      <c r="E983" s="16" t="s">
        <v>502</v>
      </c>
      <c r="K983"/>
    </row>
    <row r="984" spans="1:11" ht="30" x14ac:dyDescent="0.25">
      <c r="A984" s="12" t="s">
        <v>3385</v>
      </c>
      <c r="B984" s="13" t="s">
        <v>515</v>
      </c>
      <c r="C984" s="14">
        <v>480</v>
      </c>
      <c r="D984" s="15">
        <v>480</v>
      </c>
      <c r="E984" s="16" t="s">
        <v>502</v>
      </c>
      <c r="K984"/>
    </row>
    <row r="985" spans="1:11" ht="45" x14ac:dyDescent="0.25">
      <c r="A985" s="12" t="s">
        <v>3386</v>
      </c>
      <c r="B985" s="13" t="s">
        <v>516</v>
      </c>
      <c r="C985" s="14">
        <v>460.5</v>
      </c>
      <c r="D985" s="15">
        <v>460.5</v>
      </c>
      <c r="E985" s="16" t="s">
        <v>502</v>
      </c>
      <c r="K985"/>
    </row>
    <row r="986" spans="1:11" ht="30" x14ac:dyDescent="0.25">
      <c r="A986" s="12" t="s">
        <v>3387</v>
      </c>
      <c r="B986" s="13" t="s">
        <v>517</v>
      </c>
      <c r="C986" s="14">
        <v>400</v>
      </c>
      <c r="D986" s="15">
        <v>850</v>
      </c>
      <c r="E986" s="16" t="s">
        <v>502</v>
      </c>
      <c r="K986"/>
    </row>
    <row r="987" spans="1:11" ht="30" x14ac:dyDescent="0.25">
      <c r="A987" s="12" t="s">
        <v>3388</v>
      </c>
      <c r="B987" s="13" t="s">
        <v>518</v>
      </c>
      <c r="C987" s="14">
        <v>400</v>
      </c>
      <c r="D987" s="15">
        <v>618</v>
      </c>
      <c r="E987" s="16" t="s">
        <v>502</v>
      </c>
      <c r="K987"/>
    </row>
    <row r="988" spans="1:11" ht="30" x14ac:dyDescent="0.25">
      <c r="A988" s="12" t="s">
        <v>3389</v>
      </c>
      <c r="B988" s="13" t="s">
        <v>519</v>
      </c>
      <c r="C988" s="14">
        <v>370</v>
      </c>
      <c r="D988" s="15">
        <v>670</v>
      </c>
      <c r="E988" s="16" t="s">
        <v>502</v>
      </c>
      <c r="K988"/>
    </row>
    <row r="989" spans="1:11" ht="30" x14ac:dyDescent="0.25">
      <c r="A989" s="12" t="s">
        <v>3390</v>
      </c>
      <c r="B989" s="13" t="s">
        <v>3391</v>
      </c>
      <c r="C989" s="14">
        <v>360</v>
      </c>
      <c r="D989" s="15">
        <v>1620</v>
      </c>
      <c r="E989" s="16" t="s">
        <v>502</v>
      </c>
      <c r="K989"/>
    </row>
    <row r="990" spans="1:11" ht="30" x14ac:dyDescent="0.25">
      <c r="A990" s="12" t="s">
        <v>3392</v>
      </c>
      <c r="B990" s="13" t="s">
        <v>520</v>
      </c>
      <c r="C990" s="14">
        <v>350</v>
      </c>
      <c r="D990" s="15">
        <v>650</v>
      </c>
      <c r="E990" s="16" t="s">
        <v>502</v>
      </c>
      <c r="K990"/>
    </row>
    <row r="991" spans="1:11" ht="45" x14ac:dyDescent="0.25">
      <c r="A991" s="12" t="s">
        <v>3393</v>
      </c>
      <c r="B991" s="13" t="s">
        <v>525</v>
      </c>
      <c r="C991" s="14">
        <v>310</v>
      </c>
      <c r="D991" s="15">
        <v>310</v>
      </c>
      <c r="E991" s="16" t="s">
        <v>502</v>
      </c>
      <c r="K991"/>
    </row>
    <row r="992" spans="1:11" ht="30" x14ac:dyDescent="0.25">
      <c r="A992" s="12" t="s">
        <v>3394</v>
      </c>
      <c r="B992" s="13" t="s">
        <v>3395</v>
      </c>
      <c r="C992" s="14">
        <v>224.1</v>
      </c>
      <c r="D992" s="15">
        <v>224.1</v>
      </c>
      <c r="E992" s="16" t="s">
        <v>502</v>
      </c>
      <c r="K992"/>
    </row>
    <row r="993" spans="1:11" ht="30" x14ac:dyDescent="0.25">
      <c r="A993" s="12" t="s">
        <v>3396</v>
      </c>
      <c r="B993" s="17" t="s">
        <v>521</v>
      </c>
      <c r="C993" s="18">
        <v>155</v>
      </c>
      <c r="D993" s="18">
        <v>310</v>
      </c>
      <c r="E993" s="19" t="s">
        <v>502</v>
      </c>
      <c r="K993"/>
    </row>
    <row r="994" spans="1:11" ht="60" x14ac:dyDescent="0.25">
      <c r="A994" s="12" t="s">
        <v>3397</v>
      </c>
      <c r="B994" s="13" t="s">
        <v>522</v>
      </c>
      <c r="C994" s="14">
        <v>152</v>
      </c>
      <c r="D994" s="15">
        <v>152</v>
      </c>
      <c r="E994" s="16" t="s">
        <v>502</v>
      </c>
      <c r="K994"/>
    </row>
    <row r="995" spans="1:11" ht="30" x14ac:dyDescent="0.25">
      <c r="A995" s="12" t="s">
        <v>3398</v>
      </c>
      <c r="B995" s="13" t="s">
        <v>523</v>
      </c>
      <c r="C995" s="14">
        <v>124</v>
      </c>
      <c r="D995" s="15">
        <v>124</v>
      </c>
      <c r="E995" s="16" t="s">
        <v>502</v>
      </c>
      <c r="K995"/>
    </row>
    <row r="996" spans="1:11" ht="30" x14ac:dyDescent="0.25">
      <c r="A996" s="12" t="s">
        <v>3399</v>
      </c>
      <c r="B996" s="13" t="s">
        <v>524</v>
      </c>
      <c r="C996" s="14">
        <v>100</v>
      </c>
      <c r="D996" s="15">
        <v>100</v>
      </c>
      <c r="E996" s="16" t="s">
        <v>502</v>
      </c>
      <c r="K996"/>
    </row>
    <row r="997" spans="1:11" ht="30" x14ac:dyDescent="0.25">
      <c r="A997" s="12" t="s">
        <v>3400</v>
      </c>
      <c r="B997" s="13" t="s">
        <v>3401</v>
      </c>
      <c r="C997" s="14">
        <v>100</v>
      </c>
      <c r="D997" s="15">
        <v>240</v>
      </c>
      <c r="E997" s="16" t="s">
        <v>502</v>
      </c>
      <c r="K997"/>
    </row>
    <row r="998" spans="1:11" ht="30" x14ac:dyDescent="0.25">
      <c r="A998" s="12" t="s">
        <v>3402</v>
      </c>
      <c r="B998" s="13" t="s">
        <v>526</v>
      </c>
      <c r="C998" s="14">
        <v>75</v>
      </c>
      <c r="D998" s="15">
        <v>75</v>
      </c>
      <c r="E998" s="16" t="s">
        <v>502</v>
      </c>
      <c r="K998"/>
    </row>
    <row r="999" spans="1:11" ht="30" x14ac:dyDescent="0.25">
      <c r="A999" s="12" t="s">
        <v>3403</v>
      </c>
      <c r="B999" s="13" t="s">
        <v>3404</v>
      </c>
      <c r="C999" s="14">
        <v>57</v>
      </c>
      <c r="D999" s="15">
        <v>57</v>
      </c>
      <c r="E999" s="16" t="s">
        <v>502</v>
      </c>
      <c r="K999"/>
    </row>
    <row r="1000" spans="1:11" ht="30" x14ac:dyDescent="0.25">
      <c r="A1000" s="12" t="s">
        <v>3405</v>
      </c>
      <c r="B1000" s="13" t="s">
        <v>527</v>
      </c>
      <c r="C1000" s="14">
        <v>25</v>
      </c>
      <c r="D1000" s="15">
        <v>25</v>
      </c>
      <c r="E1000" s="16" t="s">
        <v>502</v>
      </c>
      <c r="K1000"/>
    </row>
    <row r="1001" spans="1:11" ht="30" x14ac:dyDescent="0.25">
      <c r="A1001" s="12" t="s">
        <v>3406</v>
      </c>
      <c r="B1001" s="13" t="s">
        <v>3407</v>
      </c>
      <c r="C1001" s="14">
        <v>24.6</v>
      </c>
      <c r="D1001" s="15">
        <v>24.6</v>
      </c>
      <c r="E1001" s="16" t="s">
        <v>502</v>
      </c>
      <c r="K1001"/>
    </row>
    <row r="1002" spans="1:11" ht="30" x14ac:dyDescent="0.25">
      <c r="A1002" s="12" t="s">
        <v>3408</v>
      </c>
      <c r="B1002" s="17" t="s">
        <v>529</v>
      </c>
      <c r="C1002" s="18">
        <v>4524</v>
      </c>
      <c r="D1002" s="18">
        <v>5650</v>
      </c>
      <c r="E1002" s="19" t="s">
        <v>528</v>
      </c>
      <c r="K1002"/>
    </row>
    <row r="1003" spans="1:11" ht="30" x14ac:dyDescent="0.25">
      <c r="A1003" s="12" t="s">
        <v>3409</v>
      </c>
      <c r="B1003" s="17" t="s">
        <v>1316</v>
      </c>
      <c r="C1003" s="18">
        <v>1921.7</v>
      </c>
      <c r="D1003" s="18">
        <v>2400</v>
      </c>
      <c r="E1003" s="19" t="s">
        <v>528</v>
      </c>
      <c r="K1003"/>
    </row>
    <row r="1004" spans="1:11" ht="90" x14ac:dyDescent="0.25">
      <c r="A1004" s="12" t="s">
        <v>3410</v>
      </c>
      <c r="B1004" s="17" t="s">
        <v>530</v>
      </c>
      <c r="C1004" s="18">
        <v>1840.7</v>
      </c>
      <c r="D1004" s="18">
        <v>2298.9</v>
      </c>
      <c r="E1004" s="19" t="s">
        <v>528</v>
      </c>
      <c r="K1004"/>
    </row>
    <row r="1005" spans="1:11" ht="30" x14ac:dyDescent="0.25">
      <c r="A1005" s="12" t="s">
        <v>3411</v>
      </c>
      <c r="B1005" s="17" t="s">
        <v>531</v>
      </c>
      <c r="C1005" s="18">
        <v>1713.6</v>
      </c>
      <c r="D1005" s="18">
        <v>5713.6</v>
      </c>
      <c r="E1005" s="19" t="s">
        <v>528</v>
      </c>
      <c r="K1005"/>
    </row>
    <row r="1006" spans="1:11" ht="45" x14ac:dyDescent="0.25">
      <c r="A1006" s="12" t="s">
        <v>3412</v>
      </c>
      <c r="B1006" s="17" t="s">
        <v>533</v>
      </c>
      <c r="C1006" s="18">
        <v>4200</v>
      </c>
      <c r="D1006" s="18">
        <v>10000</v>
      </c>
      <c r="E1006" s="19" t="s">
        <v>532</v>
      </c>
      <c r="K1006"/>
    </row>
    <row r="1007" spans="1:11" ht="30" x14ac:dyDescent="0.25">
      <c r="A1007" s="12" t="s">
        <v>3413</v>
      </c>
      <c r="B1007" s="17" t="s">
        <v>534</v>
      </c>
      <c r="C1007" s="18">
        <v>2905.5</v>
      </c>
      <c r="D1007" s="18">
        <v>2905.5</v>
      </c>
      <c r="E1007" s="19" t="s">
        <v>532</v>
      </c>
      <c r="K1007"/>
    </row>
    <row r="1008" spans="1:11" ht="30" x14ac:dyDescent="0.25">
      <c r="A1008" s="12" t="s">
        <v>3414</v>
      </c>
      <c r="B1008" s="17" t="s">
        <v>535</v>
      </c>
      <c r="C1008" s="18">
        <v>1200</v>
      </c>
      <c r="D1008" s="18">
        <v>5000</v>
      </c>
      <c r="E1008" s="19" t="s">
        <v>532</v>
      </c>
      <c r="K1008"/>
    </row>
    <row r="1009" spans="1:11" ht="30" x14ac:dyDescent="0.25">
      <c r="A1009" s="12" t="s">
        <v>3415</v>
      </c>
      <c r="B1009" s="13" t="s">
        <v>536</v>
      </c>
      <c r="C1009" s="14">
        <v>1000</v>
      </c>
      <c r="D1009" s="15">
        <v>4000</v>
      </c>
      <c r="E1009" s="16" t="s">
        <v>532</v>
      </c>
      <c r="K1009"/>
    </row>
    <row r="1010" spans="1:11" ht="45" x14ac:dyDescent="0.25">
      <c r="A1010" s="12" t="s">
        <v>3416</v>
      </c>
      <c r="B1010" s="17" t="s">
        <v>3417</v>
      </c>
      <c r="C1010" s="18">
        <v>4460.8999999999996</v>
      </c>
      <c r="D1010" s="18">
        <v>4460.8999999999996</v>
      </c>
      <c r="E1010" s="19" t="s">
        <v>537</v>
      </c>
      <c r="K1010"/>
    </row>
    <row r="1011" spans="1:11" ht="30" x14ac:dyDescent="0.25">
      <c r="A1011" s="12" t="s">
        <v>3418</v>
      </c>
      <c r="B1011" s="13" t="s">
        <v>3419</v>
      </c>
      <c r="C1011" s="14">
        <v>3407.1</v>
      </c>
      <c r="D1011" s="15">
        <v>3407.1</v>
      </c>
      <c r="E1011" s="16" t="s">
        <v>537</v>
      </c>
      <c r="K1011"/>
    </row>
    <row r="1012" spans="1:11" ht="45" x14ac:dyDescent="0.25">
      <c r="A1012" s="12" t="s">
        <v>3420</v>
      </c>
      <c r="B1012" s="13" t="s">
        <v>538</v>
      </c>
      <c r="C1012" s="14">
        <v>1340.2</v>
      </c>
      <c r="D1012" s="15">
        <v>4343.5</v>
      </c>
      <c r="E1012" s="16" t="s">
        <v>537</v>
      </c>
      <c r="K1012"/>
    </row>
    <row r="1013" spans="1:11" ht="60" x14ac:dyDescent="0.25">
      <c r="A1013" s="12" t="s">
        <v>3421</v>
      </c>
      <c r="B1013" s="13" t="s">
        <v>539</v>
      </c>
      <c r="C1013" s="14">
        <v>456.9</v>
      </c>
      <c r="D1013" s="15">
        <v>913.8</v>
      </c>
      <c r="E1013" s="16" t="s">
        <v>537</v>
      </c>
      <c r="K1013"/>
    </row>
    <row r="1014" spans="1:11" ht="30" x14ac:dyDescent="0.25">
      <c r="A1014" s="12" t="s">
        <v>3422</v>
      </c>
      <c r="B1014" s="13" t="s">
        <v>3423</v>
      </c>
      <c r="C1014" s="14">
        <v>200.5</v>
      </c>
      <c r="D1014" s="15">
        <v>200.5</v>
      </c>
      <c r="E1014" s="16" t="s">
        <v>537</v>
      </c>
      <c r="K1014"/>
    </row>
    <row r="1015" spans="1:11" ht="30" x14ac:dyDescent="0.25">
      <c r="A1015" s="12" t="s">
        <v>3424</v>
      </c>
      <c r="B1015" s="13" t="s">
        <v>3425</v>
      </c>
      <c r="C1015" s="14">
        <v>119.1</v>
      </c>
      <c r="D1015" s="15">
        <v>119.1</v>
      </c>
      <c r="E1015" s="16" t="s">
        <v>537</v>
      </c>
      <c r="K1015"/>
    </row>
    <row r="1016" spans="1:11" ht="30" x14ac:dyDescent="0.25">
      <c r="A1016" s="12" t="s">
        <v>3426</v>
      </c>
      <c r="B1016" s="13" t="s">
        <v>3427</v>
      </c>
      <c r="C1016" s="14">
        <v>4000</v>
      </c>
      <c r="D1016" s="15">
        <v>4000</v>
      </c>
      <c r="E1016" s="16" t="s">
        <v>540</v>
      </c>
      <c r="K1016"/>
    </row>
    <row r="1017" spans="1:11" ht="30" x14ac:dyDescent="0.25">
      <c r="A1017" s="12" t="s">
        <v>3428</v>
      </c>
      <c r="B1017" s="13" t="s">
        <v>541</v>
      </c>
      <c r="C1017" s="14">
        <v>2000</v>
      </c>
      <c r="D1017" s="15">
        <v>2000</v>
      </c>
      <c r="E1017" s="16" t="s">
        <v>540</v>
      </c>
      <c r="K1017"/>
    </row>
    <row r="1018" spans="1:11" ht="30" x14ac:dyDescent="0.25">
      <c r="A1018" s="12" t="s">
        <v>3429</v>
      </c>
      <c r="B1018" s="13" t="s">
        <v>543</v>
      </c>
      <c r="C1018" s="14">
        <v>6000</v>
      </c>
      <c r="D1018" s="15">
        <v>6000</v>
      </c>
      <c r="E1018" s="16" t="s">
        <v>542</v>
      </c>
      <c r="K1018"/>
    </row>
    <row r="1019" spans="1:11" ht="45" x14ac:dyDescent="0.25">
      <c r="A1019" s="12" t="s">
        <v>3430</v>
      </c>
      <c r="B1019" s="13" t="s">
        <v>3431</v>
      </c>
      <c r="C1019" s="14">
        <v>3253.2</v>
      </c>
      <c r="D1019" s="15">
        <v>3253.2</v>
      </c>
      <c r="E1019" s="16" t="s">
        <v>544</v>
      </c>
      <c r="K1019"/>
    </row>
    <row r="1020" spans="1:11" ht="30" x14ac:dyDescent="0.25">
      <c r="A1020" s="12" t="s">
        <v>3432</v>
      </c>
      <c r="B1020" s="13" t="s">
        <v>3433</v>
      </c>
      <c r="C1020" s="14">
        <v>1547.6</v>
      </c>
      <c r="D1020" s="15">
        <v>1547.6</v>
      </c>
      <c r="E1020" s="16" t="s">
        <v>544</v>
      </c>
      <c r="K1020"/>
    </row>
    <row r="1021" spans="1:11" ht="30" x14ac:dyDescent="0.25">
      <c r="A1021" s="12" t="s">
        <v>3434</v>
      </c>
      <c r="B1021" s="13" t="s">
        <v>545</v>
      </c>
      <c r="C1021" s="14">
        <v>1435.3</v>
      </c>
      <c r="D1021" s="15">
        <v>1435.3</v>
      </c>
      <c r="E1021" s="16" t="s">
        <v>544</v>
      </c>
      <c r="K1021"/>
    </row>
    <row r="1022" spans="1:11" ht="30" x14ac:dyDescent="0.25">
      <c r="A1022" s="12" t="s">
        <v>3435</v>
      </c>
      <c r="B1022" s="13" t="s">
        <v>546</v>
      </c>
      <c r="C1022" s="14">
        <v>1078.2</v>
      </c>
      <c r="D1022" s="15">
        <v>1078.2</v>
      </c>
      <c r="E1022" s="16" t="s">
        <v>544</v>
      </c>
      <c r="K1022"/>
    </row>
    <row r="1023" spans="1:11" ht="30" x14ac:dyDescent="0.25">
      <c r="A1023" s="12" t="s">
        <v>3436</v>
      </c>
      <c r="B1023" s="13" t="s">
        <v>547</v>
      </c>
      <c r="C1023" s="14">
        <v>276</v>
      </c>
      <c r="D1023" s="15">
        <v>276</v>
      </c>
      <c r="E1023" s="16" t="s">
        <v>544</v>
      </c>
      <c r="K1023"/>
    </row>
    <row r="1024" spans="1:11" ht="30" x14ac:dyDescent="0.25">
      <c r="A1024" s="12" t="s">
        <v>3437</v>
      </c>
      <c r="B1024" s="13" t="s">
        <v>1741</v>
      </c>
      <c r="C1024" s="14">
        <v>160</v>
      </c>
      <c r="D1024" s="15">
        <v>160</v>
      </c>
      <c r="E1024" s="16" t="s">
        <v>544</v>
      </c>
      <c r="K1024"/>
    </row>
    <row r="1025" spans="1:11" ht="45" x14ac:dyDescent="0.25">
      <c r="A1025" s="12" t="s">
        <v>3438</v>
      </c>
      <c r="B1025" s="13" t="s">
        <v>1318</v>
      </c>
      <c r="C1025" s="14">
        <v>160</v>
      </c>
      <c r="D1025" s="15">
        <v>160</v>
      </c>
      <c r="E1025" s="16" t="s">
        <v>544</v>
      </c>
      <c r="K1025"/>
    </row>
    <row r="1026" spans="1:11" ht="45" x14ac:dyDescent="0.25">
      <c r="A1026" s="12" t="s">
        <v>3439</v>
      </c>
      <c r="B1026" s="13" t="s">
        <v>1317</v>
      </c>
      <c r="C1026" s="14">
        <v>135</v>
      </c>
      <c r="D1026" s="15">
        <v>135</v>
      </c>
      <c r="E1026" s="16" t="s">
        <v>544</v>
      </c>
      <c r="K1026"/>
    </row>
    <row r="1027" spans="1:11" ht="30" x14ac:dyDescent="0.25">
      <c r="A1027" s="12" t="s">
        <v>3440</v>
      </c>
      <c r="B1027" s="13" t="s">
        <v>1320</v>
      </c>
      <c r="C1027" s="14">
        <v>65</v>
      </c>
      <c r="D1027" s="15">
        <v>65</v>
      </c>
      <c r="E1027" s="16" t="s">
        <v>544</v>
      </c>
      <c r="K1027"/>
    </row>
    <row r="1028" spans="1:11" ht="30" x14ac:dyDescent="0.25">
      <c r="A1028" s="12" t="s">
        <v>3441</v>
      </c>
      <c r="B1028" s="13" t="s">
        <v>1321</v>
      </c>
      <c r="C1028" s="14">
        <v>53</v>
      </c>
      <c r="D1028" s="15">
        <v>53</v>
      </c>
      <c r="E1028" s="16" t="s">
        <v>544</v>
      </c>
      <c r="K1028"/>
    </row>
    <row r="1029" spans="1:11" ht="30" x14ac:dyDescent="0.25">
      <c r="A1029" s="12" t="s">
        <v>3442</v>
      </c>
      <c r="B1029" s="13" t="s">
        <v>1322</v>
      </c>
      <c r="C1029" s="14">
        <v>50</v>
      </c>
      <c r="D1029" s="15">
        <v>50</v>
      </c>
      <c r="E1029" s="16" t="s">
        <v>544</v>
      </c>
      <c r="K1029"/>
    </row>
    <row r="1030" spans="1:11" ht="30" x14ac:dyDescent="0.25">
      <c r="A1030" s="12" t="s">
        <v>3443</v>
      </c>
      <c r="B1030" s="13" t="s">
        <v>1319</v>
      </c>
      <c r="C1030" s="14">
        <v>35</v>
      </c>
      <c r="D1030" s="15">
        <v>35</v>
      </c>
      <c r="E1030" s="16" t="s">
        <v>544</v>
      </c>
      <c r="K1030"/>
    </row>
    <row r="1031" spans="1:11" ht="45" x14ac:dyDescent="0.25">
      <c r="A1031" s="12" t="s">
        <v>3444</v>
      </c>
      <c r="B1031" s="13" t="s">
        <v>550</v>
      </c>
      <c r="C1031" s="14">
        <v>2305.9</v>
      </c>
      <c r="D1031" s="15">
        <v>2305.9</v>
      </c>
      <c r="E1031" s="16" t="s">
        <v>548</v>
      </c>
      <c r="K1031"/>
    </row>
    <row r="1032" spans="1:11" ht="45" x14ac:dyDescent="0.25">
      <c r="A1032" s="12" t="s">
        <v>3445</v>
      </c>
      <c r="B1032" s="13" t="s">
        <v>549</v>
      </c>
      <c r="C1032" s="14">
        <v>2000</v>
      </c>
      <c r="D1032" s="15">
        <v>6614.7</v>
      </c>
      <c r="E1032" s="16" t="s">
        <v>548</v>
      </c>
      <c r="K1032"/>
    </row>
    <row r="1033" spans="1:11" ht="45" x14ac:dyDescent="0.25">
      <c r="A1033" s="12" t="s">
        <v>3446</v>
      </c>
      <c r="B1033" s="13" t="s">
        <v>551</v>
      </c>
      <c r="C1033" s="14">
        <v>959</v>
      </c>
      <c r="D1033" s="15">
        <v>959</v>
      </c>
      <c r="E1033" s="16" t="s">
        <v>548</v>
      </c>
      <c r="K1033"/>
    </row>
    <row r="1034" spans="1:11" ht="45" x14ac:dyDescent="0.25">
      <c r="A1034" s="12" t="s">
        <v>3447</v>
      </c>
      <c r="B1034" s="13" t="s">
        <v>3448</v>
      </c>
      <c r="C1034" s="14">
        <v>90</v>
      </c>
      <c r="D1034" s="15">
        <v>90</v>
      </c>
      <c r="E1034" s="16" t="s">
        <v>548</v>
      </c>
      <c r="K1034"/>
    </row>
    <row r="1035" spans="1:11" ht="45" x14ac:dyDescent="0.25">
      <c r="A1035" s="12" t="s">
        <v>3449</v>
      </c>
      <c r="B1035" s="13" t="s">
        <v>3450</v>
      </c>
      <c r="C1035" s="14">
        <v>75</v>
      </c>
      <c r="D1035" s="15">
        <v>75</v>
      </c>
      <c r="E1035" s="16" t="s">
        <v>548</v>
      </c>
      <c r="K1035"/>
    </row>
    <row r="1036" spans="1:11" ht="45" x14ac:dyDescent="0.25">
      <c r="A1036" s="12" t="s">
        <v>3451</v>
      </c>
      <c r="B1036" s="13" t="s">
        <v>3452</v>
      </c>
      <c r="C1036" s="14">
        <v>63</v>
      </c>
      <c r="D1036" s="15">
        <v>63</v>
      </c>
      <c r="E1036" s="16" t="s">
        <v>548</v>
      </c>
      <c r="K1036"/>
    </row>
    <row r="1037" spans="1:11" ht="45" x14ac:dyDescent="0.25">
      <c r="A1037" s="12" t="s">
        <v>3453</v>
      </c>
      <c r="B1037" s="13" t="s">
        <v>3454</v>
      </c>
      <c r="C1037" s="14">
        <v>52</v>
      </c>
      <c r="D1037" s="15">
        <v>52</v>
      </c>
      <c r="E1037" s="16" t="s">
        <v>548</v>
      </c>
      <c r="K1037"/>
    </row>
    <row r="1038" spans="1:11" ht="45" x14ac:dyDescent="0.25">
      <c r="A1038" s="12" t="s">
        <v>3455</v>
      </c>
      <c r="B1038" s="13" t="s">
        <v>3456</v>
      </c>
      <c r="C1038" s="14">
        <v>50</v>
      </c>
      <c r="D1038" s="15">
        <v>50</v>
      </c>
      <c r="E1038" s="16" t="s">
        <v>548</v>
      </c>
      <c r="K1038"/>
    </row>
    <row r="1039" spans="1:11" ht="45" x14ac:dyDescent="0.25">
      <c r="A1039" s="12" t="s">
        <v>3457</v>
      </c>
      <c r="B1039" s="13" t="s">
        <v>3458</v>
      </c>
      <c r="C1039" s="14">
        <v>46</v>
      </c>
      <c r="D1039" s="15">
        <v>46</v>
      </c>
      <c r="E1039" s="16" t="s">
        <v>548</v>
      </c>
      <c r="K1039"/>
    </row>
    <row r="1040" spans="1:11" ht="45" x14ac:dyDescent="0.25">
      <c r="A1040" s="12" t="s">
        <v>3459</v>
      </c>
      <c r="B1040" s="13" t="s">
        <v>3460</v>
      </c>
      <c r="C1040" s="14">
        <v>39</v>
      </c>
      <c r="D1040" s="15">
        <v>39</v>
      </c>
      <c r="E1040" s="16" t="s">
        <v>548</v>
      </c>
      <c r="K1040"/>
    </row>
    <row r="1041" spans="1:11" ht="45" x14ac:dyDescent="0.25">
      <c r="A1041" s="12" t="s">
        <v>3461</v>
      </c>
      <c r="B1041" s="13" t="s">
        <v>3462</v>
      </c>
      <c r="C1041" s="14">
        <v>35</v>
      </c>
      <c r="D1041" s="15">
        <v>35</v>
      </c>
      <c r="E1041" s="16" t="s">
        <v>548</v>
      </c>
      <c r="K1041"/>
    </row>
    <row r="1042" spans="1:11" ht="60" x14ac:dyDescent="0.25">
      <c r="A1042" s="12" t="s">
        <v>3463</v>
      </c>
      <c r="B1042" s="13" t="s">
        <v>3464</v>
      </c>
      <c r="C1042" s="14">
        <v>27.5</v>
      </c>
      <c r="D1042" s="15">
        <v>27.5</v>
      </c>
      <c r="E1042" s="16" t="s">
        <v>548</v>
      </c>
      <c r="K1042"/>
    </row>
    <row r="1043" spans="1:11" ht="45" x14ac:dyDescent="0.25">
      <c r="A1043" s="12" t="s">
        <v>3465</v>
      </c>
      <c r="B1043" s="13" t="s">
        <v>3466</v>
      </c>
      <c r="C1043" s="14">
        <v>25</v>
      </c>
      <c r="D1043" s="15">
        <v>25</v>
      </c>
      <c r="E1043" s="16" t="s">
        <v>548</v>
      </c>
      <c r="K1043"/>
    </row>
    <row r="1044" spans="1:11" ht="45" x14ac:dyDescent="0.25">
      <c r="A1044" s="12" t="s">
        <v>3467</v>
      </c>
      <c r="B1044" s="13" t="s">
        <v>3468</v>
      </c>
      <c r="C1044" s="14">
        <v>16</v>
      </c>
      <c r="D1044" s="15">
        <v>16</v>
      </c>
      <c r="E1044" s="16" t="s">
        <v>548</v>
      </c>
      <c r="K1044"/>
    </row>
    <row r="1045" spans="1:11" ht="45" x14ac:dyDescent="0.25">
      <c r="A1045" s="12" t="s">
        <v>3469</v>
      </c>
      <c r="B1045" s="13" t="s">
        <v>3470</v>
      </c>
      <c r="C1045" s="14">
        <v>11.5</v>
      </c>
      <c r="D1045" s="15">
        <v>11.5</v>
      </c>
      <c r="E1045" s="16" t="s">
        <v>548</v>
      </c>
      <c r="K1045"/>
    </row>
    <row r="1046" spans="1:11" ht="45" x14ac:dyDescent="0.25">
      <c r="A1046" s="12" t="s">
        <v>3471</v>
      </c>
      <c r="B1046" s="13" t="s">
        <v>3472</v>
      </c>
      <c r="C1046" s="14">
        <v>11</v>
      </c>
      <c r="D1046" s="15">
        <v>11</v>
      </c>
      <c r="E1046" s="16" t="s">
        <v>548</v>
      </c>
      <c r="K1046"/>
    </row>
    <row r="1047" spans="1:11" ht="45" x14ac:dyDescent="0.25">
      <c r="A1047" s="12" t="s">
        <v>3473</v>
      </c>
      <c r="B1047" s="13" t="s">
        <v>3474</v>
      </c>
      <c r="C1047" s="14">
        <v>11</v>
      </c>
      <c r="D1047" s="15">
        <v>11</v>
      </c>
      <c r="E1047" s="16" t="s">
        <v>548</v>
      </c>
      <c r="K1047"/>
    </row>
    <row r="1048" spans="1:11" ht="45" x14ac:dyDescent="0.25">
      <c r="A1048" s="12" t="s">
        <v>3475</v>
      </c>
      <c r="B1048" s="13" t="s">
        <v>3476</v>
      </c>
      <c r="C1048" s="14">
        <v>10</v>
      </c>
      <c r="D1048" s="15">
        <v>10</v>
      </c>
      <c r="E1048" s="16" t="s">
        <v>548</v>
      </c>
      <c r="K1048"/>
    </row>
    <row r="1049" spans="1:11" ht="45" x14ac:dyDescent="0.25">
      <c r="A1049" s="12" t="s">
        <v>3477</v>
      </c>
      <c r="B1049" s="13" t="s">
        <v>3478</v>
      </c>
      <c r="C1049" s="14">
        <v>10</v>
      </c>
      <c r="D1049" s="15">
        <v>10</v>
      </c>
      <c r="E1049" s="16" t="s">
        <v>548</v>
      </c>
      <c r="K1049"/>
    </row>
    <row r="1050" spans="1:11" ht="45" x14ac:dyDescent="0.25">
      <c r="A1050" s="12" t="s">
        <v>3479</v>
      </c>
      <c r="B1050" s="13" t="s">
        <v>3480</v>
      </c>
      <c r="C1050" s="14">
        <v>9.6</v>
      </c>
      <c r="D1050" s="15">
        <v>9.6</v>
      </c>
      <c r="E1050" s="16" t="s">
        <v>548</v>
      </c>
      <c r="K1050"/>
    </row>
    <row r="1051" spans="1:11" ht="45" x14ac:dyDescent="0.25">
      <c r="A1051" s="12" t="s">
        <v>3481</v>
      </c>
      <c r="B1051" s="13" t="s">
        <v>3482</v>
      </c>
      <c r="C1051" s="14">
        <v>9</v>
      </c>
      <c r="D1051" s="15">
        <v>9</v>
      </c>
      <c r="E1051" s="16" t="s">
        <v>548</v>
      </c>
      <c r="K1051"/>
    </row>
    <row r="1052" spans="1:11" ht="45" x14ac:dyDescent="0.25">
      <c r="A1052" s="12" t="s">
        <v>3483</v>
      </c>
      <c r="B1052" s="13" t="s">
        <v>3484</v>
      </c>
      <c r="C1052" s="14">
        <v>6.6</v>
      </c>
      <c r="D1052" s="15">
        <v>6.6</v>
      </c>
      <c r="E1052" s="16" t="s">
        <v>548</v>
      </c>
      <c r="K1052"/>
    </row>
    <row r="1053" spans="1:11" ht="45" x14ac:dyDescent="0.25">
      <c r="A1053" s="12" t="s">
        <v>3485</v>
      </c>
      <c r="B1053" s="13" t="s">
        <v>3486</v>
      </c>
      <c r="C1053" s="14">
        <v>6.2</v>
      </c>
      <c r="D1053" s="15">
        <v>6.2</v>
      </c>
      <c r="E1053" s="16" t="s">
        <v>548</v>
      </c>
      <c r="K1053"/>
    </row>
    <row r="1054" spans="1:11" ht="30" x14ac:dyDescent="0.25">
      <c r="A1054" s="12" t="s">
        <v>3487</v>
      </c>
      <c r="B1054" s="13" t="s">
        <v>553</v>
      </c>
      <c r="C1054" s="14">
        <v>17296</v>
      </c>
      <c r="D1054" s="15">
        <v>17296</v>
      </c>
      <c r="E1054" s="16" t="s">
        <v>552</v>
      </c>
      <c r="K1054"/>
    </row>
    <row r="1055" spans="1:11" ht="30" x14ac:dyDescent="0.25">
      <c r="A1055" s="12" t="s">
        <v>3488</v>
      </c>
      <c r="B1055" s="13" t="s">
        <v>556</v>
      </c>
      <c r="C1055" s="14">
        <v>4911.8999999999996</v>
      </c>
      <c r="D1055" s="15">
        <v>4911.8999999999996</v>
      </c>
      <c r="E1055" s="16" t="s">
        <v>552</v>
      </c>
      <c r="K1055"/>
    </row>
    <row r="1056" spans="1:11" ht="30" x14ac:dyDescent="0.25">
      <c r="A1056" s="12" t="s">
        <v>3489</v>
      </c>
      <c r="B1056" s="17" t="s">
        <v>555</v>
      </c>
      <c r="C1056" s="18">
        <v>4183.2</v>
      </c>
      <c r="D1056" s="18">
        <v>4183.2</v>
      </c>
      <c r="E1056" s="19" t="s">
        <v>552</v>
      </c>
      <c r="K1056"/>
    </row>
    <row r="1057" spans="1:11" ht="30" x14ac:dyDescent="0.25">
      <c r="A1057" s="12" t="s">
        <v>3490</v>
      </c>
      <c r="B1057" s="13" t="s">
        <v>554</v>
      </c>
      <c r="C1057" s="14">
        <v>3000</v>
      </c>
      <c r="D1057" s="15">
        <v>7642.6</v>
      </c>
      <c r="E1057" s="16" t="s">
        <v>552</v>
      </c>
      <c r="K1057"/>
    </row>
    <row r="1058" spans="1:11" ht="30" x14ac:dyDescent="0.25">
      <c r="A1058" s="12" t="s">
        <v>3491</v>
      </c>
      <c r="B1058" s="17" t="s">
        <v>3492</v>
      </c>
      <c r="C1058" s="18">
        <v>150</v>
      </c>
      <c r="D1058" s="18">
        <v>150</v>
      </c>
      <c r="E1058" s="19" t="s">
        <v>552</v>
      </c>
      <c r="K1058"/>
    </row>
    <row r="1059" spans="1:11" ht="45" x14ac:dyDescent="0.25">
      <c r="A1059" s="12" t="s">
        <v>3493</v>
      </c>
      <c r="B1059" s="13" t="s">
        <v>3494</v>
      </c>
      <c r="C1059" s="14">
        <v>149</v>
      </c>
      <c r="D1059" s="15">
        <v>149</v>
      </c>
      <c r="E1059" s="16" t="s">
        <v>552</v>
      </c>
      <c r="K1059"/>
    </row>
    <row r="1060" spans="1:11" ht="30" x14ac:dyDescent="0.25">
      <c r="A1060" s="12" t="s">
        <v>3495</v>
      </c>
      <c r="B1060" s="17" t="s">
        <v>558</v>
      </c>
      <c r="C1060" s="18">
        <v>2832.9</v>
      </c>
      <c r="D1060" s="18">
        <v>2832.9</v>
      </c>
      <c r="E1060" s="19" t="s">
        <v>557</v>
      </c>
      <c r="K1060"/>
    </row>
    <row r="1061" spans="1:11" ht="30" x14ac:dyDescent="0.25">
      <c r="A1061" s="12" t="s">
        <v>3496</v>
      </c>
      <c r="B1061" s="17" t="s">
        <v>3497</v>
      </c>
      <c r="C1061" s="18">
        <v>2499.6999999999998</v>
      </c>
      <c r="D1061" s="18">
        <v>2499.6999999999998</v>
      </c>
      <c r="E1061" s="19" t="s">
        <v>557</v>
      </c>
      <c r="K1061"/>
    </row>
    <row r="1062" spans="1:11" ht="30" x14ac:dyDescent="0.25">
      <c r="A1062" s="12" t="s">
        <v>3498</v>
      </c>
      <c r="B1062" s="17" t="s">
        <v>559</v>
      </c>
      <c r="C1062" s="18">
        <v>625</v>
      </c>
      <c r="D1062" s="18">
        <v>625</v>
      </c>
      <c r="E1062" s="19" t="s">
        <v>557</v>
      </c>
      <c r="K1062"/>
    </row>
    <row r="1063" spans="1:11" ht="150" x14ac:dyDescent="0.25">
      <c r="A1063" s="12" t="s">
        <v>3499</v>
      </c>
      <c r="B1063" s="13" t="s">
        <v>3500</v>
      </c>
      <c r="C1063" s="14">
        <v>10000</v>
      </c>
      <c r="D1063" s="15">
        <v>30000</v>
      </c>
      <c r="E1063" s="16" t="s">
        <v>560</v>
      </c>
      <c r="K1063"/>
    </row>
    <row r="1064" spans="1:11" ht="30" x14ac:dyDescent="0.25">
      <c r="A1064" s="12" t="s">
        <v>3501</v>
      </c>
      <c r="B1064" s="13" t="s">
        <v>3502</v>
      </c>
      <c r="C1064" s="14">
        <v>6798</v>
      </c>
      <c r="D1064" s="15">
        <v>6798</v>
      </c>
      <c r="E1064" s="16" t="s">
        <v>560</v>
      </c>
      <c r="K1064"/>
    </row>
    <row r="1065" spans="1:11" ht="30" x14ac:dyDescent="0.25">
      <c r="A1065" s="12" t="s">
        <v>3503</v>
      </c>
      <c r="B1065" s="13" t="s">
        <v>561</v>
      </c>
      <c r="C1065" s="14">
        <v>6391.2</v>
      </c>
      <c r="D1065" s="15">
        <v>6391.2</v>
      </c>
      <c r="E1065" s="16" t="s">
        <v>560</v>
      </c>
      <c r="K1065"/>
    </row>
    <row r="1066" spans="1:11" ht="120" x14ac:dyDescent="0.25">
      <c r="A1066" s="12" t="s">
        <v>3504</v>
      </c>
      <c r="B1066" s="13" t="s">
        <v>3505</v>
      </c>
      <c r="C1066" s="14">
        <v>3210.8</v>
      </c>
      <c r="D1066" s="15">
        <v>3210.8</v>
      </c>
      <c r="E1066" s="16" t="s">
        <v>560</v>
      </c>
      <c r="K1066"/>
    </row>
    <row r="1067" spans="1:11" ht="30" x14ac:dyDescent="0.25">
      <c r="A1067" s="12" t="s">
        <v>3506</v>
      </c>
      <c r="B1067" s="13" t="s">
        <v>3507</v>
      </c>
      <c r="C1067" s="14">
        <v>3173.1</v>
      </c>
      <c r="D1067" s="15">
        <v>3173.1</v>
      </c>
      <c r="E1067" s="16" t="s">
        <v>560</v>
      </c>
      <c r="K1067"/>
    </row>
    <row r="1068" spans="1:11" ht="30" x14ac:dyDescent="0.25">
      <c r="A1068" s="12" t="s">
        <v>3508</v>
      </c>
      <c r="B1068" s="13" t="s">
        <v>562</v>
      </c>
      <c r="C1068" s="14">
        <v>2857.2</v>
      </c>
      <c r="D1068" s="15">
        <v>2857.2</v>
      </c>
      <c r="E1068" s="16" t="s">
        <v>560</v>
      </c>
      <c r="K1068"/>
    </row>
    <row r="1069" spans="1:11" ht="90" x14ac:dyDescent="0.25">
      <c r="A1069" s="12" t="s">
        <v>3509</v>
      </c>
      <c r="B1069" s="13" t="s">
        <v>3510</v>
      </c>
      <c r="C1069" s="14">
        <v>1974.8</v>
      </c>
      <c r="D1069" s="15">
        <v>1974.8</v>
      </c>
      <c r="E1069" s="16" t="s">
        <v>560</v>
      </c>
      <c r="K1069"/>
    </row>
    <row r="1070" spans="1:11" ht="45" x14ac:dyDescent="0.25">
      <c r="A1070" s="12" t="s">
        <v>3511</v>
      </c>
      <c r="B1070" s="13" t="s">
        <v>3512</v>
      </c>
      <c r="C1070" s="14">
        <v>1010.1</v>
      </c>
      <c r="D1070" s="15">
        <v>1010.1</v>
      </c>
      <c r="E1070" s="16" t="s">
        <v>560</v>
      </c>
      <c r="K1070"/>
    </row>
    <row r="1071" spans="1:11" ht="45" x14ac:dyDescent="0.25">
      <c r="A1071" s="12" t="s">
        <v>3513</v>
      </c>
      <c r="B1071" s="13" t="s">
        <v>564</v>
      </c>
      <c r="C1071" s="14">
        <v>2397.6999999999998</v>
      </c>
      <c r="D1071" s="15">
        <v>2397.6999999999998</v>
      </c>
      <c r="E1071" s="16" t="s">
        <v>563</v>
      </c>
      <c r="K1071"/>
    </row>
    <row r="1072" spans="1:11" ht="45" x14ac:dyDescent="0.25">
      <c r="A1072" s="12" t="s">
        <v>3514</v>
      </c>
      <c r="B1072" s="13" t="s">
        <v>565</v>
      </c>
      <c r="C1072" s="14">
        <v>1406.9</v>
      </c>
      <c r="D1072" s="15">
        <v>1406.9</v>
      </c>
      <c r="E1072" s="16" t="s">
        <v>563</v>
      </c>
      <c r="K1072"/>
    </row>
    <row r="1073" spans="1:11" ht="45" x14ac:dyDescent="0.25">
      <c r="A1073" s="12" t="s">
        <v>3515</v>
      </c>
      <c r="B1073" s="13" t="s">
        <v>566</v>
      </c>
      <c r="C1073" s="14">
        <v>1402.6</v>
      </c>
      <c r="D1073" s="15">
        <v>1402.6</v>
      </c>
      <c r="E1073" s="16" t="s">
        <v>563</v>
      </c>
      <c r="K1073"/>
    </row>
    <row r="1074" spans="1:11" ht="30" x14ac:dyDescent="0.25">
      <c r="A1074" s="12" t="s">
        <v>3516</v>
      </c>
      <c r="B1074" s="13" t="s">
        <v>3517</v>
      </c>
      <c r="C1074" s="14">
        <v>1344.3</v>
      </c>
      <c r="D1074" s="15">
        <v>1344.3</v>
      </c>
      <c r="E1074" s="16" t="s">
        <v>563</v>
      </c>
      <c r="K1074"/>
    </row>
    <row r="1075" spans="1:11" ht="60" x14ac:dyDescent="0.25">
      <c r="A1075" s="12" t="s">
        <v>3518</v>
      </c>
      <c r="B1075" s="13" t="s">
        <v>567</v>
      </c>
      <c r="C1075" s="14">
        <v>1006.2</v>
      </c>
      <c r="D1075" s="15">
        <v>1006.2</v>
      </c>
      <c r="E1075" s="16" t="s">
        <v>563</v>
      </c>
      <c r="K1075"/>
    </row>
    <row r="1076" spans="1:11" ht="45" x14ac:dyDescent="0.25">
      <c r="A1076" s="12" t="s">
        <v>3519</v>
      </c>
      <c r="B1076" s="13" t="s">
        <v>568</v>
      </c>
      <c r="C1076" s="14">
        <v>440.7</v>
      </c>
      <c r="D1076" s="15">
        <v>440.7</v>
      </c>
      <c r="E1076" s="16" t="s">
        <v>563</v>
      </c>
      <c r="K1076"/>
    </row>
    <row r="1077" spans="1:11" ht="45" x14ac:dyDescent="0.25">
      <c r="A1077" s="12" t="s">
        <v>3520</v>
      </c>
      <c r="B1077" s="13" t="s">
        <v>3521</v>
      </c>
      <c r="C1077" s="14">
        <v>385.8</v>
      </c>
      <c r="D1077" s="15">
        <v>385.8</v>
      </c>
      <c r="E1077" s="16" t="s">
        <v>563</v>
      </c>
      <c r="K1077"/>
    </row>
    <row r="1078" spans="1:11" ht="45" x14ac:dyDescent="0.25">
      <c r="A1078" s="12" t="s">
        <v>3522</v>
      </c>
      <c r="B1078" s="13" t="s">
        <v>569</v>
      </c>
      <c r="C1078" s="14">
        <v>334.1</v>
      </c>
      <c r="D1078" s="15">
        <v>334.1</v>
      </c>
      <c r="E1078" s="16" t="s">
        <v>563</v>
      </c>
      <c r="K1078"/>
    </row>
    <row r="1079" spans="1:11" ht="45" x14ac:dyDescent="0.25">
      <c r="A1079" s="12" t="s">
        <v>3523</v>
      </c>
      <c r="B1079" s="13" t="s">
        <v>570</v>
      </c>
      <c r="C1079" s="14">
        <v>242.9</v>
      </c>
      <c r="D1079" s="15">
        <v>242.9</v>
      </c>
      <c r="E1079" s="16" t="s">
        <v>563</v>
      </c>
      <c r="K1079"/>
    </row>
    <row r="1080" spans="1:11" ht="45" x14ac:dyDescent="0.25">
      <c r="A1080" s="12" t="s">
        <v>3524</v>
      </c>
      <c r="B1080" s="13" t="s">
        <v>571</v>
      </c>
      <c r="C1080" s="14">
        <v>180.6</v>
      </c>
      <c r="D1080" s="15">
        <v>180.6</v>
      </c>
      <c r="E1080" s="16" t="s">
        <v>563</v>
      </c>
      <c r="K1080"/>
    </row>
    <row r="1081" spans="1:11" ht="45" x14ac:dyDescent="0.25">
      <c r="A1081" s="12" t="s">
        <v>3525</v>
      </c>
      <c r="B1081" s="13" t="s">
        <v>572</v>
      </c>
      <c r="C1081" s="14">
        <v>144.5</v>
      </c>
      <c r="D1081" s="15">
        <v>144.5</v>
      </c>
      <c r="E1081" s="16" t="s">
        <v>563</v>
      </c>
      <c r="K1081"/>
    </row>
    <row r="1082" spans="1:11" ht="45" x14ac:dyDescent="0.25">
      <c r="A1082" s="12" t="s">
        <v>3526</v>
      </c>
      <c r="B1082" s="13" t="s">
        <v>573</v>
      </c>
      <c r="C1082" s="14">
        <v>140.1</v>
      </c>
      <c r="D1082" s="15">
        <v>140.1</v>
      </c>
      <c r="E1082" s="16" t="s">
        <v>563</v>
      </c>
      <c r="K1082"/>
    </row>
    <row r="1083" spans="1:11" ht="45" x14ac:dyDescent="0.25">
      <c r="A1083" s="12" t="s">
        <v>3527</v>
      </c>
      <c r="B1083" s="13" t="s">
        <v>3528</v>
      </c>
      <c r="C1083" s="14">
        <v>119.2</v>
      </c>
      <c r="D1083" s="15">
        <v>119.2</v>
      </c>
      <c r="E1083" s="16" t="s">
        <v>563</v>
      </c>
      <c r="K1083"/>
    </row>
    <row r="1084" spans="1:11" ht="45" x14ac:dyDescent="0.25">
      <c r="A1084" s="12" t="s">
        <v>3529</v>
      </c>
      <c r="B1084" s="13" t="s">
        <v>574</v>
      </c>
      <c r="C1084" s="14">
        <v>115</v>
      </c>
      <c r="D1084" s="15">
        <v>115</v>
      </c>
      <c r="E1084" s="16" t="s">
        <v>563</v>
      </c>
      <c r="K1084"/>
    </row>
    <row r="1085" spans="1:11" ht="45" x14ac:dyDescent="0.25">
      <c r="A1085" s="12" t="s">
        <v>3530</v>
      </c>
      <c r="B1085" s="13" t="s">
        <v>575</v>
      </c>
      <c r="C1085" s="14">
        <v>104.8</v>
      </c>
      <c r="D1085" s="15">
        <v>104.8</v>
      </c>
      <c r="E1085" s="16" t="s">
        <v>563</v>
      </c>
      <c r="K1085"/>
    </row>
    <row r="1086" spans="1:11" ht="45" x14ac:dyDescent="0.25">
      <c r="A1086" s="12" t="s">
        <v>3531</v>
      </c>
      <c r="B1086" s="13" t="s">
        <v>576</v>
      </c>
      <c r="C1086" s="14">
        <v>76.7</v>
      </c>
      <c r="D1086" s="15">
        <v>76.7</v>
      </c>
      <c r="E1086" s="16" t="s">
        <v>563</v>
      </c>
      <c r="K1086"/>
    </row>
    <row r="1087" spans="1:11" ht="45" x14ac:dyDescent="0.25">
      <c r="A1087" s="12" t="s">
        <v>3532</v>
      </c>
      <c r="B1087" s="13" t="s">
        <v>577</v>
      </c>
      <c r="C1087" s="14">
        <v>51.7</v>
      </c>
      <c r="D1087" s="15">
        <v>51.7</v>
      </c>
      <c r="E1087" s="16" t="s">
        <v>563</v>
      </c>
      <c r="K1087"/>
    </row>
    <row r="1088" spans="1:11" ht="45" x14ac:dyDescent="0.25">
      <c r="A1088" s="12" t="s">
        <v>3533</v>
      </c>
      <c r="B1088" s="13" t="s">
        <v>578</v>
      </c>
      <c r="C1088" s="14">
        <v>45.7</v>
      </c>
      <c r="D1088" s="15">
        <v>45.7</v>
      </c>
      <c r="E1088" s="16" t="s">
        <v>563</v>
      </c>
      <c r="K1088"/>
    </row>
    <row r="1089" spans="1:11" ht="45" x14ac:dyDescent="0.25">
      <c r="A1089" s="12" t="s">
        <v>3534</v>
      </c>
      <c r="B1089" s="13" t="s">
        <v>579</v>
      </c>
      <c r="C1089" s="14">
        <v>44.4</v>
      </c>
      <c r="D1089" s="15">
        <v>44.4</v>
      </c>
      <c r="E1089" s="16" t="s">
        <v>563</v>
      </c>
      <c r="K1089"/>
    </row>
    <row r="1090" spans="1:11" ht="30" x14ac:dyDescent="0.25">
      <c r="A1090" s="12" t="s">
        <v>3535</v>
      </c>
      <c r="B1090" s="13" t="s">
        <v>3536</v>
      </c>
      <c r="C1090" s="14">
        <v>3886</v>
      </c>
      <c r="D1090" s="15">
        <v>3886</v>
      </c>
      <c r="E1090" s="16" t="s">
        <v>580</v>
      </c>
      <c r="K1090"/>
    </row>
    <row r="1091" spans="1:11" ht="30" x14ac:dyDescent="0.25">
      <c r="A1091" s="12" t="s">
        <v>3537</v>
      </c>
      <c r="B1091" s="13" t="s">
        <v>3538</v>
      </c>
      <c r="C1091" s="14">
        <v>912.5</v>
      </c>
      <c r="D1091" s="15">
        <v>912.5</v>
      </c>
      <c r="E1091" s="16" t="s">
        <v>580</v>
      </c>
      <c r="K1091"/>
    </row>
    <row r="1092" spans="1:11" ht="30" x14ac:dyDescent="0.25">
      <c r="A1092" s="12" t="s">
        <v>3539</v>
      </c>
      <c r="B1092" s="13" t="s">
        <v>3540</v>
      </c>
      <c r="C1092" s="14">
        <v>635.29999999999995</v>
      </c>
      <c r="D1092" s="15">
        <v>635.29999999999995</v>
      </c>
      <c r="E1092" s="16" t="s">
        <v>580</v>
      </c>
      <c r="K1092"/>
    </row>
    <row r="1093" spans="1:11" ht="30" x14ac:dyDescent="0.25">
      <c r="A1093" s="12" t="s">
        <v>3541</v>
      </c>
      <c r="B1093" s="13" t="s">
        <v>581</v>
      </c>
      <c r="C1093" s="14">
        <v>444.7</v>
      </c>
      <c r="D1093" s="15">
        <v>444.7</v>
      </c>
      <c r="E1093" s="16" t="s">
        <v>580</v>
      </c>
      <c r="K1093"/>
    </row>
    <row r="1094" spans="1:11" ht="30" x14ac:dyDescent="0.25">
      <c r="A1094" s="12" t="s">
        <v>3542</v>
      </c>
      <c r="B1094" s="13" t="s">
        <v>1738</v>
      </c>
      <c r="C1094" s="14">
        <v>113.5</v>
      </c>
      <c r="D1094" s="15">
        <v>113.5</v>
      </c>
      <c r="E1094" s="16" t="s">
        <v>580</v>
      </c>
      <c r="K1094"/>
    </row>
    <row r="1095" spans="1:11" ht="30" x14ac:dyDescent="0.25">
      <c r="A1095" s="12" t="s">
        <v>3543</v>
      </c>
      <c r="B1095" s="13" t="s">
        <v>583</v>
      </c>
      <c r="C1095" s="14">
        <v>4397.8999999999996</v>
      </c>
      <c r="D1095" s="15">
        <v>6597.9</v>
      </c>
      <c r="E1095" s="16" t="s">
        <v>582</v>
      </c>
      <c r="K1095"/>
    </row>
    <row r="1096" spans="1:11" ht="30" x14ac:dyDescent="0.25">
      <c r="A1096" s="12" t="s">
        <v>3544</v>
      </c>
      <c r="B1096" s="13" t="s">
        <v>584</v>
      </c>
      <c r="C1096" s="14">
        <v>1469.7</v>
      </c>
      <c r="D1096" s="15">
        <v>1469.7</v>
      </c>
      <c r="E1096" s="16" t="s">
        <v>582</v>
      </c>
      <c r="K1096"/>
    </row>
    <row r="1097" spans="1:11" ht="30" x14ac:dyDescent="0.25">
      <c r="A1097" s="12" t="s">
        <v>3545</v>
      </c>
      <c r="B1097" s="13" t="s">
        <v>585</v>
      </c>
      <c r="C1097" s="14">
        <v>1465</v>
      </c>
      <c r="D1097" s="15">
        <v>1465</v>
      </c>
      <c r="E1097" s="16" t="s">
        <v>582</v>
      </c>
      <c r="K1097"/>
    </row>
    <row r="1098" spans="1:11" ht="30" x14ac:dyDescent="0.25">
      <c r="A1098" s="12" t="s">
        <v>3546</v>
      </c>
      <c r="B1098" s="13" t="s">
        <v>3547</v>
      </c>
      <c r="C1098" s="14">
        <v>3506</v>
      </c>
      <c r="D1098" s="15">
        <v>3506</v>
      </c>
      <c r="E1098" s="16" t="s">
        <v>586</v>
      </c>
      <c r="K1098"/>
    </row>
    <row r="1099" spans="1:11" ht="45" x14ac:dyDescent="0.25">
      <c r="A1099" s="12" t="s">
        <v>3548</v>
      </c>
      <c r="B1099" s="13" t="s">
        <v>3549</v>
      </c>
      <c r="C1099" s="14">
        <v>2000</v>
      </c>
      <c r="D1099" s="15">
        <v>3745.5</v>
      </c>
      <c r="E1099" s="16" t="s">
        <v>586</v>
      </c>
      <c r="K1099"/>
    </row>
    <row r="1100" spans="1:11" ht="30" x14ac:dyDescent="0.25">
      <c r="A1100" s="12" t="s">
        <v>3550</v>
      </c>
      <c r="B1100" s="13" t="s">
        <v>3551</v>
      </c>
      <c r="C1100" s="14">
        <v>1300</v>
      </c>
      <c r="D1100" s="15">
        <v>3144.8</v>
      </c>
      <c r="E1100" s="16" t="s">
        <v>586</v>
      </c>
      <c r="K1100"/>
    </row>
    <row r="1101" spans="1:11" ht="30" x14ac:dyDescent="0.25">
      <c r="A1101" s="12" t="s">
        <v>3552</v>
      </c>
      <c r="B1101" s="13" t="s">
        <v>3553</v>
      </c>
      <c r="C1101" s="14">
        <v>682.4</v>
      </c>
      <c r="D1101" s="15">
        <v>682.4</v>
      </c>
      <c r="E1101" s="16" t="s">
        <v>586</v>
      </c>
      <c r="K1101"/>
    </row>
    <row r="1102" spans="1:11" ht="30" x14ac:dyDescent="0.25">
      <c r="A1102" s="12" t="s">
        <v>3554</v>
      </c>
      <c r="B1102" s="13" t="s">
        <v>3555</v>
      </c>
      <c r="C1102" s="14">
        <v>600</v>
      </c>
      <c r="D1102" s="15">
        <v>5573.2</v>
      </c>
      <c r="E1102" s="16" t="s">
        <v>586</v>
      </c>
      <c r="K1102"/>
    </row>
    <row r="1103" spans="1:11" ht="30" x14ac:dyDescent="0.25">
      <c r="A1103" s="12" t="s">
        <v>3556</v>
      </c>
      <c r="B1103" s="13" t="s">
        <v>588</v>
      </c>
      <c r="C1103" s="14">
        <v>402.2</v>
      </c>
      <c r="D1103" s="15">
        <v>402.2</v>
      </c>
      <c r="E1103" s="16" t="s">
        <v>586</v>
      </c>
      <c r="K1103"/>
    </row>
    <row r="1104" spans="1:11" ht="30" x14ac:dyDescent="0.25">
      <c r="A1104" s="12" t="s">
        <v>3557</v>
      </c>
      <c r="B1104" s="13" t="s">
        <v>3558</v>
      </c>
      <c r="C1104" s="14">
        <v>300</v>
      </c>
      <c r="D1104" s="15">
        <v>400</v>
      </c>
      <c r="E1104" s="16" t="s">
        <v>586</v>
      </c>
      <c r="K1104"/>
    </row>
    <row r="1105" spans="1:11" ht="30" x14ac:dyDescent="0.25">
      <c r="A1105" s="12" t="s">
        <v>3559</v>
      </c>
      <c r="B1105" s="13" t="s">
        <v>3560</v>
      </c>
      <c r="C1105" s="14">
        <v>209.9</v>
      </c>
      <c r="D1105" s="15">
        <v>419.9</v>
      </c>
      <c r="E1105" s="16" t="s">
        <v>586</v>
      </c>
      <c r="K1105"/>
    </row>
    <row r="1106" spans="1:11" ht="30" x14ac:dyDescent="0.25">
      <c r="A1106" s="12" t="s">
        <v>3561</v>
      </c>
      <c r="B1106" s="13" t="s">
        <v>587</v>
      </c>
      <c r="C1106" s="14">
        <v>200</v>
      </c>
      <c r="D1106" s="15">
        <v>2964</v>
      </c>
      <c r="E1106" s="16" t="s">
        <v>586</v>
      </c>
      <c r="K1106"/>
    </row>
    <row r="1107" spans="1:11" ht="45" x14ac:dyDescent="0.25">
      <c r="A1107" s="12" t="s">
        <v>3562</v>
      </c>
      <c r="B1107" s="17" t="s">
        <v>3563</v>
      </c>
      <c r="C1107" s="18">
        <v>200</v>
      </c>
      <c r="D1107" s="18">
        <v>1971.8</v>
      </c>
      <c r="E1107" s="19" t="s">
        <v>586</v>
      </c>
      <c r="K1107"/>
    </row>
    <row r="1108" spans="1:11" ht="30" x14ac:dyDescent="0.25">
      <c r="A1108" s="12" t="s">
        <v>3564</v>
      </c>
      <c r="B1108" s="13" t="s">
        <v>3565</v>
      </c>
      <c r="C1108" s="14">
        <v>200</v>
      </c>
      <c r="D1108" s="15">
        <v>256.5</v>
      </c>
      <c r="E1108" s="16" t="s">
        <v>586</v>
      </c>
      <c r="K1108"/>
    </row>
    <row r="1109" spans="1:11" ht="30" x14ac:dyDescent="0.25">
      <c r="A1109" s="12" t="s">
        <v>3566</v>
      </c>
      <c r="B1109" s="13" t="s">
        <v>3567</v>
      </c>
      <c r="C1109" s="14">
        <v>150</v>
      </c>
      <c r="D1109" s="15">
        <v>379.1</v>
      </c>
      <c r="E1109" s="16" t="s">
        <v>586</v>
      </c>
      <c r="K1109"/>
    </row>
    <row r="1110" spans="1:11" ht="30" x14ac:dyDescent="0.25">
      <c r="A1110" s="12" t="s">
        <v>3568</v>
      </c>
      <c r="B1110" s="13" t="s">
        <v>3569</v>
      </c>
      <c r="C1110" s="14">
        <v>150</v>
      </c>
      <c r="D1110" s="15">
        <v>211.9</v>
      </c>
      <c r="E1110" s="16" t="s">
        <v>586</v>
      </c>
      <c r="K1110"/>
    </row>
    <row r="1111" spans="1:11" ht="45" x14ac:dyDescent="0.25">
      <c r="A1111" s="12" t="s">
        <v>3570</v>
      </c>
      <c r="B1111" s="13" t="s">
        <v>3571</v>
      </c>
      <c r="C1111" s="14">
        <v>60</v>
      </c>
      <c r="D1111" s="15">
        <v>120</v>
      </c>
      <c r="E1111" s="16" t="s">
        <v>586</v>
      </c>
      <c r="K1111"/>
    </row>
    <row r="1112" spans="1:11" ht="30" x14ac:dyDescent="0.25">
      <c r="A1112" s="12" t="s">
        <v>3572</v>
      </c>
      <c r="B1112" s="13" t="s">
        <v>3573</v>
      </c>
      <c r="C1112" s="14">
        <v>3981.2</v>
      </c>
      <c r="D1112" s="15">
        <v>3981.2</v>
      </c>
      <c r="E1112" s="16" t="s">
        <v>589</v>
      </c>
      <c r="K1112"/>
    </row>
    <row r="1113" spans="1:11" ht="30" x14ac:dyDescent="0.25">
      <c r="A1113" s="12" t="s">
        <v>3574</v>
      </c>
      <c r="B1113" s="17" t="s">
        <v>3575</v>
      </c>
      <c r="C1113" s="18">
        <v>2880.3</v>
      </c>
      <c r="D1113" s="18">
        <v>2880.3</v>
      </c>
      <c r="E1113" s="19" t="s">
        <v>589</v>
      </c>
      <c r="K1113"/>
    </row>
    <row r="1114" spans="1:11" ht="45" x14ac:dyDescent="0.25">
      <c r="A1114" s="12" t="s">
        <v>3576</v>
      </c>
      <c r="B1114" s="13" t="s">
        <v>591</v>
      </c>
      <c r="C1114" s="14">
        <v>4788</v>
      </c>
      <c r="D1114" s="15">
        <v>4788</v>
      </c>
      <c r="E1114" s="16" t="s">
        <v>590</v>
      </c>
      <c r="K1114"/>
    </row>
    <row r="1115" spans="1:11" ht="45" x14ac:dyDescent="0.25">
      <c r="A1115" s="12" t="s">
        <v>3577</v>
      </c>
      <c r="B1115" s="13" t="s">
        <v>592</v>
      </c>
      <c r="C1115" s="14">
        <v>4411.5</v>
      </c>
      <c r="D1115" s="15">
        <v>4411.5</v>
      </c>
      <c r="E1115" s="16" t="s">
        <v>590</v>
      </c>
      <c r="K1115"/>
    </row>
    <row r="1116" spans="1:11" ht="45" x14ac:dyDescent="0.25">
      <c r="A1116" s="12" t="s">
        <v>3578</v>
      </c>
      <c r="B1116" s="13" t="s">
        <v>593</v>
      </c>
      <c r="C1116" s="14">
        <v>1792</v>
      </c>
      <c r="D1116" s="15">
        <v>1792</v>
      </c>
      <c r="E1116" s="16" t="s">
        <v>590</v>
      </c>
      <c r="K1116"/>
    </row>
    <row r="1117" spans="1:11" ht="75" x14ac:dyDescent="0.25">
      <c r="A1117" s="12" t="s">
        <v>3579</v>
      </c>
      <c r="B1117" s="17" t="s">
        <v>3580</v>
      </c>
      <c r="C1117" s="18">
        <v>882.3</v>
      </c>
      <c r="D1117" s="18">
        <v>4411.7</v>
      </c>
      <c r="E1117" s="19" t="s">
        <v>590</v>
      </c>
      <c r="K1117"/>
    </row>
    <row r="1118" spans="1:11" ht="60" x14ac:dyDescent="0.25">
      <c r="A1118" s="12" t="s">
        <v>3581</v>
      </c>
      <c r="B1118" s="17" t="s">
        <v>3582</v>
      </c>
      <c r="C1118" s="18">
        <v>565.6</v>
      </c>
      <c r="D1118" s="18">
        <v>2827.9</v>
      </c>
      <c r="E1118" s="19" t="s">
        <v>590</v>
      </c>
      <c r="K1118"/>
    </row>
    <row r="1119" spans="1:11" ht="60" x14ac:dyDescent="0.25">
      <c r="A1119" s="12" t="s">
        <v>3583</v>
      </c>
      <c r="B1119" s="17" t="s">
        <v>3584</v>
      </c>
      <c r="C1119" s="18">
        <v>511.1</v>
      </c>
      <c r="D1119" s="18">
        <v>2555.3000000000002</v>
      </c>
      <c r="E1119" s="19" t="s">
        <v>590</v>
      </c>
      <c r="K1119"/>
    </row>
    <row r="1120" spans="1:11" ht="90" x14ac:dyDescent="0.25">
      <c r="A1120" s="12" t="s">
        <v>3585</v>
      </c>
      <c r="B1120" s="17" t="s">
        <v>3586</v>
      </c>
      <c r="C1120" s="18">
        <v>330.1</v>
      </c>
      <c r="D1120" s="18">
        <v>1650.3</v>
      </c>
      <c r="E1120" s="19" t="s">
        <v>590</v>
      </c>
      <c r="K1120"/>
    </row>
    <row r="1121" spans="1:11" ht="45" x14ac:dyDescent="0.25">
      <c r="A1121" s="12" t="s">
        <v>3587</v>
      </c>
      <c r="B1121" s="13" t="s">
        <v>3588</v>
      </c>
      <c r="C1121" s="14">
        <v>250.8</v>
      </c>
      <c r="D1121" s="15">
        <v>1206.7</v>
      </c>
      <c r="E1121" s="16" t="s">
        <v>590</v>
      </c>
      <c r="K1121"/>
    </row>
    <row r="1122" spans="1:11" ht="60" x14ac:dyDescent="0.25">
      <c r="A1122" s="12" t="s">
        <v>3589</v>
      </c>
      <c r="B1122" s="17" t="s">
        <v>3590</v>
      </c>
      <c r="C1122" s="18">
        <v>229</v>
      </c>
      <c r="D1122" s="18">
        <v>1145.0999999999999</v>
      </c>
      <c r="E1122" s="19" t="s">
        <v>590</v>
      </c>
      <c r="K1122"/>
    </row>
    <row r="1123" spans="1:11" ht="30" x14ac:dyDescent="0.25">
      <c r="A1123" s="12" t="s">
        <v>3591</v>
      </c>
      <c r="B1123" s="17" t="s">
        <v>3592</v>
      </c>
      <c r="C1123" s="18">
        <v>213.6</v>
      </c>
      <c r="D1123" s="18">
        <v>512.79999999999995</v>
      </c>
      <c r="E1123" s="19" t="s">
        <v>590</v>
      </c>
      <c r="K1123"/>
    </row>
    <row r="1124" spans="1:11" ht="60" x14ac:dyDescent="0.25">
      <c r="A1124" s="12" t="s">
        <v>3593</v>
      </c>
      <c r="B1124" s="17" t="s">
        <v>3594</v>
      </c>
      <c r="C1124" s="18">
        <v>203.4</v>
      </c>
      <c r="D1124" s="18">
        <v>1016.8</v>
      </c>
      <c r="E1124" s="19" t="s">
        <v>590</v>
      </c>
      <c r="K1124"/>
    </row>
    <row r="1125" spans="1:11" ht="60" x14ac:dyDescent="0.25">
      <c r="A1125" s="12" t="s">
        <v>3595</v>
      </c>
      <c r="B1125" s="17" t="s">
        <v>3596</v>
      </c>
      <c r="C1125" s="18">
        <v>176.4</v>
      </c>
      <c r="D1125" s="18">
        <v>882.2</v>
      </c>
      <c r="E1125" s="19" t="s">
        <v>590</v>
      </c>
      <c r="K1125"/>
    </row>
    <row r="1126" spans="1:11" ht="30" x14ac:dyDescent="0.25">
      <c r="A1126" s="12" t="s">
        <v>3597</v>
      </c>
      <c r="B1126" s="17" t="s">
        <v>3598</v>
      </c>
      <c r="C1126" s="18">
        <v>170.6</v>
      </c>
      <c r="D1126" s="18">
        <v>814.6</v>
      </c>
      <c r="E1126" s="19" t="s">
        <v>590</v>
      </c>
      <c r="K1126"/>
    </row>
    <row r="1127" spans="1:11" ht="30" x14ac:dyDescent="0.25">
      <c r="A1127" s="12" t="s">
        <v>3599</v>
      </c>
      <c r="B1127" s="17" t="s">
        <v>3600</v>
      </c>
      <c r="C1127" s="18">
        <v>160.5</v>
      </c>
      <c r="D1127" s="18">
        <v>160.5</v>
      </c>
      <c r="E1127" s="19" t="s">
        <v>590</v>
      </c>
      <c r="K1127"/>
    </row>
    <row r="1128" spans="1:11" ht="30" x14ac:dyDescent="0.25">
      <c r="A1128" s="12" t="s">
        <v>3601</v>
      </c>
      <c r="B1128" s="17" t="s">
        <v>3602</v>
      </c>
      <c r="C1128" s="18">
        <v>150.6</v>
      </c>
      <c r="D1128" s="18">
        <v>150.6</v>
      </c>
      <c r="E1128" s="19" t="s">
        <v>590</v>
      </c>
      <c r="K1128"/>
    </row>
    <row r="1129" spans="1:11" ht="45" x14ac:dyDescent="0.25">
      <c r="A1129" s="12" t="s">
        <v>3603</v>
      </c>
      <c r="B1129" s="17" t="s">
        <v>3604</v>
      </c>
      <c r="C1129" s="18">
        <v>124</v>
      </c>
      <c r="D1129" s="18">
        <v>592.4</v>
      </c>
      <c r="E1129" s="19" t="s">
        <v>590</v>
      </c>
      <c r="K1129"/>
    </row>
    <row r="1130" spans="1:11" ht="30" x14ac:dyDescent="0.25">
      <c r="A1130" s="12" t="s">
        <v>3605</v>
      </c>
      <c r="B1130" s="17" t="s">
        <v>3606</v>
      </c>
      <c r="C1130" s="18">
        <v>116.2</v>
      </c>
      <c r="D1130" s="18">
        <v>550.6</v>
      </c>
      <c r="E1130" s="19" t="s">
        <v>590</v>
      </c>
      <c r="K1130"/>
    </row>
    <row r="1131" spans="1:11" ht="30" x14ac:dyDescent="0.25">
      <c r="A1131" s="12" t="s">
        <v>3607</v>
      </c>
      <c r="B1131" s="13" t="s">
        <v>3608</v>
      </c>
      <c r="C1131" s="14">
        <v>116.1</v>
      </c>
      <c r="D1131" s="15">
        <v>559</v>
      </c>
      <c r="E1131" s="16" t="s">
        <v>590</v>
      </c>
      <c r="K1131"/>
    </row>
    <row r="1132" spans="1:11" ht="30" x14ac:dyDescent="0.25">
      <c r="A1132" s="12" t="s">
        <v>3609</v>
      </c>
      <c r="B1132" s="13" t="s">
        <v>3610</v>
      </c>
      <c r="C1132" s="14">
        <v>111.7</v>
      </c>
      <c r="D1132" s="15">
        <v>534.6</v>
      </c>
      <c r="E1132" s="16" t="s">
        <v>590</v>
      </c>
      <c r="K1132"/>
    </row>
    <row r="1133" spans="1:11" ht="30" x14ac:dyDescent="0.25">
      <c r="A1133" s="12" t="s">
        <v>3611</v>
      </c>
      <c r="B1133" s="13" t="s">
        <v>3612</v>
      </c>
      <c r="C1133" s="14">
        <v>98.6</v>
      </c>
      <c r="D1133" s="15">
        <v>474</v>
      </c>
      <c r="E1133" s="16" t="s">
        <v>590</v>
      </c>
      <c r="K1133"/>
    </row>
    <row r="1134" spans="1:11" ht="30" x14ac:dyDescent="0.25">
      <c r="A1134" s="12" t="s">
        <v>3613</v>
      </c>
      <c r="B1134" s="13" t="s">
        <v>3614</v>
      </c>
      <c r="C1134" s="14">
        <v>94.8</v>
      </c>
      <c r="D1134" s="15">
        <v>449</v>
      </c>
      <c r="E1134" s="16" t="s">
        <v>590</v>
      </c>
      <c r="K1134"/>
    </row>
    <row r="1135" spans="1:11" ht="30" x14ac:dyDescent="0.25">
      <c r="A1135" s="12" t="s">
        <v>3615</v>
      </c>
      <c r="B1135" s="13" t="s">
        <v>3616</v>
      </c>
      <c r="C1135" s="14">
        <v>89.5</v>
      </c>
      <c r="D1135" s="15">
        <v>430.6</v>
      </c>
      <c r="E1135" s="16" t="s">
        <v>590</v>
      </c>
      <c r="K1135"/>
    </row>
    <row r="1136" spans="1:11" ht="30" x14ac:dyDescent="0.25">
      <c r="A1136" s="12" t="s">
        <v>3617</v>
      </c>
      <c r="B1136" s="13" t="s">
        <v>3618</v>
      </c>
      <c r="C1136" s="14">
        <v>86.7</v>
      </c>
      <c r="D1136" s="15">
        <v>407.1</v>
      </c>
      <c r="E1136" s="16" t="s">
        <v>590</v>
      </c>
      <c r="K1136"/>
    </row>
    <row r="1137" spans="1:11" ht="60" x14ac:dyDescent="0.25">
      <c r="A1137" s="12" t="s">
        <v>3619</v>
      </c>
      <c r="B1137" s="13" t="s">
        <v>594</v>
      </c>
      <c r="C1137" s="14">
        <v>84</v>
      </c>
      <c r="D1137" s="15">
        <v>84</v>
      </c>
      <c r="E1137" s="16" t="s">
        <v>590</v>
      </c>
      <c r="K1137"/>
    </row>
    <row r="1138" spans="1:11" ht="60" x14ac:dyDescent="0.25">
      <c r="A1138" s="12" t="s">
        <v>3620</v>
      </c>
      <c r="B1138" s="13" t="s">
        <v>595</v>
      </c>
      <c r="C1138" s="14">
        <v>84</v>
      </c>
      <c r="D1138" s="15">
        <v>84</v>
      </c>
      <c r="E1138" s="16" t="s">
        <v>590</v>
      </c>
      <c r="K1138"/>
    </row>
    <row r="1139" spans="1:11" ht="75" x14ac:dyDescent="0.25">
      <c r="A1139" s="12" t="s">
        <v>3621</v>
      </c>
      <c r="B1139" s="13" t="s">
        <v>596</v>
      </c>
      <c r="C1139" s="14">
        <v>80.400000000000006</v>
      </c>
      <c r="D1139" s="15">
        <v>80.400000000000006</v>
      </c>
      <c r="E1139" s="16" t="s">
        <v>590</v>
      </c>
      <c r="K1139"/>
    </row>
    <row r="1140" spans="1:11" ht="30" x14ac:dyDescent="0.25">
      <c r="A1140" s="12" t="s">
        <v>3622</v>
      </c>
      <c r="B1140" s="13" t="s">
        <v>3623</v>
      </c>
      <c r="C1140" s="14">
        <v>76.099999999999994</v>
      </c>
      <c r="D1140" s="15">
        <v>363.1</v>
      </c>
      <c r="E1140" s="16" t="s">
        <v>590</v>
      </c>
      <c r="K1140"/>
    </row>
    <row r="1141" spans="1:11" ht="90" x14ac:dyDescent="0.25">
      <c r="A1141" s="12" t="s">
        <v>3624</v>
      </c>
      <c r="B1141" s="13" t="s">
        <v>597</v>
      </c>
      <c r="C1141" s="14">
        <v>72</v>
      </c>
      <c r="D1141" s="15">
        <v>72</v>
      </c>
      <c r="E1141" s="16" t="s">
        <v>590</v>
      </c>
      <c r="K1141"/>
    </row>
    <row r="1142" spans="1:11" ht="30" x14ac:dyDescent="0.25">
      <c r="A1142" s="12" t="s">
        <v>3625</v>
      </c>
      <c r="B1142" s="13" t="s">
        <v>3626</v>
      </c>
      <c r="C1142" s="14">
        <v>69.5</v>
      </c>
      <c r="D1142" s="15">
        <v>325</v>
      </c>
      <c r="E1142" s="16" t="s">
        <v>590</v>
      </c>
      <c r="K1142"/>
    </row>
    <row r="1143" spans="1:11" ht="45" x14ac:dyDescent="0.25">
      <c r="A1143" s="12" t="s">
        <v>3627</v>
      </c>
      <c r="B1143" s="13" t="s">
        <v>3628</v>
      </c>
      <c r="C1143" s="14">
        <v>68.5</v>
      </c>
      <c r="D1143" s="15">
        <v>325.5</v>
      </c>
      <c r="E1143" s="16" t="s">
        <v>590</v>
      </c>
      <c r="K1143"/>
    </row>
    <row r="1144" spans="1:11" ht="30" x14ac:dyDescent="0.25">
      <c r="A1144" s="12" t="s">
        <v>3629</v>
      </c>
      <c r="B1144" s="13" t="s">
        <v>3630</v>
      </c>
      <c r="C1144" s="14">
        <v>66.3</v>
      </c>
      <c r="D1144" s="15">
        <v>319.3</v>
      </c>
      <c r="E1144" s="16" t="s">
        <v>590</v>
      </c>
      <c r="K1144"/>
    </row>
    <row r="1145" spans="1:11" ht="60" x14ac:dyDescent="0.25">
      <c r="A1145" s="12" t="s">
        <v>3631</v>
      </c>
      <c r="B1145" s="13" t="s">
        <v>598</v>
      </c>
      <c r="C1145" s="14">
        <v>60</v>
      </c>
      <c r="D1145" s="15">
        <v>60</v>
      </c>
      <c r="E1145" s="16" t="s">
        <v>590</v>
      </c>
      <c r="K1145"/>
    </row>
    <row r="1146" spans="1:11" ht="60" x14ac:dyDescent="0.25">
      <c r="A1146" s="12" t="s">
        <v>3632</v>
      </c>
      <c r="B1146" s="13" t="s">
        <v>599</v>
      </c>
      <c r="C1146" s="14">
        <v>60</v>
      </c>
      <c r="D1146" s="15">
        <v>60</v>
      </c>
      <c r="E1146" s="16" t="s">
        <v>590</v>
      </c>
      <c r="K1146"/>
    </row>
    <row r="1147" spans="1:11" ht="30" x14ac:dyDescent="0.25">
      <c r="A1147" s="12" t="s">
        <v>3633</v>
      </c>
      <c r="B1147" s="13" t="s">
        <v>3634</v>
      </c>
      <c r="C1147" s="14">
        <v>56.1</v>
      </c>
      <c r="D1147" s="15">
        <v>265.7</v>
      </c>
      <c r="E1147" s="16" t="s">
        <v>590</v>
      </c>
      <c r="K1147"/>
    </row>
    <row r="1148" spans="1:11" ht="30" x14ac:dyDescent="0.25">
      <c r="A1148" s="12" t="s">
        <v>3635</v>
      </c>
      <c r="B1148" s="13" t="s">
        <v>3636</v>
      </c>
      <c r="C1148" s="14">
        <v>55.3</v>
      </c>
      <c r="D1148" s="15">
        <v>259.8</v>
      </c>
      <c r="E1148" s="16" t="s">
        <v>590</v>
      </c>
      <c r="K1148"/>
    </row>
    <row r="1149" spans="1:11" ht="30" x14ac:dyDescent="0.25">
      <c r="A1149" s="12" t="s">
        <v>3637</v>
      </c>
      <c r="B1149" s="13" t="s">
        <v>3638</v>
      </c>
      <c r="C1149" s="14">
        <v>54.5</v>
      </c>
      <c r="D1149" s="15">
        <v>260.5</v>
      </c>
      <c r="E1149" s="16" t="s">
        <v>590</v>
      </c>
      <c r="K1149"/>
    </row>
    <row r="1150" spans="1:11" ht="30" x14ac:dyDescent="0.25">
      <c r="A1150" s="12" t="s">
        <v>3639</v>
      </c>
      <c r="B1150" s="13" t="s">
        <v>3640</v>
      </c>
      <c r="C1150" s="14">
        <v>52.8</v>
      </c>
      <c r="D1150" s="15">
        <v>247.2</v>
      </c>
      <c r="E1150" s="16" t="s">
        <v>590</v>
      </c>
      <c r="K1150"/>
    </row>
    <row r="1151" spans="1:11" ht="30" x14ac:dyDescent="0.25">
      <c r="A1151" s="12" t="s">
        <v>3641</v>
      </c>
      <c r="B1151" s="13" t="s">
        <v>3642</v>
      </c>
      <c r="C1151" s="14">
        <v>48</v>
      </c>
      <c r="D1151" s="15">
        <v>227.1</v>
      </c>
      <c r="E1151" s="16" t="s">
        <v>590</v>
      </c>
      <c r="K1151"/>
    </row>
    <row r="1152" spans="1:11" ht="30" x14ac:dyDescent="0.25">
      <c r="A1152" s="12" t="s">
        <v>3643</v>
      </c>
      <c r="B1152" s="13" t="s">
        <v>3644</v>
      </c>
      <c r="C1152" s="14">
        <v>47</v>
      </c>
      <c r="D1152" s="15">
        <v>221</v>
      </c>
      <c r="E1152" s="16" t="s">
        <v>590</v>
      </c>
      <c r="K1152"/>
    </row>
    <row r="1153" spans="1:11" ht="60" x14ac:dyDescent="0.25">
      <c r="A1153" s="12" t="s">
        <v>3645</v>
      </c>
      <c r="B1153" s="13" t="s">
        <v>600</v>
      </c>
      <c r="C1153" s="14">
        <v>46.8</v>
      </c>
      <c r="D1153" s="15">
        <v>46.8</v>
      </c>
      <c r="E1153" s="16" t="s">
        <v>590</v>
      </c>
      <c r="K1153"/>
    </row>
    <row r="1154" spans="1:11" ht="60" x14ac:dyDescent="0.25">
      <c r="A1154" s="12" t="s">
        <v>3646</v>
      </c>
      <c r="B1154" s="13" t="s">
        <v>601</v>
      </c>
      <c r="C1154" s="14">
        <v>46.8</v>
      </c>
      <c r="D1154" s="15">
        <v>46.8</v>
      </c>
      <c r="E1154" s="16" t="s">
        <v>590</v>
      </c>
      <c r="K1154"/>
    </row>
    <row r="1155" spans="1:11" ht="60" x14ac:dyDescent="0.25">
      <c r="A1155" s="12" t="s">
        <v>3647</v>
      </c>
      <c r="B1155" s="13" t="s">
        <v>602</v>
      </c>
      <c r="C1155" s="14">
        <v>44.4</v>
      </c>
      <c r="D1155" s="15">
        <v>44.4</v>
      </c>
      <c r="E1155" s="16" t="s">
        <v>590</v>
      </c>
      <c r="K1155"/>
    </row>
    <row r="1156" spans="1:11" ht="60" x14ac:dyDescent="0.25">
      <c r="A1156" s="12" t="s">
        <v>3648</v>
      </c>
      <c r="B1156" s="13" t="s">
        <v>3649</v>
      </c>
      <c r="C1156" s="14">
        <v>44.4</v>
      </c>
      <c r="D1156" s="15">
        <v>44.4</v>
      </c>
      <c r="E1156" s="16" t="s">
        <v>590</v>
      </c>
      <c r="K1156"/>
    </row>
    <row r="1157" spans="1:11" ht="60" x14ac:dyDescent="0.25">
      <c r="A1157" s="12" t="s">
        <v>3650</v>
      </c>
      <c r="B1157" s="13" t="s">
        <v>3651</v>
      </c>
      <c r="C1157" s="14">
        <v>42</v>
      </c>
      <c r="D1157" s="15">
        <v>42</v>
      </c>
      <c r="E1157" s="16" t="s">
        <v>590</v>
      </c>
      <c r="K1157"/>
    </row>
    <row r="1158" spans="1:11" ht="60" x14ac:dyDescent="0.25">
      <c r="A1158" s="12" t="s">
        <v>3652</v>
      </c>
      <c r="B1158" s="13" t="s">
        <v>603</v>
      </c>
      <c r="C1158" s="14">
        <v>42</v>
      </c>
      <c r="D1158" s="15">
        <v>42</v>
      </c>
      <c r="E1158" s="16" t="s">
        <v>590</v>
      </c>
      <c r="K1158"/>
    </row>
    <row r="1159" spans="1:11" ht="45" x14ac:dyDescent="0.25">
      <c r="A1159" s="12" t="s">
        <v>3653</v>
      </c>
      <c r="B1159" s="13" t="s">
        <v>3654</v>
      </c>
      <c r="C1159" s="14">
        <v>40.4</v>
      </c>
      <c r="D1159" s="15">
        <v>192.9</v>
      </c>
      <c r="E1159" s="16" t="s">
        <v>590</v>
      </c>
      <c r="K1159"/>
    </row>
    <row r="1160" spans="1:11" ht="60" x14ac:dyDescent="0.25">
      <c r="A1160" s="12" t="s">
        <v>3655</v>
      </c>
      <c r="B1160" s="13" t="s">
        <v>3656</v>
      </c>
      <c r="C1160" s="14">
        <v>40.200000000000003</v>
      </c>
      <c r="D1160" s="15">
        <v>203.7</v>
      </c>
      <c r="E1160" s="16" t="s">
        <v>590</v>
      </c>
      <c r="K1160"/>
    </row>
    <row r="1161" spans="1:11" ht="30" x14ac:dyDescent="0.25">
      <c r="A1161" s="12" t="s">
        <v>3657</v>
      </c>
      <c r="B1161" s="13" t="s">
        <v>3658</v>
      </c>
      <c r="C1161" s="14">
        <v>30.9</v>
      </c>
      <c r="D1161" s="15">
        <v>143.69999999999999</v>
      </c>
      <c r="E1161" s="16" t="s">
        <v>590</v>
      </c>
      <c r="K1161"/>
    </row>
    <row r="1162" spans="1:11" ht="30" x14ac:dyDescent="0.25">
      <c r="A1162" s="12" t="s">
        <v>3659</v>
      </c>
      <c r="B1162" s="13" t="s">
        <v>3660</v>
      </c>
      <c r="C1162" s="14">
        <v>26.1</v>
      </c>
      <c r="D1162" s="15">
        <v>120.9</v>
      </c>
      <c r="E1162" s="16" t="s">
        <v>590</v>
      </c>
      <c r="K1162"/>
    </row>
    <row r="1163" spans="1:11" ht="30" x14ac:dyDescent="0.25">
      <c r="A1163" s="12" t="s">
        <v>3661</v>
      </c>
      <c r="B1163" s="13" t="s">
        <v>3662</v>
      </c>
      <c r="C1163" s="14">
        <v>23.4</v>
      </c>
      <c r="D1163" s="15">
        <v>107.4</v>
      </c>
      <c r="E1163" s="16" t="s">
        <v>590</v>
      </c>
      <c r="K1163"/>
    </row>
    <row r="1164" spans="1:11" ht="45" x14ac:dyDescent="0.25">
      <c r="A1164" s="12" t="s">
        <v>3663</v>
      </c>
      <c r="B1164" s="17" t="s">
        <v>3664</v>
      </c>
      <c r="C1164" s="18">
        <v>21.4</v>
      </c>
      <c r="D1164" s="18">
        <v>96.6</v>
      </c>
      <c r="E1164" s="19" t="s">
        <v>590</v>
      </c>
      <c r="K1164"/>
    </row>
    <row r="1165" spans="1:11" ht="30" x14ac:dyDescent="0.25">
      <c r="A1165" s="12" t="s">
        <v>3665</v>
      </c>
      <c r="B1165" s="13" t="s">
        <v>3666</v>
      </c>
      <c r="C1165" s="14">
        <v>19.2</v>
      </c>
      <c r="D1165" s="15">
        <v>87.9</v>
      </c>
      <c r="E1165" s="16" t="s">
        <v>590</v>
      </c>
      <c r="K1165"/>
    </row>
    <row r="1166" spans="1:11" ht="30" x14ac:dyDescent="0.25">
      <c r="A1166" s="12" t="s">
        <v>3667</v>
      </c>
      <c r="B1166" s="13" t="s">
        <v>3668</v>
      </c>
      <c r="C1166" s="14">
        <v>17.399999999999999</v>
      </c>
      <c r="D1166" s="15">
        <v>78.8</v>
      </c>
      <c r="E1166" s="16" t="s">
        <v>590</v>
      </c>
      <c r="K1166"/>
    </row>
    <row r="1167" spans="1:11" ht="30" x14ac:dyDescent="0.25">
      <c r="A1167" s="12" t="s">
        <v>3669</v>
      </c>
      <c r="B1167" s="13" t="s">
        <v>605</v>
      </c>
      <c r="C1167" s="14">
        <v>4011.6</v>
      </c>
      <c r="D1167" s="15">
        <v>4711.3</v>
      </c>
      <c r="E1167" s="16" t="s">
        <v>604</v>
      </c>
      <c r="K1167"/>
    </row>
    <row r="1168" spans="1:11" ht="45" x14ac:dyDescent="0.25">
      <c r="A1168" s="12" t="s">
        <v>3670</v>
      </c>
      <c r="B1168" s="13" t="s">
        <v>606</v>
      </c>
      <c r="C1168" s="14">
        <v>678</v>
      </c>
      <c r="D1168" s="15">
        <v>678</v>
      </c>
      <c r="E1168" s="16" t="s">
        <v>604</v>
      </c>
      <c r="K1168"/>
    </row>
    <row r="1169" spans="1:11" ht="45" x14ac:dyDescent="0.25">
      <c r="A1169" s="12" t="s">
        <v>3671</v>
      </c>
      <c r="B1169" s="13" t="s">
        <v>607</v>
      </c>
      <c r="C1169" s="14">
        <v>627.79999999999995</v>
      </c>
      <c r="D1169" s="15">
        <v>627.79999999999995</v>
      </c>
      <c r="E1169" s="16" t="s">
        <v>604</v>
      </c>
      <c r="K1169"/>
    </row>
    <row r="1170" spans="1:11" ht="60" x14ac:dyDescent="0.25">
      <c r="A1170" s="12" t="s">
        <v>3672</v>
      </c>
      <c r="B1170" s="13" t="s">
        <v>608</v>
      </c>
      <c r="C1170" s="14">
        <v>379.3</v>
      </c>
      <c r="D1170" s="15">
        <v>379.3</v>
      </c>
      <c r="E1170" s="16" t="s">
        <v>604</v>
      </c>
      <c r="K1170"/>
    </row>
    <row r="1171" spans="1:11" ht="45" x14ac:dyDescent="0.25">
      <c r="A1171" s="12" t="s">
        <v>3673</v>
      </c>
      <c r="B1171" s="13" t="s">
        <v>609</v>
      </c>
      <c r="C1171" s="14">
        <v>303.3</v>
      </c>
      <c r="D1171" s="15">
        <v>303.3</v>
      </c>
      <c r="E1171" s="16" t="s">
        <v>604</v>
      </c>
      <c r="K1171"/>
    </row>
    <row r="1172" spans="1:11" ht="30" x14ac:dyDescent="0.25">
      <c r="A1172" s="12" t="s">
        <v>3674</v>
      </c>
      <c r="B1172" s="13" t="s">
        <v>3675</v>
      </c>
      <c r="C1172" s="14">
        <v>24061.4</v>
      </c>
      <c r="D1172" s="15">
        <v>24061.4</v>
      </c>
      <c r="E1172" s="16" t="s">
        <v>610</v>
      </c>
      <c r="K1172"/>
    </row>
    <row r="1173" spans="1:11" ht="30" x14ac:dyDescent="0.25">
      <c r="A1173" s="12" t="s">
        <v>3676</v>
      </c>
      <c r="B1173" s="13" t="s">
        <v>3677</v>
      </c>
      <c r="C1173" s="14">
        <v>12300.7</v>
      </c>
      <c r="D1173" s="15">
        <v>14537.5</v>
      </c>
      <c r="E1173" s="16" t="s">
        <v>610</v>
      </c>
      <c r="K1173"/>
    </row>
    <row r="1174" spans="1:11" ht="60" x14ac:dyDescent="0.25">
      <c r="A1174" s="12" t="s">
        <v>3678</v>
      </c>
      <c r="B1174" s="13" t="s">
        <v>611</v>
      </c>
      <c r="C1174" s="14">
        <v>3922.2</v>
      </c>
      <c r="D1174" s="15">
        <v>3922.2</v>
      </c>
      <c r="E1174" s="16" t="s">
        <v>610</v>
      </c>
      <c r="K1174"/>
    </row>
    <row r="1175" spans="1:11" ht="60" x14ac:dyDescent="0.25">
      <c r="A1175" s="12" t="s">
        <v>3679</v>
      </c>
      <c r="B1175" s="17" t="s">
        <v>612</v>
      </c>
      <c r="C1175" s="18">
        <v>2250</v>
      </c>
      <c r="D1175" s="18">
        <v>7482.6</v>
      </c>
      <c r="E1175" s="19" t="s">
        <v>610</v>
      </c>
      <c r="K1175"/>
    </row>
    <row r="1176" spans="1:11" ht="45" x14ac:dyDescent="0.25">
      <c r="A1176" s="12" t="s">
        <v>3680</v>
      </c>
      <c r="B1176" s="13" t="s">
        <v>3681</v>
      </c>
      <c r="C1176" s="14">
        <v>836</v>
      </c>
      <c r="D1176" s="15">
        <v>836</v>
      </c>
      <c r="E1176" s="16" t="s">
        <v>610</v>
      </c>
      <c r="K1176"/>
    </row>
    <row r="1177" spans="1:11" ht="45" x14ac:dyDescent="0.25">
      <c r="A1177" s="12" t="s">
        <v>3682</v>
      </c>
      <c r="B1177" s="13" t="s">
        <v>3683</v>
      </c>
      <c r="C1177" s="14">
        <v>564.4</v>
      </c>
      <c r="D1177" s="15">
        <v>564.4</v>
      </c>
      <c r="E1177" s="16" t="s">
        <v>610</v>
      </c>
      <c r="K1177"/>
    </row>
    <row r="1178" spans="1:11" ht="45" x14ac:dyDescent="0.25">
      <c r="A1178" s="12" t="s">
        <v>3684</v>
      </c>
      <c r="B1178" s="13" t="s">
        <v>613</v>
      </c>
      <c r="C1178" s="14">
        <v>420</v>
      </c>
      <c r="D1178" s="15">
        <v>420</v>
      </c>
      <c r="E1178" s="16" t="s">
        <v>610</v>
      </c>
      <c r="K1178"/>
    </row>
    <row r="1179" spans="1:11" ht="45" x14ac:dyDescent="0.25">
      <c r="A1179" s="12" t="s">
        <v>3685</v>
      </c>
      <c r="B1179" s="13" t="s">
        <v>614</v>
      </c>
      <c r="C1179" s="14">
        <v>406.5</v>
      </c>
      <c r="D1179" s="15">
        <v>406.5</v>
      </c>
      <c r="E1179" s="16" t="s">
        <v>610</v>
      </c>
      <c r="K1179"/>
    </row>
    <row r="1180" spans="1:11" ht="45" x14ac:dyDescent="0.25">
      <c r="A1180" s="12" t="s">
        <v>3686</v>
      </c>
      <c r="B1180" s="13" t="s">
        <v>615</v>
      </c>
      <c r="C1180" s="14">
        <v>400</v>
      </c>
      <c r="D1180" s="15">
        <v>400</v>
      </c>
      <c r="E1180" s="16" t="s">
        <v>610</v>
      </c>
      <c r="K1180"/>
    </row>
    <row r="1181" spans="1:11" ht="45" x14ac:dyDescent="0.25">
      <c r="A1181" s="12" t="s">
        <v>3687</v>
      </c>
      <c r="B1181" s="13" t="s">
        <v>616</v>
      </c>
      <c r="C1181" s="14">
        <v>388.8</v>
      </c>
      <c r="D1181" s="15">
        <v>388.8</v>
      </c>
      <c r="E1181" s="16" t="s">
        <v>610</v>
      </c>
      <c r="K1181"/>
    </row>
    <row r="1182" spans="1:11" ht="45" x14ac:dyDescent="0.25">
      <c r="A1182" s="12" t="s">
        <v>3688</v>
      </c>
      <c r="B1182" s="13" t="s">
        <v>3689</v>
      </c>
      <c r="C1182" s="14">
        <v>332.3</v>
      </c>
      <c r="D1182" s="15">
        <v>332.3</v>
      </c>
      <c r="E1182" s="16" t="s">
        <v>610</v>
      </c>
      <c r="K1182"/>
    </row>
    <row r="1183" spans="1:11" ht="45" x14ac:dyDescent="0.25">
      <c r="A1183" s="12" t="s">
        <v>3690</v>
      </c>
      <c r="B1183" s="13" t="s">
        <v>617</v>
      </c>
      <c r="C1183" s="14">
        <v>266.39999999999998</v>
      </c>
      <c r="D1183" s="15">
        <v>266.39999999999998</v>
      </c>
      <c r="E1183" s="16" t="s">
        <v>610</v>
      </c>
      <c r="K1183"/>
    </row>
    <row r="1184" spans="1:11" ht="45" x14ac:dyDescent="0.25">
      <c r="A1184" s="12" t="s">
        <v>3691</v>
      </c>
      <c r="B1184" s="13" t="s">
        <v>3692</v>
      </c>
      <c r="C1184" s="14">
        <v>226</v>
      </c>
      <c r="D1184" s="15">
        <v>226</v>
      </c>
      <c r="E1184" s="16" t="s">
        <v>610</v>
      </c>
      <c r="K1184"/>
    </row>
    <row r="1185" spans="1:11" ht="45" x14ac:dyDescent="0.25">
      <c r="A1185" s="12" t="s">
        <v>3693</v>
      </c>
      <c r="B1185" s="13" t="s">
        <v>618</v>
      </c>
      <c r="C1185" s="14">
        <v>180</v>
      </c>
      <c r="D1185" s="15">
        <v>180</v>
      </c>
      <c r="E1185" s="16" t="s">
        <v>610</v>
      </c>
      <c r="K1185"/>
    </row>
    <row r="1186" spans="1:11" ht="45" x14ac:dyDescent="0.25">
      <c r="A1186" s="12" t="s">
        <v>3694</v>
      </c>
      <c r="B1186" s="13" t="s">
        <v>619</v>
      </c>
      <c r="C1186" s="14">
        <v>169.2</v>
      </c>
      <c r="D1186" s="15">
        <v>169.2</v>
      </c>
      <c r="E1186" s="16" t="s">
        <v>610</v>
      </c>
      <c r="K1186"/>
    </row>
    <row r="1187" spans="1:11" ht="30" x14ac:dyDescent="0.25">
      <c r="A1187" s="12" t="s">
        <v>3695</v>
      </c>
      <c r="B1187" s="13" t="s">
        <v>620</v>
      </c>
      <c r="C1187" s="14">
        <v>122.4</v>
      </c>
      <c r="D1187" s="15">
        <v>122.4</v>
      </c>
      <c r="E1187" s="16" t="s">
        <v>610</v>
      </c>
      <c r="K1187"/>
    </row>
    <row r="1188" spans="1:11" ht="30" x14ac:dyDescent="0.25">
      <c r="A1188" s="12" t="s">
        <v>3696</v>
      </c>
      <c r="B1188" s="13" t="s">
        <v>3697</v>
      </c>
      <c r="C1188" s="14">
        <v>53</v>
      </c>
      <c r="D1188" s="15">
        <v>53</v>
      </c>
      <c r="E1188" s="16" t="s">
        <v>610</v>
      </c>
      <c r="K1188"/>
    </row>
    <row r="1189" spans="1:11" ht="45" x14ac:dyDescent="0.25">
      <c r="A1189" s="12" t="s">
        <v>3698</v>
      </c>
      <c r="B1189" s="13" t="s">
        <v>3699</v>
      </c>
      <c r="C1189" s="14">
        <v>8020</v>
      </c>
      <c r="D1189" s="15">
        <v>8020</v>
      </c>
      <c r="E1189" s="16" t="s">
        <v>621</v>
      </c>
      <c r="K1189"/>
    </row>
    <row r="1190" spans="1:11" ht="75" x14ac:dyDescent="0.25">
      <c r="A1190" s="12" t="s">
        <v>3700</v>
      </c>
      <c r="B1190" s="13" t="s">
        <v>3701</v>
      </c>
      <c r="C1190" s="14">
        <v>3000</v>
      </c>
      <c r="D1190" s="15">
        <v>3000</v>
      </c>
      <c r="E1190" s="16" t="s">
        <v>621</v>
      </c>
      <c r="K1190"/>
    </row>
    <row r="1191" spans="1:11" ht="90" x14ac:dyDescent="0.25">
      <c r="A1191" s="12" t="s">
        <v>3702</v>
      </c>
      <c r="B1191" s="13" t="s">
        <v>3703</v>
      </c>
      <c r="C1191" s="14">
        <v>3000</v>
      </c>
      <c r="D1191" s="15">
        <v>3000</v>
      </c>
      <c r="E1191" s="16" t="s">
        <v>621</v>
      </c>
      <c r="K1191"/>
    </row>
    <row r="1192" spans="1:11" ht="90" x14ac:dyDescent="0.25">
      <c r="A1192" s="12" t="s">
        <v>3704</v>
      </c>
      <c r="B1192" s="13" t="s">
        <v>3705</v>
      </c>
      <c r="C1192" s="14">
        <v>2500</v>
      </c>
      <c r="D1192" s="15">
        <v>2500</v>
      </c>
      <c r="E1192" s="16" t="s">
        <v>621</v>
      </c>
      <c r="K1192"/>
    </row>
    <row r="1193" spans="1:11" ht="45" x14ac:dyDescent="0.25">
      <c r="A1193" s="12" t="s">
        <v>3706</v>
      </c>
      <c r="B1193" s="13" t="s">
        <v>3707</v>
      </c>
      <c r="C1193" s="14">
        <v>1998.3</v>
      </c>
      <c r="D1193" s="15">
        <v>1998.3</v>
      </c>
      <c r="E1193" s="16" t="s">
        <v>621</v>
      </c>
      <c r="K1193"/>
    </row>
    <row r="1194" spans="1:11" ht="60" x14ac:dyDescent="0.25">
      <c r="A1194" s="12" t="s">
        <v>3708</v>
      </c>
      <c r="B1194" s="13" t="s">
        <v>3709</v>
      </c>
      <c r="C1194" s="14">
        <v>1654.2</v>
      </c>
      <c r="D1194" s="15">
        <v>1654.2</v>
      </c>
      <c r="E1194" s="16" t="s">
        <v>621</v>
      </c>
      <c r="K1194"/>
    </row>
    <row r="1195" spans="1:11" ht="45" x14ac:dyDescent="0.25">
      <c r="A1195" s="12" t="s">
        <v>3710</v>
      </c>
      <c r="B1195" s="13" t="s">
        <v>622</v>
      </c>
      <c r="C1195" s="14">
        <v>1560</v>
      </c>
      <c r="D1195" s="15">
        <v>1560</v>
      </c>
      <c r="E1195" s="16" t="s">
        <v>621</v>
      </c>
      <c r="K1195"/>
    </row>
    <row r="1196" spans="1:11" ht="45" x14ac:dyDescent="0.25">
      <c r="A1196" s="12" t="s">
        <v>3711</v>
      </c>
      <c r="B1196" s="13" t="s">
        <v>623</v>
      </c>
      <c r="C1196" s="14">
        <v>1546</v>
      </c>
      <c r="D1196" s="15">
        <v>1546</v>
      </c>
      <c r="E1196" s="16" t="s">
        <v>621</v>
      </c>
      <c r="K1196"/>
    </row>
    <row r="1197" spans="1:11" ht="45" x14ac:dyDescent="0.25">
      <c r="A1197" s="12" t="s">
        <v>3712</v>
      </c>
      <c r="B1197" s="13" t="s">
        <v>624</v>
      </c>
      <c r="C1197" s="14">
        <v>1200</v>
      </c>
      <c r="D1197" s="15">
        <v>1200</v>
      </c>
      <c r="E1197" s="16" t="s">
        <v>621</v>
      </c>
      <c r="K1197"/>
    </row>
    <row r="1198" spans="1:11" ht="60" x14ac:dyDescent="0.25">
      <c r="A1198" s="12" t="s">
        <v>3713</v>
      </c>
      <c r="B1198" s="13" t="s">
        <v>3714</v>
      </c>
      <c r="C1198" s="14">
        <v>991.7</v>
      </c>
      <c r="D1198" s="15">
        <v>991.7</v>
      </c>
      <c r="E1198" s="16" t="s">
        <v>621</v>
      </c>
      <c r="K1198"/>
    </row>
    <row r="1199" spans="1:11" ht="45" x14ac:dyDescent="0.25">
      <c r="A1199" s="12" t="s">
        <v>3715</v>
      </c>
      <c r="B1199" s="13" t="s">
        <v>625</v>
      </c>
      <c r="C1199" s="14">
        <v>662.4</v>
      </c>
      <c r="D1199" s="15">
        <v>662.4</v>
      </c>
      <c r="E1199" s="16" t="s">
        <v>621</v>
      </c>
      <c r="K1199"/>
    </row>
    <row r="1200" spans="1:11" ht="45" x14ac:dyDescent="0.25">
      <c r="A1200" s="12" t="s">
        <v>3716</v>
      </c>
      <c r="B1200" s="13" t="s">
        <v>3717</v>
      </c>
      <c r="C1200" s="14">
        <v>508.3</v>
      </c>
      <c r="D1200" s="15">
        <v>508.3</v>
      </c>
      <c r="E1200" s="16" t="s">
        <v>621</v>
      </c>
      <c r="K1200"/>
    </row>
    <row r="1201" spans="1:11" ht="45" x14ac:dyDescent="0.25">
      <c r="A1201" s="12" t="s">
        <v>3718</v>
      </c>
      <c r="B1201" s="13" t="s">
        <v>3719</v>
      </c>
      <c r="C1201" s="14">
        <v>231.7</v>
      </c>
      <c r="D1201" s="15">
        <v>231.7</v>
      </c>
      <c r="E1201" s="16" t="s">
        <v>621</v>
      </c>
      <c r="K1201"/>
    </row>
    <row r="1202" spans="1:11" ht="45" x14ac:dyDescent="0.25">
      <c r="A1202" s="12" t="s">
        <v>3720</v>
      </c>
      <c r="B1202" s="13" t="s">
        <v>3721</v>
      </c>
      <c r="C1202" s="14">
        <v>150</v>
      </c>
      <c r="D1202" s="15">
        <v>150</v>
      </c>
      <c r="E1202" s="16" t="s">
        <v>621</v>
      </c>
      <c r="K1202"/>
    </row>
    <row r="1203" spans="1:11" ht="45" x14ac:dyDescent="0.25">
      <c r="A1203" s="12" t="s">
        <v>3722</v>
      </c>
      <c r="B1203" s="13" t="s">
        <v>3723</v>
      </c>
      <c r="C1203" s="14">
        <v>80.8</v>
      </c>
      <c r="D1203" s="15">
        <v>80.8</v>
      </c>
      <c r="E1203" s="16" t="s">
        <v>621</v>
      </c>
      <c r="K1203"/>
    </row>
    <row r="1204" spans="1:11" ht="45" x14ac:dyDescent="0.25">
      <c r="A1204" s="12" t="s">
        <v>3724</v>
      </c>
      <c r="B1204" s="17" t="s">
        <v>3725</v>
      </c>
      <c r="C1204" s="18">
        <v>24.1</v>
      </c>
      <c r="D1204" s="18">
        <v>24.1</v>
      </c>
      <c r="E1204" s="19" t="s">
        <v>621</v>
      </c>
      <c r="K1204"/>
    </row>
    <row r="1205" spans="1:11" ht="45" x14ac:dyDescent="0.25">
      <c r="A1205" s="12" t="s">
        <v>3726</v>
      </c>
      <c r="B1205" s="13" t="s">
        <v>3727</v>
      </c>
      <c r="C1205" s="14">
        <v>12.7</v>
      </c>
      <c r="D1205" s="15">
        <v>12.7</v>
      </c>
      <c r="E1205" s="16" t="s">
        <v>621</v>
      </c>
      <c r="K1205"/>
    </row>
    <row r="1206" spans="1:11" ht="30" x14ac:dyDescent="0.25">
      <c r="A1206" s="12" t="s">
        <v>3728</v>
      </c>
      <c r="B1206" s="13" t="s">
        <v>627</v>
      </c>
      <c r="C1206" s="14">
        <v>5500</v>
      </c>
      <c r="D1206" s="15">
        <v>5500</v>
      </c>
      <c r="E1206" s="16" t="s">
        <v>626</v>
      </c>
      <c r="K1206"/>
    </row>
    <row r="1207" spans="1:11" ht="30" x14ac:dyDescent="0.25">
      <c r="A1207" s="12" t="s">
        <v>3729</v>
      </c>
      <c r="B1207" s="13" t="s">
        <v>628</v>
      </c>
      <c r="C1207" s="14">
        <v>3551.4</v>
      </c>
      <c r="D1207" s="15">
        <v>3551.4</v>
      </c>
      <c r="E1207" s="16" t="s">
        <v>626</v>
      </c>
      <c r="K1207"/>
    </row>
    <row r="1208" spans="1:11" ht="75" x14ac:dyDescent="0.25">
      <c r="A1208" s="12" t="s">
        <v>3730</v>
      </c>
      <c r="B1208" s="13" t="s">
        <v>629</v>
      </c>
      <c r="C1208" s="14">
        <v>2593.4</v>
      </c>
      <c r="D1208" s="15">
        <v>2593.4</v>
      </c>
      <c r="E1208" s="16" t="s">
        <v>626</v>
      </c>
      <c r="K1208"/>
    </row>
    <row r="1209" spans="1:11" ht="30" x14ac:dyDescent="0.25">
      <c r="A1209" s="12" t="s">
        <v>3731</v>
      </c>
      <c r="B1209" s="13" t="s">
        <v>630</v>
      </c>
      <c r="C1209" s="14">
        <v>2318</v>
      </c>
      <c r="D1209" s="15">
        <v>2318</v>
      </c>
      <c r="E1209" s="16" t="s">
        <v>626</v>
      </c>
      <c r="K1209"/>
    </row>
    <row r="1210" spans="1:11" ht="30" x14ac:dyDescent="0.25">
      <c r="A1210" s="12" t="s">
        <v>3732</v>
      </c>
      <c r="B1210" s="13" t="s">
        <v>632</v>
      </c>
      <c r="C1210" s="14">
        <v>4228.6000000000004</v>
      </c>
      <c r="D1210" s="15">
        <v>4228.6000000000004</v>
      </c>
      <c r="E1210" s="16" t="s">
        <v>631</v>
      </c>
      <c r="K1210"/>
    </row>
    <row r="1211" spans="1:11" ht="30" x14ac:dyDescent="0.25">
      <c r="A1211" s="12" t="s">
        <v>3733</v>
      </c>
      <c r="B1211" s="13" t="s">
        <v>633</v>
      </c>
      <c r="C1211" s="14">
        <v>3765.4</v>
      </c>
      <c r="D1211" s="15">
        <v>3765.4</v>
      </c>
      <c r="E1211" s="16" t="s">
        <v>631</v>
      </c>
      <c r="K1211"/>
    </row>
    <row r="1212" spans="1:11" ht="30" x14ac:dyDescent="0.25">
      <c r="A1212" s="12" t="s">
        <v>3734</v>
      </c>
      <c r="B1212" s="13" t="s">
        <v>634</v>
      </c>
      <c r="C1212" s="14">
        <v>1004.4</v>
      </c>
      <c r="D1212" s="15">
        <v>1004.4</v>
      </c>
      <c r="E1212" s="16" t="s">
        <v>631</v>
      </c>
      <c r="K1212"/>
    </row>
    <row r="1213" spans="1:11" ht="45" x14ac:dyDescent="0.25">
      <c r="A1213" s="12" t="s">
        <v>3735</v>
      </c>
      <c r="B1213" s="13" t="s">
        <v>3736</v>
      </c>
      <c r="C1213" s="14">
        <v>321</v>
      </c>
      <c r="D1213" s="15">
        <v>321</v>
      </c>
      <c r="E1213" s="16" t="s">
        <v>631</v>
      </c>
      <c r="K1213"/>
    </row>
    <row r="1214" spans="1:11" ht="30" x14ac:dyDescent="0.25">
      <c r="A1214" s="12" t="s">
        <v>3737</v>
      </c>
      <c r="B1214" s="13" t="s">
        <v>3738</v>
      </c>
      <c r="C1214" s="14">
        <v>299.10000000000002</v>
      </c>
      <c r="D1214" s="15">
        <v>299.10000000000002</v>
      </c>
      <c r="E1214" s="16" t="s">
        <v>631</v>
      </c>
      <c r="K1214"/>
    </row>
    <row r="1215" spans="1:11" ht="30" x14ac:dyDescent="0.25">
      <c r="A1215" s="12" t="s">
        <v>3739</v>
      </c>
      <c r="B1215" s="13" t="s">
        <v>3740</v>
      </c>
      <c r="C1215" s="14">
        <v>271.10000000000002</v>
      </c>
      <c r="D1215" s="15">
        <v>271.10000000000002</v>
      </c>
      <c r="E1215" s="16" t="s">
        <v>631</v>
      </c>
      <c r="K1215"/>
    </row>
    <row r="1216" spans="1:11" ht="30" x14ac:dyDescent="0.25">
      <c r="A1216" s="12" t="s">
        <v>3741</v>
      </c>
      <c r="B1216" s="13" t="s">
        <v>3742</v>
      </c>
      <c r="C1216" s="14">
        <v>110.4</v>
      </c>
      <c r="D1216" s="15">
        <v>110.4</v>
      </c>
      <c r="E1216" s="16" t="s">
        <v>631</v>
      </c>
      <c r="K1216"/>
    </row>
    <row r="1217" spans="1:11" ht="30" x14ac:dyDescent="0.25">
      <c r="A1217" s="12" t="s">
        <v>3743</v>
      </c>
      <c r="B1217" s="13" t="s">
        <v>636</v>
      </c>
      <c r="C1217" s="14">
        <v>5636.5</v>
      </c>
      <c r="D1217" s="15">
        <v>5636.5</v>
      </c>
      <c r="E1217" s="16" t="s">
        <v>635</v>
      </c>
      <c r="K1217"/>
    </row>
    <row r="1218" spans="1:11" ht="60" x14ac:dyDescent="0.25">
      <c r="A1218" s="12" t="s">
        <v>3744</v>
      </c>
      <c r="B1218" s="13" t="s">
        <v>1702</v>
      </c>
      <c r="C1218" s="14">
        <v>5507</v>
      </c>
      <c r="D1218" s="15">
        <v>5507</v>
      </c>
      <c r="E1218" s="16" t="s">
        <v>635</v>
      </c>
      <c r="K1218"/>
    </row>
    <row r="1219" spans="1:11" ht="45" x14ac:dyDescent="0.25">
      <c r="A1219" s="12" t="s">
        <v>3745</v>
      </c>
      <c r="B1219" s="13" t="s">
        <v>637</v>
      </c>
      <c r="C1219" s="14">
        <v>2196.6999999999998</v>
      </c>
      <c r="D1219" s="15">
        <v>2196.6999999999998</v>
      </c>
      <c r="E1219" s="16" t="s">
        <v>635</v>
      </c>
      <c r="K1219"/>
    </row>
    <row r="1220" spans="1:11" ht="30" x14ac:dyDescent="0.25">
      <c r="A1220" s="12" t="s">
        <v>3746</v>
      </c>
      <c r="B1220" s="13" t="s">
        <v>1698</v>
      </c>
      <c r="C1220" s="14">
        <v>634.5</v>
      </c>
      <c r="D1220" s="15">
        <v>634.5</v>
      </c>
      <c r="E1220" s="16" t="s">
        <v>635</v>
      </c>
      <c r="K1220"/>
    </row>
    <row r="1221" spans="1:11" ht="30" x14ac:dyDescent="0.25">
      <c r="A1221" s="12" t="s">
        <v>3747</v>
      </c>
      <c r="B1221" s="13" t="s">
        <v>3748</v>
      </c>
      <c r="C1221" s="14">
        <v>303.60000000000002</v>
      </c>
      <c r="D1221" s="15">
        <v>303.60000000000002</v>
      </c>
      <c r="E1221" s="16" t="s">
        <v>635</v>
      </c>
      <c r="K1221"/>
    </row>
    <row r="1222" spans="1:11" ht="30" x14ac:dyDescent="0.25">
      <c r="A1222" s="12" t="s">
        <v>3749</v>
      </c>
      <c r="B1222" s="13" t="s">
        <v>3750</v>
      </c>
      <c r="C1222" s="14">
        <v>259.89999999999998</v>
      </c>
      <c r="D1222" s="15">
        <v>259.89999999999998</v>
      </c>
      <c r="E1222" s="16" t="s">
        <v>635</v>
      </c>
      <c r="K1222"/>
    </row>
    <row r="1223" spans="1:11" ht="45" x14ac:dyDescent="0.25">
      <c r="A1223" s="12" t="s">
        <v>3751</v>
      </c>
      <c r="B1223" s="13" t="s">
        <v>1700</v>
      </c>
      <c r="C1223" s="14">
        <v>137.80000000000001</v>
      </c>
      <c r="D1223" s="15">
        <v>137.80000000000001</v>
      </c>
      <c r="E1223" s="16" t="s">
        <v>635</v>
      </c>
      <c r="K1223"/>
    </row>
    <row r="1224" spans="1:11" ht="45" x14ac:dyDescent="0.25">
      <c r="A1224" s="12" t="s">
        <v>3752</v>
      </c>
      <c r="B1224" s="13" t="s">
        <v>1701</v>
      </c>
      <c r="C1224" s="14">
        <v>129.30000000000001</v>
      </c>
      <c r="D1224" s="15">
        <v>129.30000000000001</v>
      </c>
      <c r="E1224" s="16" t="s">
        <v>635</v>
      </c>
      <c r="K1224"/>
    </row>
    <row r="1225" spans="1:11" ht="45" x14ac:dyDescent="0.25">
      <c r="A1225" s="12" t="s">
        <v>3753</v>
      </c>
      <c r="B1225" s="13" t="s">
        <v>1699</v>
      </c>
      <c r="C1225" s="14">
        <v>116</v>
      </c>
      <c r="D1225" s="15">
        <v>116</v>
      </c>
      <c r="E1225" s="16" t="s">
        <v>635</v>
      </c>
      <c r="K1225"/>
    </row>
    <row r="1226" spans="1:11" ht="45" x14ac:dyDescent="0.25">
      <c r="A1226" s="12" t="s">
        <v>3754</v>
      </c>
      <c r="B1226" s="13" t="s">
        <v>3755</v>
      </c>
      <c r="C1226" s="14">
        <v>28.2</v>
      </c>
      <c r="D1226" s="15">
        <v>28.2</v>
      </c>
      <c r="E1226" s="16" t="s">
        <v>635</v>
      </c>
      <c r="K1226"/>
    </row>
    <row r="1227" spans="1:11" ht="60" x14ac:dyDescent="0.25">
      <c r="A1227" s="12" t="s">
        <v>3756</v>
      </c>
      <c r="B1227" s="13" t="s">
        <v>3757</v>
      </c>
      <c r="C1227" s="14">
        <v>19.8</v>
      </c>
      <c r="D1227" s="15">
        <v>19.8</v>
      </c>
      <c r="E1227" s="16" t="s">
        <v>635</v>
      </c>
      <c r="K1227"/>
    </row>
    <row r="1228" spans="1:11" ht="30" x14ac:dyDescent="0.25">
      <c r="A1228" s="12" t="s">
        <v>3758</v>
      </c>
      <c r="B1228" s="13" t="s">
        <v>3759</v>
      </c>
      <c r="C1228" s="14">
        <v>5501</v>
      </c>
      <c r="D1228" s="15">
        <v>5501</v>
      </c>
      <c r="E1228" s="16" t="s">
        <v>638</v>
      </c>
      <c r="K1228"/>
    </row>
    <row r="1229" spans="1:11" ht="105" x14ac:dyDescent="0.25">
      <c r="A1229" s="12" t="s">
        <v>3760</v>
      </c>
      <c r="B1229" s="13" t="s">
        <v>3761</v>
      </c>
      <c r="C1229" s="14">
        <v>1091.7</v>
      </c>
      <c r="D1229" s="15">
        <v>1091.7</v>
      </c>
      <c r="E1229" s="16" t="s">
        <v>638</v>
      </c>
      <c r="K1229"/>
    </row>
    <row r="1230" spans="1:11" ht="60" x14ac:dyDescent="0.25">
      <c r="A1230" s="12" t="s">
        <v>3762</v>
      </c>
      <c r="B1230" s="13" t="s">
        <v>3763</v>
      </c>
      <c r="C1230" s="14">
        <v>839</v>
      </c>
      <c r="D1230" s="15">
        <v>839</v>
      </c>
      <c r="E1230" s="16" t="s">
        <v>638</v>
      </c>
      <c r="K1230"/>
    </row>
    <row r="1231" spans="1:11" ht="30" x14ac:dyDescent="0.25">
      <c r="A1231" s="12" t="s">
        <v>3764</v>
      </c>
      <c r="B1231" s="13" t="s">
        <v>3765</v>
      </c>
      <c r="C1231" s="14">
        <v>828</v>
      </c>
      <c r="D1231" s="15">
        <v>828</v>
      </c>
      <c r="E1231" s="16" t="s">
        <v>638</v>
      </c>
      <c r="K1231"/>
    </row>
    <row r="1232" spans="1:11" ht="30" x14ac:dyDescent="0.25">
      <c r="A1232" s="12" t="s">
        <v>3766</v>
      </c>
      <c r="B1232" s="13" t="s">
        <v>3767</v>
      </c>
      <c r="C1232" s="14">
        <v>584</v>
      </c>
      <c r="D1232" s="15">
        <v>584</v>
      </c>
      <c r="E1232" s="16" t="s">
        <v>638</v>
      </c>
      <c r="K1232"/>
    </row>
    <row r="1233" spans="1:11" ht="105" x14ac:dyDescent="0.25">
      <c r="A1233" s="12" t="s">
        <v>3768</v>
      </c>
      <c r="B1233" s="13" t="s">
        <v>3769</v>
      </c>
      <c r="C1233" s="14">
        <v>417</v>
      </c>
      <c r="D1233" s="15">
        <v>3158</v>
      </c>
      <c r="E1233" s="16" t="s">
        <v>638</v>
      </c>
      <c r="K1233"/>
    </row>
    <row r="1234" spans="1:11" ht="30" x14ac:dyDescent="0.25">
      <c r="A1234" s="12" t="s">
        <v>3770</v>
      </c>
      <c r="B1234" s="13" t="s">
        <v>3771</v>
      </c>
      <c r="C1234" s="14">
        <v>250</v>
      </c>
      <c r="D1234" s="15">
        <v>1727.4</v>
      </c>
      <c r="E1234" s="16" t="s">
        <v>638</v>
      </c>
      <c r="K1234"/>
    </row>
    <row r="1235" spans="1:11" ht="30" x14ac:dyDescent="0.25">
      <c r="A1235" s="12" t="s">
        <v>3772</v>
      </c>
      <c r="B1235" s="13" t="s">
        <v>3773</v>
      </c>
      <c r="C1235" s="14">
        <v>250</v>
      </c>
      <c r="D1235" s="15">
        <v>1057.4000000000001</v>
      </c>
      <c r="E1235" s="16" t="s">
        <v>638</v>
      </c>
      <c r="K1235"/>
    </row>
    <row r="1236" spans="1:11" ht="30" x14ac:dyDescent="0.25">
      <c r="A1236" s="12" t="s">
        <v>3774</v>
      </c>
      <c r="B1236" s="13" t="s">
        <v>3775</v>
      </c>
      <c r="C1236" s="14">
        <v>139</v>
      </c>
      <c r="D1236" s="15">
        <v>139</v>
      </c>
      <c r="E1236" s="16" t="s">
        <v>638</v>
      </c>
      <c r="K1236"/>
    </row>
    <row r="1237" spans="1:11" ht="30" x14ac:dyDescent="0.25">
      <c r="A1237" s="12" t="s">
        <v>3776</v>
      </c>
      <c r="B1237" s="13" t="s">
        <v>639</v>
      </c>
      <c r="C1237" s="14">
        <v>100</v>
      </c>
      <c r="D1237" s="15">
        <v>294.39999999999998</v>
      </c>
      <c r="E1237" s="16" t="s">
        <v>638</v>
      </c>
      <c r="K1237"/>
    </row>
    <row r="1238" spans="1:11" ht="45" x14ac:dyDescent="0.25">
      <c r="A1238" s="12" t="s">
        <v>3777</v>
      </c>
      <c r="B1238" s="13" t="s">
        <v>641</v>
      </c>
      <c r="C1238" s="14">
        <v>6000</v>
      </c>
      <c r="D1238" s="15">
        <v>6000</v>
      </c>
      <c r="E1238" s="16" t="s">
        <v>640</v>
      </c>
      <c r="K1238"/>
    </row>
    <row r="1239" spans="1:11" ht="30" x14ac:dyDescent="0.25">
      <c r="A1239" s="12" t="s">
        <v>3778</v>
      </c>
      <c r="B1239" s="13" t="s">
        <v>643</v>
      </c>
      <c r="C1239" s="14">
        <v>2170</v>
      </c>
      <c r="D1239" s="15">
        <v>2170</v>
      </c>
      <c r="E1239" s="16" t="s">
        <v>642</v>
      </c>
      <c r="K1239"/>
    </row>
    <row r="1240" spans="1:11" ht="45" x14ac:dyDescent="0.25">
      <c r="A1240" s="12" t="s">
        <v>3779</v>
      </c>
      <c r="B1240" s="13" t="s">
        <v>3780</v>
      </c>
      <c r="C1240" s="14">
        <v>1276</v>
      </c>
      <c r="D1240" s="15">
        <v>2266</v>
      </c>
      <c r="E1240" s="16" t="s">
        <v>642</v>
      </c>
      <c r="K1240"/>
    </row>
    <row r="1241" spans="1:11" ht="30" x14ac:dyDescent="0.25">
      <c r="A1241" s="12" t="s">
        <v>3781</v>
      </c>
      <c r="B1241" s="13" t="s">
        <v>644</v>
      </c>
      <c r="C1241" s="14">
        <v>590</v>
      </c>
      <c r="D1241" s="15">
        <v>590</v>
      </c>
      <c r="E1241" s="16" t="s">
        <v>642</v>
      </c>
      <c r="K1241"/>
    </row>
    <row r="1242" spans="1:11" ht="30" x14ac:dyDescent="0.25">
      <c r="A1242" s="12" t="s">
        <v>3782</v>
      </c>
      <c r="B1242" s="13" t="s">
        <v>3783</v>
      </c>
      <c r="C1242" s="14">
        <v>504.9</v>
      </c>
      <c r="D1242" s="15">
        <v>896.7</v>
      </c>
      <c r="E1242" s="16" t="s">
        <v>642</v>
      </c>
      <c r="K1242"/>
    </row>
    <row r="1243" spans="1:11" ht="30" x14ac:dyDescent="0.25">
      <c r="A1243" s="12" t="s">
        <v>3784</v>
      </c>
      <c r="B1243" s="13" t="s">
        <v>3785</v>
      </c>
      <c r="C1243" s="14">
        <v>396.6</v>
      </c>
      <c r="D1243" s="15">
        <v>396.6</v>
      </c>
      <c r="E1243" s="16" t="s">
        <v>642</v>
      </c>
      <c r="K1243"/>
    </row>
    <row r="1244" spans="1:11" ht="60" x14ac:dyDescent="0.25">
      <c r="A1244" s="12" t="s">
        <v>3786</v>
      </c>
      <c r="B1244" s="13" t="s">
        <v>3787</v>
      </c>
      <c r="C1244" s="14">
        <v>373.1</v>
      </c>
      <c r="D1244" s="15">
        <v>662.7</v>
      </c>
      <c r="E1244" s="16" t="s">
        <v>642</v>
      </c>
      <c r="K1244"/>
    </row>
    <row r="1245" spans="1:11" ht="30" x14ac:dyDescent="0.25">
      <c r="A1245" s="12" t="s">
        <v>3788</v>
      </c>
      <c r="B1245" s="13" t="s">
        <v>3789</v>
      </c>
      <c r="C1245" s="14">
        <v>260.60000000000002</v>
      </c>
      <c r="D1245" s="15">
        <v>462.7</v>
      </c>
      <c r="E1245" s="16" t="s">
        <v>642</v>
      </c>
      <c r="K1245"/>
    </row>
    <row r="1246" spans="1:11" ht="30" x14ac:dyDescent="0.25">
      <c r="A1246" s="12" t="s">
        <v>3790</v>
      </c>
      <c r="B1246" s="13" t="s">
        <v>3791</v>
      </c>
      <c r="C1246" s="14">
        <v>189.2</v>
      </c>
      <c r="D1246" s="15">
        <v>847.6</v>
      </c>
      <c r="E1246" s="16" t="s">
        <v>642</v>
      </c>
      <c r="K1246"/>
    </row>
    <row r="1247" spans="1:11" ht="30" x14ac:dyDescent="0.25">
      <c r="A1247" s="12" t="s">
        <v>3792</v>
      </c>
      <c r="B1247" s="13" t="s">
        <v>3793</v>
      </c>
      <c r="C1247" s="14">
        <v>0</v>
      </c>
      <c r="D1247" s="15">
        <v>1848.4</v>
      </c>
      <c r="E1247" s="16" t="s">
        <v>642</v>
      </c>
      <c r="K1247"/>
    </row>
    <row r="1248" spans="1:11" ht="30" x14ac:dyDescent="0.25">
      <c r="A1248" s="12" t="s">
        <v>3794</v>
      </c>
      <c r="B1248" s="13" t="s">
        <v>3795</v>
      </c>
      <c r="C1248" s="14">
        <v>3746.1</v>
      </c>
      <c r="D1248" s="15">
        <v>3746.1</v>
      </c>
      <c r="E1248" s="16" t="s">
        <v>645</v>
      </c>
      <c r="K1248"/>
    </row>
    <row r="1249" spans="1:11" ht="30" x14ac:dyDescent="0.25">
      <c r="A1249" s="12" t="s">
        <v>3796</v>
      </c>
      <c r="B1249" s="13" t="s">
        <v>3797</v>
      </c>
      <c r="C1249" s="14">
        <v>2211.5</v>
      </c>
      <c r="D1249" s="15">
        <v>4423</v>
      </c>
      <c r="E1249" s="16" t="s">
        <v>646</v>
      </c>
      <c r="K1249"/>
    </row>
    <row r="1250" spans="1:11" ht="30" x14ac:dyDescent="0.25">
      <c r="A1250" s="12" t="s">
        <v>3798</v>
      </c>
      <c r="B1250" s="13" t="s">
        <v>3799</v>
      </c>
      <c r="C1250" s="14">
        <v>605</v>
      </c>
      <c r="D1250" s="15">
        <v>1210</v>
      </c>
      <c r="E1250" s="16" t="s">
        <v>646</v>
      </c>
      <c r="K1250"/>
    </row>
    <row r="1251" spans="1:11" ht="30" x14ac:dyDescent="0.25">
      <c r="A1251" s="12" t="s">
        <v>3800</v>
      </c>
      <c r="B1251" s="13" t="s">
        <v>3801</v>
      </c>
      <c r="C1251" s="14">
        <v>367</v>
      </c>
      <c r="D1251" s="15">
        <v>367</v>
      </c>
      <c r="E1251" s="16" t="s">
        <v>646</v>
      </c>
      <c r="K1251"/>
    </row>
    <row r="1252" spans="1:11" ht="45" x14ac:dyDescent="0.25">
      <c r="A1252" s="12" t="s">
        <v>3802</v>
      </c>
      <c r="B1252" s="13" t="s">
        <v>3803</v>
      </c>
      <c r="C1252" s="14">
        <v>9178</v>
      </c>
      <c r="D1252" s="15">
        <v>9178</v>
      </c>
      <c r="E1252" s="16" t="s">
        <v>647</v>
      </c>
      <c r="K1252"/>
    </row>
    <row r="1253" spans="1:11" ht="30" x14ac:dyDescent="0.25">
      <c r="A1253" s="12" t="s">
        <v>3804</v>
      </c>
      <c r="B1253" s="13" t="s">
        <v>648</v>
      </c>
      <c r="C1253" s="14">
        <v>6900</v>
      </c>
      <c r="D1253" s="15">
        <v>6900</v>
      </c>
      <c r="E1253" s="16" t="s">
        <v>647</v>
      </c>
      <c r="K1253"/>
    </row>
    <row r="1254" spans="1:11" ht="45" x14ac:dyDescent="0.25">
      <c r="A1254" s="12" t="s">
        <v>3805</v>
      </c>
      <c r="B1254" s="13" t="s">
        <v>649</v>
      </c>
      <c r="C1254" s="14">
        <v>5632.8</v>
      </c>
      <c r="D1254" s="15">
        <v>5632.8</v>
      </c>
      <c r="E1254" s="16" t="s">
        <v>647</v>
      </c>
      <c r="K1254"/>
    </row>
    <row r="1255" spans="1:11" ht="60" x14ac:dyDescent="0.25">
      <c r="A1255" s="12" t="s">
        <v>3806</v>
      </c>
      <c r="B1255" s="13" t="s">
        <v>650</v>
      </c>
      <c r="C1255" s="14">
        <v>5000</v>
      </c>
      <c r="D1255" s="15">
        <v>5000</v>
      </c>
      <c r="E1255" s="16" t="s">
        <v>647</v>
      </c>
      <c r="K1255"/>
    </row>
    <row r="1256" spans="1:11" ht="45" x14ac:dyDescent="0.25">
      <c r="A1256" s="12" t="s">
        <v>3807</v>
      </c>
      <c r="B1256" s="13" t="s">
        <v>3808</v>
      </c>
      <c r="C1256" s="14">
        <v>3959.2</v>
      </c>
      <c r="D1256" s="15">
        <v>3959.2</v>
      </c>
      <c r="E1256" s="16" t="s">
        <v>647</v>
      </c>
      <c r="K1256"/>
    </row>
    <row r="1257" spans="1:11" ht="30" x14ac:dyDescent="0.25">
      <c r="A1257" s="12" t="s">
        <v>3809</v>
      </c>
      <c r="B1257" s="13" t="s">
        <v>651</v>
      </c>
      <c r="C1257" s="14">
        <v>3900</v>
      </c>
      <c r="D1257" s="15">
        <v>3900</v>
      </c>
      <c r="E1257" s="16" t="s">
        <v>647</v>
      </c>
      <c r="K1257"/>
    </row>
    <row r="1258" spans="1:11" ht="30" x14ac:dyDescent="0.25">
      <c r="A1258" s="12" t="s">
        <v>3810</v>
      </c>
      <c r="B1258" s="13" t="s">
        <v>652</v>
      </c>
      <c r="C1258" s="14">
        <v>3500</v>
      </c>
      <c r="D1258" s="15">
        <v>3500</v>
      </c>
      <c r="E1258" s="16" t="s">
        <v>647</v>
      </c>
      <c r="K1258"/>
    </row>
    <row r="1259" spans="1:11" ht="75" x14ac:dyDescent="0.25">
      <c r="A1259" s="12" t="s">
        <v>3811</v>
      </c>
      <c r="B1259" s="13" t="s">
        <v>3812</v>
      </c>
      <c r="C1259" s="14">
        <v>2650</v>
      </c>
      <c r="D1259" s="15">
        <v>2650</v>
      </c>
      <c r="E1259" s="16" t="s">
        <v>647</v>
      </c>
      <c r="K1259"/>
    </row>
    <row r="1260" spans="1:11" ht="30" x14ac:dyDescent="0.25">
      <c r="A1260" s="12" t="s">
        <v>3813</v>
      </c>
      <c r="B1260" s="13" t="s">
        <v>653</v>
      </c>
      <c r="C1260" s="14">
        <v>2450</v>
      </c>
      <c r="D1260" s="15">
        <v>2450</v>
      </c>
      <c r="E1260" s="16" t="s">
        <v>647</v>
      </c>
      <c r="K1260"/>
    </row>
    <row r="1261" spans="1:11" ht="30" x14ac:dyDescent="0.25">
      <c r="A1261" s="12" t="s">
        <v>3814</v>
      </c>
      <c r="B1261" s="13" t="s">
        <v>1323</v>
      </c>
      <c r="C1261" s="14">
        <v>2233.5</v>
      </c>
      <c r="D1261" s="15">
        <v>2233.5</v>
      </c>
      <c r="E1261" s="16" t="s">
        <v>647</v>
      </c>
      <c r="K1261"/>
    </row>
    <row r="1262" spans="1:11" ht="90" x14ac:dyDescent="0.25">
      <c r="A1262" s="12" t="s">
        <v>3815</v>
      </c>
      <c r="B1262" s="13" t="s">
        <v>3816</v>
      </c>
      <c r="C1262" s="14">
        <v>900</v>
      </c>
      <c r="D1262" s="15">
        <v>900</v>
      </c>
      <c r="E1262" s="16" t="s">
        <v>647</v>
      </c>
      <c r="K1262"/>
    </row>
    <row r="1263" spans="1:11" ht="45" x14ac:dyDescent="0.25">
      <c r="A1263" s="12" t="s">
        <v>3817</v>
      </c>
      <c r="B1263" s="13" t="s">
        <v>3818</v>
      </c>
      <c r="C1263" s="14">
        <v>849.6</v>
      </c>
      <c r="D1263" s="15">
        <v>849.6</v>
      </c>
      <c r="E1263" s="16" t="s">
        <v>647</v>
      </c>
      <c r="K1263"/>
    </row>
    <row r="1264" spans="1:11" ht="30" x14ac:dyDescent="0.25">
      <c r="A1264" s="12" t="s">
        <v>3819</v>
      </c>
      <c r="B1264" s="13" t="s">
        <v>3820</v>
      </c>
      <c r="C1264" s="14">
        <v>825</v>
      </c>
      <c r="D1264" s="15">
        <v>825</v>
      </c>
      <c r="E1264" s="16" t="s">
        <v>647</v>
      </c>
      <c r="K1264"/>
    </row>
    <row r="1265" spans="1:11" ht="45" x14ac:dyDescent="0.25">
      <c r="A1265" s="12" t="s">
        <v>3821</v>
      </c>
      <c r="B1265" s="13" t="s">
        <v>654</v>
      </c>
      <c r="C1265" s="14">
        <v>678</v>
      </c>
      <c r="D1265" s="15">
        <v>678</v>
      </c>
      <c r="E1265" s="16" t="s">
        <v>647</v>
      </c>
      <c r="K1265"/>
    </row>
    <row r="1266" spans="1:11" ht="30" x14ac:dyDescent="0.25">
      <c r="A1266" s="12" t="s">
        <v>3822</v>
      </c>
      <c r="B1266" s="13" t="s">
        <v>1324</v>
      </c>
      <c r="C1266" s="14">
        <v>81</v>
      </c>
      <c r="D1266" s="15">
        <v>81</v>
      </c>
      <c r="E1266" s="16" t="s">
        <v>647</v>
      </c>
      <c r="K1266"/>
    </row>
    <row r="1267" spans="1:11" ht="30" x14ac:dyDescent="0.25">
      <c r="A1267" s="12" t="s">
        <v>3823</v>
      </c>
      <c r="B1267" s="13" t="s">
        <v>1325</v>
      </c>
      <c r="C1267" s="14">
        <v>49</v>
      </c>
      <c r="D1267" s="15">
        <v>49</v>
      </c>
      <c r="E1267" s="16" t="s">
        <v>647</v>
      </c>
      <c r="K1267"/>
    </row>
    <row r="1268" spans="1:11" ht="45" x14ac:dyDescent="0.25">
      <c r="A1268" s="12" t="s">
        <v>3824</v>
      </c>
      <c r="B1268" s="13" t="s">
        <v>1326</v>
      </c>
      <c r="C1268" s="14">
        <v>38.5</v>
      </c>
      <c r="D1268" s="15">
        <v>38.5</v>
      </c>
      <c r="E1268" s="16" t="s">
        <v>647</v>
      </c>
      <c r="K1268"/>
    </row>
    <row r="1269" spans="1:11" ht="45" x14ac:dyDescent="0.25">
      <c r="A1269" s="12" t="s">
        <v>3825</v>
      </c>
      <c r="B1269" s="13" t="s">
        <v>1327</v>
      </c>
      <c r="C1269" s="14">
        <v>34</v>
      </c>
      <c r="D1269" s="15">
        <v>34</v>
      </c>
      <c r="E1269" s="16" t="s">
        <v>647</v>
      </c>
      <c r="K1269"/>
    </row>
    <row r="1270" spans="1:11" ht="30" x14ac:dyDescent="0.25">
      <c r="A1270" s="12" t="s">
        <v>3826</v>
      </c>
      <c r="B1270" s="13" t="s">
        <v>3827</v>
      </c>
      <c r="C1270" s="14">
        <v>19.5</v>
      </c>
      <c r="D1270" s="15">
        <v>19.5</v>
      </c>
      <c r="E1270" s="16" t="s">
        <v>647</v>
      </c>
      <c r="K1270"/>
    </row>
    <row r="1271" spans="1:11" ht="30" x14ac:dyDescent="0.25">
      <c r="A1271" s="12" t="s">
        <v>3828</v>
      </c>
      <c r="B1271" s="13" t="s">
        <v>3829</v>
      </c>
      <c r="C1271" s="14">
        <v>5120.8999999999996</v>
      </c>
      <c r="D1271" s="15">
        <v>8534.7999999999993</v>
      </c>
      <c r="E1271" s="16" t="s">
        <v>655</v>
      </c>
      <c r="K1271"/>
    </row>
    <row r="1272" spans="1:11" ht="30" x14ac:dyDescent="0.25">
      <c r="A1272" s="12" t="s">
        <v>3830</v>
      </c>
      <c r="B1272" s="13" t="s">
        <v>656</v>
      </c>
      <c r="C1272" s="14">
        <v>3764.1</v>
      </c>
      <c r="D1272" s="15">
        <v>3764.1</v>
      </c>
      <c r="E1272" s="16" t="s">
        <v>655</v>
      </c>
      <c r="K1272"/>
    </row>
    <row r="1273" spans="1:11" ht="45" x14ac:dyDescent="0.25">
      <c r="A1273" s="12" t="s">
        <v>3831</v>
      </c>
      <c r="B1273" s="13" t="s">
        <v>657</v>
      </c>
      <c r="C1273" s="14">
        <v>3091.1</v>
      </c>
      <c r="D1273" s="15">
        <v>5575.6</v>
      </c>
      <c r="E1273" s="16" t="s">
        <v>655</v>
      </c>
      <c r="K1273"/>
    </row>
    <row r="1274" spans="1:11" ht="30" x14ac:dyDescent="0.25">
      <c r="A1274" s="12" t="s">
        <v>3832</v>
      </c>
      <c r="B1274" s="13" t="s">
        <v>3833</v>
      </c>
      <c r="C1274" s="14">
        <v>1500</v>
      </c>
      <c r="D1274" s="15">
        <v>1500</v>
      </c>
      <c r="E1274" s="16" t="s">
        <v>655</v>
      </c>
      <c r="K1274"/>
    </row>
    <row r="1275" spans="1:11" ht="30" x14ac:dyDescent="0.25">
      <c r="A1275" s="12" t="s">
        <v>3834</v>
      </c>
      <c r="B1275" s="13" t="s">
        <v>658</v>
      </c>
      <c r="C1275" s="14">
        <v>1200</v>
      </c>
      <c r="D1275" s="15">
        <v>1200</v>
      </c>
      <c r="E1275" s="16" t="s">
        <v>655</v>
      </c>
      <c r="K1275"/>
    </row>
    <row r="1276" spans="1:11" ht="45" x14ac:dyDescent="0.25">
      <c r="A1276" s="12" t="s">
        <v>3835</v>
      </c>
      <c r="B1276" s="13" t="s">
        <v>660</v>
      </c>
      <c r="C1276" s="14">
        <v>1680.6</v>
      </c>
      <c r="D1276" s="15">
        <v>2521</v>
      </c>
      <c r="E1276" s="16" t="s">
        <v>659</v>
      </c>
      <c r="K1276"/>
    </row>
    <row r="1277" spans="1:11" ht="30" x14ac:dyDescent="0.25">
      <c r="A1277" s="12" t="s">
        <v>3836</v>
      </c>
      <c r="B1277" s="13" t="s">
        <v>3837</v>
      </c>
      <c r="C1277" s="14">
        <v>1464</v>
      </c>
      <c r="D1277" s="15">
        <v>2927.9</v>
      </c>
      <c r="E1277" s="16" t="s">
        <v>659</v>
      </c>
      <c r="K1277"/>
    </row>
    <row r="1278" spans="1:11" ht="30" x14ac:dyDescent="0.25">
      <c r="A1278" s="12" t="s">
        <v>3838</v>
      </c>
      <c r="B1278" s="13" t="s">
        <v>661</v>
      </c>
      <c r="C1278" s="14">
        <v>1434.7</v>
      </c>
      <c r="D1278" s="15">
        <v>2152</v>
      </c>
      <c r="E1278" s="16" t="s">
        <v>659</v>
      </c>
      <c r="K1278"/>
    </row>
    <row r="1279" spans="1:11" ht="30" x14ac:dyDescent="0.25">
      <c r="A1279" s="12" t="s">
        <v>3839</v>
      </c>
      <c r="B1279" s="13" t="s">
        <v>662</v>
      </c>
      <c r="C1279" s="14">
        <v>1211.5</v>
      </c>
      <c r="D1279" s="15">
        <v>1730.7</v>
      </c>
      <c r="E1279" s="16" t="s">
        <v>659</v>
      </c>
      <c r="K1279"/>
    </row>
    <row r="1280" spans="1:11" ht="30" x14ac:dyDescent="0.25">
      <c r="A1280" s="12" t="s">
        <v>3840</v>
      </c>
      <c r="B1280" s="13" t="s">
        <v>663</v>
      </c>
      <c r="C1280" s="14">
        <v>663.3</v>
      </c>
      <c r="D1280" s="15">
        <v>995</v>
      </c>
      <c r="E1280" s="16" t="s">
        <v>659</v>
      </c>
      <c r="K1280"/>
    </row>
    <row r="1281" spans="1:11" ht="60" x14ac:dyDescent="0.25">
      <c r="A1281" s="12" t="s">
        <v>3841</v>
      </c>
      <c r="B1281" s="13" t="s">
        <v>664</v>
      </c>
      <c r="C1281" s="14">
        <v>564.29999999999995</v>
      </c>
      <c r="D1281" s="15">
        <v>806.1</v>
      </c>
      <c r="E1281" s="16" t="s">
        <v>659</v>
      </c>
      <c r="K1281"/>
    </row>
    <row r="1282" spans="1:11" ht="30" x14ac:dyDescent="0.25">
      <c r="A1282" s="12" t="s">
        <v>3842</v>
      </c>
      <c r="B1282" s="13" t="s">
        <v>665</v>
      </c>
      <c r="C1282" s="14">
        <v>449.7</v>
      </c>
      <c r="D1282" s="15">
        <v>449.7</v>
      </c>
      <c r="E1282" s="16" t="s">
        <v>659</v>
      </c>
      <c r="K1282"/>
    </row>
    <row r="1283" spans="1:11" ht="60" x14ac:dyDescent="0.25">
      <c r="A1283" s="12" t="s">
        <v>3843</v>
      </c>
      <c r="B1283" s="13" t="s">
        <v>666</v>
      </c>
      <c r="C1283" s="14">
        <v>319.10000000000002</v>
      </c>
      <c r="D1283" s="15">
        <v>455.9</v>
      </c>
      <c r="E1283" s="16" t="s">
        <v>659</v>
      </c>
      <c r="K1283"/>
    </row>
    <row r="1284" spans="1:11" ht="45" x14ac:dyDescent="0.25">
      <c r="A1284" s="12" t="s">
        <v>3844</v>
      </c>
      <c r="B1284" s="13" t="s">
        <v>667</v>
      </c>
      <c r="C1284" s="14">
        <v>286.39999999999998</v>
      </c>
      <c r="D1284" s="15">
        <v>286.39999999999998</v>
      </c>
      <c r="E1284" s="16" t="s">
        <v>659</v>
      </c>
      <c r="K1284"/>
    </row>
    <row r="1285" spans="1:11" ht="45" x14ac:dyDescent="0.25">
      <c r="A1285" s="12" t="s">
        <v>3845</v>
      </c>
      <c r="B1285" s="13" t="s">
        <v>668</v>
      </c>
      <c r="C1285" s="14">
        <v>123.6</v>
      </c>
      <c r="D1285" s="15">
        <v>247.1</v>
      </c>
      <c r="E1285" s="16" t="s">
        <v>659</v>
      </c>
      <c r="K1285"/>
    </row>
    <row r="1286" spans="1:11" ht="45" x14ac:dyDescent="0.25">
      <c r="A1286" s="12" t="s">
        <v>3846</v>
      </c>
      <c r="B1286" s="13" t="s">
        <v>669</v>
      </c>
      <c r="C1286" s="14">
        <v>94.4</v>
      </c>
      <c r="D1286" s="15">
        <v>188.8</v>
      </c>
      <c r="E1286" s="16" t="s">
        <v>659</v>
      </c>
      <c r="K1286"/>
    </row>
    <row r="1287" spans="1:11" ht="45" x14ac:dyDescent="0.25">
      <c r="A1287" s="12" t="s">
        <v>3847</v>
      </c>
      <c r="B1287" s="13" t="s">
        <v>670</v>
      </c>
      <c r="C1287" s="14">
        <v>86.9</v>
      </c>
      <c r="D1287" s="15">
        <v>86.9</v>
      </c>
      <c r="E1287" s="16" t="s">
        <v>659</v>
      </c>
      <c r="K1287"/>
    </row>
    <row r="1288" spans="1:11" ht="30" x14ac:dyDescent="0.25">
      <c r="A1288" s="12" t="s">
        <v>3848</v>
      </c>
      <c r="B1288" s="13" t="s">
        <v>671</v>
      </c>
      <c r="C1288" s="14">
        <v>50.5</v>
      </c>
      <c r="D1288" s="15">
        <v>50.5</v>
      </c>
      <c r="E1288" s="16" t="s">
        <v>659</v>
      </c>
      <c r="K1288"/>
    </row>
    <row r="1289" spans="1:11" ht="45" x14ac:dyDescent="0.25">
      <c r="A1289" s="12" t="s">
        <v>3849</v>
      </c>
      <c r="B1289" s="13" t="s">
        <v>673</v>
      </c>
      <c r="C1289" s="14">
        <v>2000</v>
      </c>
      <c r="D1289" s="15">
        <v>2483.1</v>
      </c>
      <c r="E1289" s="16" t="s">
        <v>672</v>
      </c>
      <c r="K1289"/>
    </row>
    <row r="1290" spans="1:11" ht="45" x14ac:dyDescent="0.25">
      <c r="A1290" s="12" t="s">
        <v>3850</v>
      </c>
      <c r="B1290" s="13" t="s">
        <v>674</v>
      </c>
      <c r="C1290" s="14">
        <v>1200</v>
      </c>
      <c r="D1290" s="15">
        <v>1962.9</v>
      </c>
      <c r="E1290" s="16" t="s">
        <v>672</v>
      </c>
      <c r="K1290"/>
    </row>
    <row r="1291" spans="1:11" ht="30" x14ac:dyDescent="0.25">
      <c r="A1291" s="12" t="s">
        <v>3851</v>
      </c>
      <c r="B1291" s="13" t="s">
        <v>675</v>
      </c>
      <c r="C1291" s="14">
        <v>400</v>
      </c>
      <c r="D1291" s="15">
        <v>400</v>
      </c>
      <c r="E1291" s="16" t="s">
        <v>672</v>
      </c>
      <c r="K1291"/>
    </row>
    <row r="1292" spans="1:11" ht="30" x14ac:dyDescent="0.25">
      <c r="A1292" s="12" t="s">
        <v>3852</v>
      </c>
      <c r="B1292" s="13" t="s">
        <v>676</v>
      </c>
      <c r="C1292" s="14">
        <v>380.4</v>
      </c>
      <c r="D1292" s="15">
        <v>380.4</v>
      </c>
      <c r="E1292" s="16" t="s">
        <v>672</v>
      </c>
      <c r="K1292"/>
    </row>
    <row r="1293" spans="1:11" ht="45" x14ac:dyDescent="0.25">
      <c r="A1293" s="12" t="s">
        <v>3853</v>
      </c>
      <c r="B1293" s="13" t="s">
        <v>678</v>
      </c>
      <c r="C1293" s="14">
        <v>8594.4</v>
      </c>
      <c r="D1293" s="15">
        <v>14531.5</v>
      </c>
      <c r="E1293" s="16" t="s">
        <v>677</v>
      </c>
      <c r="K1293"/>
    </row>
    <row r="1294" spans="1:11" ht="30" x14ac:dyDescent="0.25">
      <c r="A1294" s="12" t="s">
        <v>3854</v>
      </c>
      <c r="B1294" s="13" t="s">
        <v>679</v>
      </c>
      <c r="C1294" s="14">
        <v>805.7</v>
      </c>
      <c r="D1294" s="15">
        <v>1362.3</v>
      </c>
      <c r="E1294" s="16" t="s">
        <v>677</v>
      </c>
      <c r="K1294"/>
    </row>
    <row r="1295" spans="1:11" ht="105" x14ac:dyDescent="0.25">
      <c r="A1295" s="12" t="s">
        <v>3855</v>
      </c>
      <c r="B1295" s="13" t="s">
        <v>680</v>
      </c>
      <c r="C1295" s="14">
        <v>600</v>
      </c>
      <c r="D1295" s="15">
        <v>1014.4</v>
      </c>
      <c r="E1295" s="16" t="s">
        <v>677</v>
      </c>
      <c r="K1295"/>
    </row>
    <row r="1296" spans="1:11" ht="45" x14ac:dyDescent="0.25">
      <c r="A1296" s="12" t="s">
        <v>3856</v>
      </c>
      <c r="B1296" s="13" t="s">
        <v>682</v>
      </c>
      <c r="C1296" s="14">
        <v>2999.1</v>
      </c>
      <c r="D1296" s="15">
        <v>2999.1</v>
      </c>
      <c r="E1296" s="16" t="s">
        <v>681</v>
      </c>
      <c r="K1296"/>
    </row>
    <row r="1297" spans="1:11" ht="45" x14ac:dyDescent="0.25">
      <c r="A1297" s="12" t="s">
        <v>3857</v>
      </c>
      <c r="B1297" s="13" t="s">
        <v>683</v>
      </c>
      <c r="C1297" s="14">
        <v>2950</v>
      </c>
      <c r="D1297" s="15">
        <v>2950</v>
      </c>
      <c r="E1297" s="16" t="s">
        <v>681</v>
      </c>
      <c r="K1297"/>
    </row>
    <row r="1298" spans="1:11" ht="45" x14ac:dyDescent="0.25">
      <c r="A1298" s="12" t="s">
        <v>3858</v>
      </c>
      <c r="B1298" s="13" t="s">
        <v>685</v>
      </c>
      <c r="C1298" s="14">
        <v>1564.2</v>
      </c>
      <c r="D1298" s="15">
        <v>1564.2</v>
      </c>
      <c r="E1298" s="16" t="s">
        <v>684</v>
      </c>
      <c r="K1298"/>
    </row>
    <row r="1299" spans="1:11" ht="45" x14ac:dyDescent="0.25">
      <c r="A1299" s="12" t="s">
        <v>3859</v>
      </c>
      <c r="B1299" s="13" t="s">
        <v>3860</v>
      </c>
      <c r="C1299" s="14">
        <v>1445.3</v>
      </c>
      <c r="D1299" s="15">
        <v>2890.7</v>
      </c>
      <c r="E1299" s="16" t="s">
        <v>684</v>
      </c>
      <c r="K1299"/>
    </row>
    <row r="1300" spans="1:11" ht="60" x14ac:dyDescent="0.25">
      <c r="A1300" s="12" t="s">
        <v>3861</v>
      </c>
      <c r="B1300" s="13" t="s">
        <v>3862</v>
      </c>
      <c r="C1300" s="14">
        <v>1128.8</v>
      </c>
      <c r="D1300" s="15">
        <v>2257.5</v>
      </c>
      <c r="E1300" s="16" t="s">
        <v>684</v>
      </c>
      <c r="K1300"/>
    </row>
    <row r="1301" spans="1:11" ht="45" x14ac:dyDescent="0.25">
      <c r="A1301" s="12" t="s">
        <v>3863</v>
      </c>
      <c r="B1301" s="13" t="s">
        <v>3864</v>
      </c>
      <c r="C1301" s="14">
        <v>599.1</v>
      </c>
      <c r="D1301" s="15">
        <v>1198.2</v>
      </c>
      <c r="E1301" s="16" t="s">
        <v>684</v>
      </c>
      <c r="K1301"/>
    </row>
    <row r="1302" spans="1:11" ht="45" x14ac:dyDescent="0.25">
      <c r="A1302" s="12" t="s">
        <v>3865</v>
      </c>
      <c r="B1302" s="13" t="s">
        <v>3866</v>
      </c>
      <c r="C1302" s="14">
        <v>489.4</v>
      </c>
      <c r="D1302" s="15">
        <v>978.9</v>
      </c>
      <c r="E1302" s="16" t="s">
        <v>684</v>
      </c>
      <c r="K1302"/>
    </row>
    <row r="1303" spans="1:11" ht="30" x14ac:dyDescent="0.25">
      <c r="A1303" s="12" t="s">
        <v>3867</v>
      </c>
      <c r="B1303" s="13" t="s">
        <v>3868</v>
      </c>
      <c r="C1303" s="14">
        <v>3760.4</v>
      </c>
      <c r="D1303" s="15">
        <v>3760.4</v>
      </c>
      <c r="E1303" s="16" t="s">
        <v>686</v>
      </c>
      <c r="K1303"/>
    </row>
    <row r="1304" spans="1:11" ht="30" x14ac:dyDescent="0.25">
      <c r="A1304" s="12" t="s">
        <v>3869</v>
      </c>
      <c r="B1304" s="13" t="s">
        <v>687</v>
      </c>
      <c r="C1304" s="14">
        <v>952.9</v>
      </c>
      <c r="D1304" s="15">
        <v>952.9</v>
      </c>
      <c r="E1304" s="16" t="s">
        <v>686</v>
      </c>
      <c r="K1304"/>
    </row>
    <row r="1305" spans="1:11" ht="30" x14ac:dyDescent="0.25">
      <c r="A1305" s="12" t="s">
        <v>3870</v>
      </c>
      <c r="B1305" s="13" t="s">
        <v>688</v>
      </c>
      <c r="C1305" s="14">
        <v>620.70000000000005</v>
      </c>
      <c r="D1305" s="15">
        <v>620.70000000000005</v>
      </c>
      <c r="E1305" s="16" t="s">
        <v>686</v>
      </c>
      <c r="K1305"/>
    </row>
    <row r="1306" spans="1:11" ht="30" x14ac:dyDescent="0.25">
      <c r="A1306" s="12" t="s">
        <v>3871</v>
      </c>
      <c r="B1306" s="13" t="s">
        <v>3872</v>
      </c>
      <c r="C1306" s="14">
        <v>426.4</v>
      </c>
      <c r="D1306" s="15">
        <v>426.4</v>
      </c>
      <c r="E1306" s="16" t="s">
        <v>686</v>
      </c>
      <c r="K1306"/>
    </row>
    <row r="1307" spans="1:11" ht="30" x14ac:dyDescent="0.25">
      <c r="A1307" s="12" t="s">
        <v>3873</v>
      </c>
      <c r="B1307" s="13" t="s">
        <v>1685</v>
      </c>
      <c r="C1307" s="14">
        <v>3939</v>
      </c>
      <c r="D1307" s="15">
        <v>3939</v>
      </c>
      <c r="E1307" s="16" t="s">
        <v>689</v>
      </c>
      <c r="K1307"/>
    </row>
    <row r="1308" spans="1:11" ht="30" x14ac:dyDescent="0.25">
      <c r="A1308" s="12" t="s">
        <v>3874</v>
      </c>
      <c r="B1308" s="13" t="s">
        <v>690</v>
      </c>
      <c r="C1308" s="14">
        <v>2910.9</v>
      </c>
      <c r="D1308" s="15">
        <v>2910.9</v>
      </c>
      <c r="E1308" s="16" t="s">
        <v>689</v>
      </c>
      <c r="K1308"/>
    </row>
    <row r="1309" spans="1:11" ht="30" x14ac:dyDescent="0.25">
      <c r="A1309" s="12" t="s">
        <v>3875</v>
      </c>
      <c r="B1309" s="13" t="s">
        <v>691</v>
      </c>
      <c r="C1309" s="14">
        <v>2623</v>
      </c>
      <c r="D1309" s="15">
        <v>2623</v>
      </c>
      <c r="E1309" s="16" t="s">
        <v>689</v>
      </c>
      <c r="K1309"/>
    </row>
    <row r="1310" spans="1:11" ht="45" x14ac:dyDescent="0.25">
      <c r="A1310" s="12" t="s">
        <v>3876</v>
      </c>
      <c r="B1310" s="13" t="s">
        <v>1684</v>
      </c>
      <c r="C1310" s="14">
        <v>2321.9</v>
      </c>
      <c r="D1310" s="15">
        <v>2321.9</v>
      </c>
      <c r="E1310" s="16" t="s">
        <v>689</v>
      </c>
      <c r="K1310"/>
    </row>
    <row r="1311" spans="1:11" ht="30" x14ac:dyDescent="0.25">
      <c r="A1311" s="12" t="s">
        <v>3877</v>
      </c>
      <c r="B1311" s="13" t="s">
        <v>3878</v>
      </c>
      <c r="C1311" s="14">
        <v>1495.8</v>
      </c>
      <c r="D1311" s="15">
        <v>1495.8</v>
      </c>
      <c r="E1311" s="16" t="s">
        <v>689</v>
      </c>
      <c r="K1311"/>
    </row>
    <row r="1312" spans="1:11" ht="30" x14ac:dyDescent="0.25">
      <c r="A1312" s="12" t="s">
        <v>3879</v>
      </c>
      <c r="B1312" s="13" t="s">
        <v>692</v>
      </c>
      <c r="C1312" s="14">
        <v>672.6</v>
      </c>
      <c r="D1312" s="15">
        <v>672.6</v>
      </c>
      <c r="E1312" s="16" t="s">
        <v>689</v>
      </c>
      <c r="K1312"/>
    </row>
    <row r="1313" spans="1:11" ht="30" x14ac:dyDescent="0.25">
      <c r="A1313" s="12" t="s">
        <v>3880</v>
      </c>
      <c r="B1313" s="13" t="s">
        <v>3881</v>
      </c>
      <c r="C1313" s="14">
        <v>598.70000000000005</v>
      </c>
      <c r="D1313" s="15">
        <v>598.70000000000005</v>
      </c>
      <c r="E1313" s="16" t="s">
        <v>689</v>
      </c>
      <c r="K1313"/>
    </row>
    <row r="1314" spans="1:11" ht="30" x14ac:dyDescent="0.25">
      <c r="A1314" s="12" t="s">
        <v>3882</v>
      </c>
      <c r="B1314" s="13" t="s">
        <v>1686</v>
      </c>
      <c r="C1314" s="14">
        <v>382.4</v>
      </c>
      <c r="D1314" s="15">
        <v>382.4</v>
      </c>
      <c r="E1314" s="16" t="s">
        <v>689</v>
      </c>
      <c r="K1314"/>
    </row>
    <row r="1315" spans="1:11" ht="30" x14ac:dyDescent="0.25">
      <c r="A1315" s="12" t="s">
        <v>3883</v>
      </c>
      <c r="B1315" s="13" t="s">
        <v>694</v>
      </c>
      <c r="C1315" s="14">
        <v>4581.6000000000004</v>
      </c>
      <c r="D1315" s="15">
        <v>4581.6000000000004</v>
      </c>
      <c r="E1315" s="16" t="s">
        <v>693</v>
      </c>
      <c r="K1315"/>
    </row>
    <row r="1316" spans="1:11" ht="30" x14ac:dyDescent="0.25">
      <c r="A1316" s="12" t="s">
        <v>3884</v>
      </c>
      <c r="B1316" s="13" t="s">
        <v>695</v>
      </c>
      <c r="C1316" s="14">
        <v>1106.9000000000001</v>
      </c>
      <c r="D1316" s="15">
        <v>1106.9000000000001</v>
      </c>
      <c r="E1316" s="16" t="s">
        <v>693</v>
      </c>
      <c r="K1316"/>
    </row>
    <row r="1317" spans="1:11" ht="30" x14ac:dyDescent="0.25">
      <c r="A1317" s="12" t="s">
        <v>3885</v>
      </c>
      <c r="B1317" s="13" t="s">
        <v>696</v>
      </c>
      <c r="C1317" s="14">
        <v>802.8</v>
      </c>
      <c r="D1317" s="15">
        <v>802.8</v>
      </c>
      <c r="E1317" s="16" t="s">
        <v>693</v>
      </c>
      <c r="K1317"/>
    </row>
    <row r="1318" spans="1:11" ht="30" x14ac:dyDescent="0.25">
      <c r="A1318" s="12" t="s">
        <v>3886</v>
      </c>
      <c r="B1318" s="13" t="s">
        <v>3887</v>
      </c>
      <c r="C1318" s="14">
        <v>796.8</v>
      </c>
      <c r="D1318" s="15">
        <v>796.8</v>
      </c>
      <c r="E1318" s="16" t="s">
        <v>693</v>
      </c>
      <c r="K1318"/>
    </row>
    <row r="1319" spans="1:11" ht="30" x14ac:dyDescent="0.25">
      <c r="A1319" s="12" t="s">
        <v>3888</v>
      </c>
      <c r="B1319" s="13" t="s">
        <v>697</v>
      </c>
      <c r="C1319" s="14">
        <v>554.4</v>
      </c>
      <c r="D1319" s="15">
        <v>554.4</v>
      </c>
      <c r="E1319" s="16" t="s">
        <v>693</v>
      </c>
      <c r="K1319"/>
    </row>
    <row r="1320" spans="1:11" ht="30" x14ac:dyDescent="0.25">
      <c r="A1320" s="12" t="s">
        <v>3889</v>
      </c>
      <c r="B1320" s="13" t="s">
        <v>698</v>
      </c>
      <c r="C1320" s="14">
        <v>461.6</v>
      </c>
      <c r="D1320" s="15">
        <v>461.6</v>
      </c>
      <c r="E1320" s="16" t="s">
        <v>693</v>
      </c>
      <c r="K1320"/>
    </row>
    <row r="1321" spans="1:11" ht="30" x14ac:dyDescent="0.25">
      <c r="A1321" s="12" t="s">
        <v>3890</v>
      </c>
      <c r="B1321" s="13" t="s">
        <v>699</v>
      </c>
      <c r="C1321" s="14">
        <v>158.4</v>
      </c>
      <c r="D1321" s="15">
        <v>158.4</v>
      </c>
      <c r="E1321" s="16" t="s">
        <v>693</v>
      </c>
      <c r="K1321"/>
    </row>
    <row r="1322" spans="1:11" ht="30" x14ac:dyDescent="0.25">
      <c r="A1322" s="12" t="s">
        <v>3891</v>
      </c>
      <c r="B1322" s="13" t="s">
        <v>3892</v>
      </c>
      <c r="C1322" s="14">
        <v>10000</v>
      </c>
      <c r="D1322" s="15">
        <v>20596.5</v>
      </c>
      <c r="E1322" s="16" t="s">
        <v>700</v>
      </c>
      <c r="K1322"/>
    </row>
    <row r="1323" spans="1:11" ht="45" x14ac:dyDescent="0.25">
      <c r="A1323" s="12" t="s">
        <v>3893</v>
      </c>
      <c r="B1323" s="13" t="s">
        <v>3894</v>
      </c>
      <c r="C1323" s="14">
        <v>7520</v>
      </c>
      <c r="D1323" s="15">
        <v>7520</v>
      </c>
      <c r="E1323" s="16" t="s">
        <v>700</v>
      </c>
      <c r="K1323"/>
    </row>
    <row r="1324" spans="1:11" ht="30" x14ac:dyDescent="0.25">
      <c r="A1324" s="12" t="s">
        <v>3895</v>
      </c>
      <c r="B1324" s="13" t="s">
        <v>701</v>
      </c>
      <c r="C1324" s="14">
        <v>6600</v>
      </c>
      <c r="D1324" s="15">
        <v>6600</v>
      </c>
      <c r="E1324" s="16" t="s">
        <v>700</v>
      </c>
      <c r="K1324"/>
    </row>
    <row r="1325" spans="1:11" ht="30" x14ac:dyDescent="0.25">
      <c r="A1325" s="12" t="s">
        <v>3896</v>
      </c>
      <c r="B1325" s="13" t="s">
        <v>702</v>
      </c>
      <c r="C1325" s="14">
        <v>3923.5</v>
      </c>
      <c r="D1325" s="15">
        <v>3923.5</v>
      </c>
      <c r="E1325" s="16" t="s">
        <v>700</v>
      </c>
      <c r="K1325"/>
    </row>
    <row r="1326" spans="1:11" ht="60" x14ac:dyDescent="0.25">
      <c r="A1326" s="12" t="s">
        <v>3897</v>
      </c>
      <c r="B1326" s="13" t="s">
        <v>3898</v>
      </c>
      <c r="C1326" s="14">
        <v>2100</v>
      </c>
      <c r="D1326" s="15">
        <v>2100</v>
      </c>
      <c r="E1326" s="16" t="s">
        <v>700</v>
      </c>
      <c r="K1326"/>
    </row>
    <row r="1327" spans="1:11" ht="30" x14ac:dyDescent="0.25">
      <c r="A1327" s="12" t="s">
        <v>3899</v>
      </c>
      <c r="B1327" s="13" t="s">
        <v>3900</v>
      </c>
      <c r="C1327" s="14">
        <v>1300</v>
      </c>
      <c r="D1327" s="15">
        <v>1300</v>
      </c>
      <c r="E1327" s="16" t="s">
        <v>700</v>
      </c>
      <c r="K1327"/>
    </row>
    <row r="1328" spans="1:11" ht="30" x14ac:dyDescent="0.25">
      <c r="A1328" s="12" t="s">
        <v>3901</v>
      </c>
      <c r="B1328" s="13" t="s">
        <v>3902</v>
      </c>
      <c r="C1328" s="14">
        <v>1110</v>
      </c>
      <c r="D1328" s="15">
        <v>1110</v>
      </c>
      <c r="E1328" s="16" t="s">
        <v>700</v>
      </c>
      <c r="K1328"/>
    </row>
    <row r="1329" spans="1:11" ht="45" x14ac:dyDescent="0.25">
      <c r="A1329" s="12" t="s">
        <v>3903</v>
      </c>
      <c r="B1329" s="13" t="s">
        <v>3904</v>
      </c>
      <c r="C1329" s="14">
        <v>850</v>
      </c>
      <c r="D1329" s="15">
        <v>850</v>
      </c>
      <c r="E1329" s="16" t="s">
        <v>700</v>
      </c>
      <c r="K1329"/>
    </row>
    <row r="1330" spans="1:11" ht="45" x14ac:dyDescent="0.25">
      <c r="A1330" s="12" t="s">
        <v>3905</v>
      </c>
      <c r="B1330" s="13" t="s">
        <v>704</v>
      </c>
      <c r="C1330" s="14">
        <v>2516.6</v>
      </c>
      <c r="D1330" s="15">
        <v>2516.6</v>
      </c>
      <c r="E1330" s="16" t="s">
        <v>703</v>
      </c>
      <c r="K1330"/>
    </row>
    <row r="1331" spans="1:11" ht="30" x14ac:dyDescent="0.25">
      <c r="A1331" s="12" t="s">
        <v>3906</v>
      </c>
      <c r="B1331" s="13" t="s">
        <v>705</v>
      </c>
      <c r="C1331" s="14">
        <v>1853.4</v>
      </c>
      <c r="D1331" s="15">
        <v>1853.4</v>
      </c>
      <c r="E1331" s="16" t="s">
        <v>703</v>
      </c>
      <c r="K1331"/>
    </row>
    <row r="1332" spans="1:11" ht="45" x14ac:dyDescent="0.25">
      <c r="A1332" s="12" t="s">
        <v>3907</v>
      </c>
      <c r="B1332" s="13" t="s">
        <v>706</v>
      </c>
      <c r="C1332" s="14">
        <v>996.3</v>
      </c>
      <c r="D1332" s="15">
        <v>996.3</v>
      </c>
      <c r="E1332" s="16" t="s">
        <v>703</v>
      </c>
      <c r="K1332"/>
    </row>
    <row r="1333" spans="1:11" ht="30" x14ac:dyDescent="0.25">
      <c r="A1333" s="12" t="s">
        <v>3908</v>
      </c>
      <c r="B1333" s="13" t="s">
        <v>3909</v>
      </c>
      <c r="C1333" s="14">
        <v>4801</v>
      </c>
      <c r="D1333" s="15">
        <v>4801</v>
      </c>
      <c r="E1333" s="16" t="s">
        <v>707</v>
      </c>
      <c r="K1333"/>
    </row>
    <row r="1334" spans="1:11" ht="30" x14ac:dyDescent="0.25">
      <c r="A1334" s="12" t="s">
        <v>3910</v>
      </c>
      <c r="B1334" s="13" t="s">
        <v>708</v>
      </c>
      <c r="C1334" s="14">
        <v>3730</v>
      </c>
      <c r="D1334" s="15">
        <v>3730</v>
      </c>
      <c r="E1334" s="16" t="s">
        <v>707</v>
      </c>
      <c r="K1334"/>
    </row>
    <row r="1335" spans="1:11" ht="30" x14ac:dyDescent="0.25">
      <c r="A1335" s="12" t="s">
        <v>3911</v>
      </c>
      <c r="B1335" s="13" t="s">
        <v>3912</v>
      </c>
      <c r="C1335" s="14">
        <v>2448</v>
      </c>
      <c r="D1335" s="15">
        <v>5040</v>
      </c>
      <c r="E1335" s="16" t="s">
        <v>707</v>
      </c>
      <c r="K1335"/>
    </row>
    <row r="1336" spans="1:11" ht="30" x14ac:dyDescent="0.25">
      <c r="A1336" s="12" t="s">
        <v>3913</v>
      </c>
      <c r="B1336" s="13" t="s">
        <v>709</v>
      </c>
      <c r="C1336" s="14">
        <v>1565</v>
      </c>
      <c r="D1336" s="15">
        <v>1565</v>
      </c>
      <c r="E1336" s="16" t="s">
        <v>707</v>
      </c>
      <c r="K1336"/>
    </row>
    <row r="1337" spans="1:11" ht="45" x14ac:dyDescent="0.25">
      <c r="A1337" s="12" t="s">
        <v>3914</v>
      </c>
      <c r="B1337" s="13" t="s">
        <v>3915</v>
      </c>
      <c r="C1337" s="14">
        <v>1420</v>
      </c>
      <c r="D1337" s="15">
        <v>1420</v>
      </c>
      <c r="E1337" s="16" t="s">
        <v>707</v>
      </c>
      <c r="K1337"/>
    </row>
    <row r="1338" spans="1:11" ht="30" x14ac:dyDescent="0.25">
      <c r="A1338" s="12" t="s">
        <v>3916</v>
      </c>
      <c r="B1338" s="13" t="s">
        <v>710</v>
      </c>
      <c r="C1338" s="14">
        <v>1036</v>
      </c>
      <c r="D1338" s="15">
        <v>1036</v>
      </c>
      <c r="E1338" s="16" t="s">
        <v>707</v>
      </c>
      <c r="K1338"/>
    </row>
    <row r="1339" spans="1:11" ht="30" x14ac:dyDescent="0.25">
      <c r="A1339" s="12" t="s">
        <v>3917</v>
      </c>
      <c r="B1339" s="13" t="s">
        <v>712</v>
      </c>
      <c r="C1339" s="14">
        <v>3612.2</v>
      </c>
      <c r="D1339" s="15">
        <v>3612.2</v>
      </c>
      <c r="E1339" s="16" t="s">
        <v>711</v>
      </c>
      <c r="K1339"/>
    </row>
    <row r="1340" spans="1:11" ht="30" x14ac:dyDescent="0.25">
      <c r="A1340" s="12" t="s">
        <v>3918</v>
      </c>
      <c r="B1340" s="13" t="s">
        <v>713</v>
      </c>
      <c r="C1340" s="14">
        <v>2593.6</v>
      </c>
      <c r="D1340" s="15">
        <v>2593.6</v>
      </c>
      <c r="E1340" s="16" t="s">
        <v>711</v>
      </c>
      <c r="K1340"/>
    </row>
    <row r="1341" spans="1:11" ht="30" x14ac:dyDescent="0.25">
      <c r="A1341" s="12" t="s">
        <v>3919</v>
      </c>
      <c r="B1341" s="13" t="s">
        <v>714</v>
      </c>
      <c r="C1341" s="14">
        <v>2040</v>
      </c>
      <c r="D1341" s="15">
        <v>2040</v>
      </c>
      <c r="E1341" s="16" t="s">
        <v>711</v>
      </c>
      <c r="K1341"/>
    </row>
    <row r="1342" spans="1:11" ht="30" x14ac:dyDescent="0.25">
      <c r="A1342" s="12" t="s">
        <v>3920</v>
      </c>
      <c r="B1342" s="13" t="s">
        <v>3921</v>
      </c>
      <c r="C1342" s="14">
        <v>1754.2</v>
      </c>
      <c r="D1342" s="15">
        <v>1754.2</v>
      </c>
      <c r="E1342" s="16" t="s">
        <v>711</v>
      </c>
      <c r="K1342"/>
    </row>
    <row r="1343" spans="1:11" ht="60" x14ac:dyDescent="0.25">
      <c r="A1343" s="12" t="s">
        <v>3922</v>
      </c>
      <c r="B1343" s="13" t="s">
        <v>1697</v>
      </c>
      <c r="C1343" s="14">
        <v>15000</v>
      </c>
      <c r="D1343" s="15">
        <v>15000</v>
      </c>
      <c r="E1343" s="16" t="s">
        <v>715</v>
      </c>
      <c r="K1343"/>
    </row>
    <row r="1344" spans="1:11" ht="30" x14ac:dyDescent="0.25">
      <c r="A1344" s="12" t="s">
        <v>3923</v>
      </c>
      <c r="B1344" s="13" t="s">
        <v>716</v>
      </c>
      <c r="C1344" s="14">
        <v>10500</v>
      </c>
      <c r="D1344" s="15">
        <v>19500</v>
      </c>
      <c r="E1344" s="16" t="s">
        <v>715</v>
      </c>
      <c r="K1344"/>
    </row>
    <row r="1345" spans="1:11" ht="30" x14ac:dyDescent="0.25">
      <c r="A1345" s="12" t="s">
        <v>3924</v>
      </c>
      <c r="B1345" s="13" t="s">
        <v>717</v>
      </c>
      <c r="C1345" s="14">
        <v>1065.5</v>
      </c>
      <c r="D1345" s="15">
        <v>1065.5</v>
      </c>
      <c r="E1345" s="16" t="s">
        <v>715</v>
      </c>
      <c r="K1345"/>
    </row>
    <row r="1346" spans="1:11" ht="75" x14ac:dyDescent="0.25">
      <c r="A1346" s="12" t="s">
        <v>3925</v>
      </c>
      <c r="B1346" s="13" t="s">
        <v>719</v>
      </c>
      <c r="C1346" s="14">
        <v>7145</v>
      </c>
      <c r="D1346" s="15">
        <v>7145</v>
      </c>
      <c r="E1346" s="16" t="s">
        <v>718</v>
      </c>
      <c r="K1346"/>
    </row>
    <row r="1347" spans="1:11" ht="30" x14ac:dyDescent="0.25">
      <c r="A1347" s="12" t="s">
        <v>3926</v>
      </c>
      <c r="B1347" s="13" t="s">
        <v>720</v>
      </c>
      <c r="C1347" s="14">
        <v>2855</v>
      </c>
      <c r="D1347" s="15">
        <v>2855</v>
      </c>
      <c r="E1347" s="16" t="s">
        <v>718</v>
      </c>
      <c r="K1347"/>
    </row>
    <row r="1348" spans="1:11" ht="30" x14ac:dyDescent="0.25">
      <c r="A1348" s="12" t="s">
        <v>3927</v>
      </c>
      <c r="B1348" s="13" t="s">
        <v>3928</v>
      </c>
      <c r="C1348" s="14">
        <v>1444</v>
      </c>
      <c r="D1348" s="15">
        <v>1444</v>
      </c>
      <c r="E1348" s="16" t="s">
        <v>721</v>
      </c>
      <c r="K1348"/>
    </row>
    <row r="1349" spans="1:11" ht="30" x14ac:dyDescent="0.25">
      <c r="A1349" s="12" t="s">
        <v>3929</v>
      </c>
      <c r="B1349" s="13" t="s">
        <v>3930</v>
      </c>
      <c r="C1349" s="14">
        <v>1137</v>
      </c>
      <c r="D1349" s="15">
        <v>1137</v>
      </c>
      <c r="E1349" s="16" t="s">
        <v>721</v>
      </c>
      <c r="K1349"/>
    </row>
    <row r="1350" spans="1:11" ht="30" x14ac:dyDescent="0.25">
      <c r="A1350" s="12" t="s">
        <v>3931</v>
      </c>
      <c r="B1350" s="13" t="s">
        <v>3932</v>
      </c>
      <c r="C1350" s="14">
        <v>1050</v>
      </c>
      <c r="D1350" s="15">
        <v>1050</v>
      </c>
      <c r="E1350" s="16" t="s">
        <v>721</v>
      </c>
      <c r="K1350"/>
    </row>
    <row r="1351" spans="1:11" ht="30" x14ac:dyDescent="0.25">
      <c r="A1351" s="12" t="s">
        <v>3933</v>
      </c>
      <c r="B1351" s="13" t="s">
        <v>722</v>
      </c>
      <c r="C1351" s="14">
        <v>750</v>
      </c>
      <c r="D1351" s="15">
        <v>1500</v>
      </c>
      <c r="E1351" s="16" t="s">
        <v>721</v>
      </c>
      <c r="K1351"/>
    </row>
    <row r="1352" spans="1:11" ht="30" x14ac:dyDescent="0.25">
      <c r="A1352" s="12" t="s">
        <v>3934</v>
      </c>
      <c r="B1352" s="13" t="s">
        <v>723</v>
      </c>
      <c r="C1352" s="14">
        <v>750</v>
      </c>
      <c r="D1352" s="15">
        <v>1250</v>
      </c>
      <c r="E1352" s="16" t="s">
        <v>721</v>
      </c>
      <c r="K1352"/>
    </row>
    <row r="1353" spans="1:11" ht="30" x14ac:dyDescent="0.25">
      <c r="A1353" s="12" t="s">
        <v>3935</v>
      </c>
      <c r="B1353" s="13" t="s">
        <v>724</v>
      </c>
      <c r="C1353" s="14">
        <v>350</v>
      </c>
      <c r="D1353" s="15">
        <v>660</v>
      </c>
      <c r="E1353" s="16" t="s">
        <v>721</v>
      </c>
      <c r="K1353"/>
    </row>
    <row r="1354" spans="1:11" ht="45" x14ac:dyDescent="0.25">
      <c r="A1354" s="12" t="s">
        <v>3936</v>
      </c>
      <c r="B1354" s="13" t="s">
        <v>726</v>
      </c>
      <c r="C1354" s="14">
        <v>9498</v>
      </c>
      <c r="D1354" s="15">
        <v>9498</v>
      </c>
      <c r="E1354" s="16" t="s">
        <v>725</v>
      </c>
      <c r="K1354"/>
    </row>
    <row r="1355" spans="1:11" ht="30" x14ac:dyDescent="0.25">
      <c r="A1355" s="12" t="s">
        <v>3937</v>
      </c>
      <c r="B1355" s="13" t="s">
        <v>3938</v>
      </c>
      <c r="C1355" s="14">
        <v>8603.4</v>
      </c>
      <c r="D1355" s="15">
        <v>8603.4</v>
      </c>
      <c r="E1355" s="16" t="s">
        <v>725</v>
      </c>
      <c r="K1355"/>
    </row>
    <row r="1356" spans="1:11" ht="30" x14ac:dyDescent="0.25">
      <c r="A1356" s="12" t="s">
        <v>3939</v>
      </c>
      <c r="B1356" s="13" t="s">
        <v>3940</v>
      </c>
      <c r="C1356" s="14">
        <v>3587</v>
      </c>
      <c r="D1356" s="15">
        <v>6700</v>
      </c>
      <c r="E1356" s="16" t="s">
        <v>725</v>
      </c>
      <c r="K1356"/>
    </row>
    <row r="1357" spans="1:11" ht="30" x14ac:dyDescent="0.25">
      <c r="A1357" s="12" t="s">
        <v>3941</v>
      </c>
      <c r="B1357" s="13" t="s">
        <v>3942</v>
      </c>
      <c r="C1357" s="14">
        <v>1732</v>
      </c>
      <c r="D1357" s="15">
        <v>1732</v>
      </c>
      <c r="E1357" s="16" t="s">
        <v>725</v>
      </c>
      <c r="K1357"/>
    </row>
    <row r="1358" spans="1:11" ht="30" x14ac:dyDescent="0.25">
      <c r="A1358" s="12" t="s">
        <v>3943</v>
      </c>
      <c r="B1358" s="13" t="s">
        <v>1687</v>
      </c>
      <c r="C1358" s="14">
        <v>1709.6</v>
      </c>
      <c r="D1358" s="15">
        <v>1709.6</v>
      </c>
      <c r="E1358" s="16" t="s">
        <v>725</v>
      </c>
      <c r="K1358"/>
    </row>
    <row r="1359" spans="1:11" ht="30" x14ac:dyDescent="0.25">
      <c r="A1359" s="12" t="s">
        <v>3944</v>
      </c>
      <c r="B1359" s="13" t="s">
        <v>3945</v>
      </c>
      <c r="C1359" s="14">
        <v>1357</v>
      </c>
      <c r="D1359" s="15">
        <v>1757</v>
      </c>
      <c r="E1359" s="16" t="s">
        <v>725</v>
      </c>
      <c r="K1359"/>
    </row>
    <row r="1360" spans="1:11" ht="30" x14ac:dyDescent="0.25">
      <c r="A1360" s="12" t="s">
        <v>3946</v>
      </c>
      <c r="B1360" s="13" t="s">
        <v>728</v>
      </c>
      <c r="C1360" s="14">
        <v>1768.6</v>
      </c>
      <c r="D1360" s="15">
        <v>2526.6</v>
      </c>
      <c r="E1360" s="16" t="s">
        <v>727</v>
      </c>
      <c r="K1360"/>
    </row>
    <row r="1361" spans="1:11" ht="90" x14ac:dyDescent="0.25">
      <c r="A1361" s="12" t="s">
        <v>3947</v>
      </c>
      <c r="B1361" s="13" t="s">
        <v>729</v>
      </c>
      <c r="C1361" s="14">
        <v>762.3</v>
      </c>
      <c r="D1361" s="15">
        <v>762.3</v>
      </c>
      <c r="E1361" s="16" t="s">
        <v>727</v>
      </c>
      <c r="K1361"/>
    </row>
    <row r="1362" spans="1:11" ht="30" x14ac:dyDescent="0.25">
      <c r="A1362" s="12" t="s">
        <v>3948</v>
      </c>
      <c r="B1362" s="13" t="s">
        <v>730</v>
      </c>
      <c r="C1362" s="14">
        <v>192.2</v>
      </c>
      <c r="D1362" s="15">
        <v>192.2</v>
      </c>
      <c r="E1362" s="16" t="s">
        <v>727</v>
      </c>
      <c r="K1362"/>
    </row>
    <row r="1363" spans="1:11" ht="30" x14ac:dyDescent="0.25">
      <c r="A1363" s="12" t="s">
        <v>3949</v>
      </c>
      <c r="B1363" s="13" t="s">
        <v>3950</v>
      </c>
      <c r="C1363" s="14">
        <v>1824</v>
      </c>
      <c r="D1363" s="15">
        <v>2026.6</v>
      </c>
      <c r="E1363" s="16" t="s">
        <v>731</v>
      </c>
      <c r="K1363"/>
    </row>
    <row r="1364" spans="1:11" ht="30" x14ac:dyDescent="0.25">
      <c r="A1364" s="12" t="s">
        <v>3951</v>
      </c>
      <c r="B1364" s="13" t="s">
        <v>732</v>
      </c>
      <c r="C1364" s="14">
        <v>1550</v>
      </c>
      <c r="D1364" s="15">
        <v>3100</v>
      </c>
      <c r="E1364" s="16" t="s">
        <v>731</v>
      </c>
      <c r="K1364"/>
    </row>
    <row r="1365" spans="1:11" ht="45" x14ac:dyDescent="0.25">
      <c r="A1365" s="12" t="s">
        <v>3952</v>
      </c>
      <c r="B1365" s="13" t="s">
        <v>734</v>
      </c>
      <c r="C1365" s="14">
        <v>5954</v>
      </c>
      <c r="D1365" s="15">
        <v>5954</v>
      </c>
      <c r="E1365" s="16" t="s">
        <v>733</v>
      </c>
      <c r="K1365"/>
    </row>
    <row r="1366" spans="1:11" ht="60" x14ac:dyDescent="0.25">
      <c r="A1366" s="12" t="s">
        <v>3953</v>
      </c>
      <c r="B1366" s="13" t="s">
        <v>3954</v>
      </c>
      <c r="C1366" s="14">
        <v>4641</v>
      </c>
      <c r="D1366" s="15">
        <v>6000</v>
      </c>
      <c r="E1366" s="16" t="s">
        <v>733</v>
      </c>
      <c r="K1366"/>
    </row>
    <row r="1367" spans="1:11" ht="45" x14ac:dyDescent="0.25">
      <c r="A1367" s="12" t="s">
        <v>3955</v>
      </c>
      <c r="B1367" s="13" t="s">
        <v>735</v>
      </c>
      <c r="C1367" s="14">
        <v>2927.4</v>
      </c>
      <c r="D1367" s="15">
        <v>2927.4</v>
      </c>
      <c r="E1367" s="16" t="s">
        <v>733</v>
      </c>
      <c r="K1367"/>
    </row>
    <row r="1368" spans="1:11" ht="45" x14ac:dyDescent="0.25">
      <c r="A1368" s="12" t="s">
        <v>3956</v>
      </c>
      <c r="B1368" s="13" t="s">
        <v>3957</v>
      </c>
      <c r="C1368" s="14">
        <v>1477.6</v>
      </c>
      <c r="D1368" s="15">
        <v>2121</v>
      </c>
      <c r="E1368" s="16" t="s">
        <v>733</v>
      </c>
      <c r="K1368"/>
    </row>
    <row r="1369" spans="1:11" ht="30" x14ac:dyDescent="0.25">
      <c r="A1369" s="12" t="s">
        <v>3958</v>
      </c>
      <c r="B1369" s="13" t="s">
        <v>3959</v>
      </c>
      <c r="C1369" s="14">
        <v>2512.8000000000002</v>
      </c>
      <c r="D1369" s="15">
        <v>2512.6999999999998</v>
      </c>
      <c r="E1369" s="16" t="s">
        <v>736</v>
      </c>
      <c r="K1369"/>
    </row>
    <row r="1370" spans="1:11" ht="30" x14ac:dyDescent="0.25">
      <c r="A1370" s="12" t="s">
        <v>3960</v>
      </c>
      <c r="B1370" s="13" t="s">
        <v>3961</v>
      </c>
      <c r="C1370" s="14">
        <v>1832.5</v>
      </c>
      <c r="D1370" s="15">
        <v>1832.5</v>
      </c>
      <c r="E1370" s="16" t="s">
        <v>736</v>
      </c>
      <c r="K1370"/>
    </row>
    <row r="1371" spans="1:11" ht="30" x14ac:dyDescent="0.25">
      <c r="A1371" s="12" t="s">
        <v>3962</v>
      </c>
      <c r="B1371" s="13" t="s">
        <v>3963</v>
      </c>
      <c r="C1371" s="14">
        <v>600</v>
      </c>
      <c r="D1371" s="15">
        <v>1007.8</v>
      </c>
      <c r="E1371" s="16" t="s">
        <v>736</v>
      </c>
      <c r="K1371"/>
    </row>
    <row r="1372" spans="1:11" ht="45" x14ac:dyDescent="0.25">
      <c r="A1372" s="12" t="s">
        <v>3964</v>
      </c>
      <c r="B1372" s="13" t="s">
        <v>3965</v>
      </c>
      <c r="C1372" s="14">
        <v>520</v>
      </c>
      <c r="D1372" s="15">
        <v>2047</v>
      </c>
      <c r="E1372" s="16" t="s">
        <v>736</v>
      </c>
      <c r="K1372"/>
    </row>
    <row r="1373" spans="1:11" ht="45" x14ac:dyDescent="0.25">
      <c r="A1373" s="12" t="s">
        <v>3966</v>
      </c>
      <c r="B1373" s="13" t="s">
        <v>3967</v>
      </c>
      <c r="C1373" s="14">
        <v>321</v>
      </c>
      <c r="D1373" s="15">
        <v>321</v>
      </c>
      <c r="E1373" s="16" t="s">
        <v>736</v>
      </c>
      <c r="K1373"/>
    </row>
    <row r="1374" spans="1:11" ht="30" x14ac:dyDescent="0.25">
      <c r="A1374" s="12" t="s">
        <v>3968</v>
      </c>
      <c r="B1374" s="13" t="s">
        <v>737</v>
      </c>
      <c r="C1374" s="14">
        <v>205.4</v>
      </c>
      <c r="D1374" s="15">
        <v>207.4</v>
      </c>
      <c r="E1374" s="16" t="s">
        <v>736</v>
      </c>
      <c r="K1374"/>
    </row>
    <row r="1375" spans="1:11" ht="60" x14ac:dyDescent="0.25">
      <c r="A1375" s="12" t="s">
        <v>3969</v>
      </c>
      <c r="B1375" s="13" t="s">
        <v>739</v>
      </c>
      <c r="C1375" s="14">
        <v>41000</v>
      </c>
      <c r="D1375" s="15">
        <v>42000</v>
      </c>
      <c r="E1375" s="16" t="s">
        <v>738</v>
      </c>
      <c r="K1375"/>
    </row>
    <row r="1376" spans="1:11" ht="30" x14ac:dyDescent="0.25">
      <c r="A1376" s="12" t="s">
        <v>3970</v>
      </c>
      <c r="B1376" s="13" t="s">
        <v>740</v>
      </c>
      <c r="C1376" s="14">
        <v>33583.4</v>
      </c>
      <c r="D1376" s="15">
        <v>33583.4</v>
      </c>
      <c r="E1376" s="16" t="s">
        <v>738</v>
      </c>
      <c r="K1376"/>
    </row>
    <row r="1377" spans="1:11" ht="30" x14ac:dyDescent="0.25">
      <c r="A1377" s="12" t="s">
        <v>3971</v>
      </c>
      <c r="B1377" s="13" t="s">
        <v>741</v>
      </c>
      <c r="C1377" s="14">
        <v>9000</v>
      </c>
      <c r="D1377" s="15">
        <v>19000</v>
      </c>
      <c r="E1377" s="16" t="s">
        <v>738</v>
      </c>
      <c r="K1377"/>
    </row>
    <row r="1378" spans="1:11" ht="60" x14ac:dyDescent="0.25">
      <c r="A1378" s="12" t="s">
        <v>3972</v>
      </c>
      <c r="B1378" s="13" t="s">
        <v>3973</v>
      </c>
      <c r="C1378" s="14">
        <v>6028</v>
      </c>
      <c r="D1378" s="15">
        <v>8140.5</v>
      </c>
      <c r="E1378" s="16" t="s">
        <v>738</v>
      </c>
      <c r="K1378"/>
    </row>
    <row r="1379" spans="1:11" ht="45" x14ac:dyDescent="0.25">
      <c r="A1379" s="12" t="s">
        <v>3974</v>
      </c>
      <c r="B1379" s="13" t="s">
        <v>1328</v>
      </c>
      <c r="C1379" s="14">
        <v>5172</v>
      </c>
      <c r="D1379" s="15">
        <v>5172</v>
      </c>
      <c r="E1379" s="16" t="s">
        <v>738</v>
      </c>
      <c r="K1379"/>
    </row>
    <row r="1380" spans="1:11" ht="30" x14ac:dyDescent="0.25">
      <c r="A1380" s="12" t="s">
        <v>3975</v>
      </c>
      <c r="B1380" s="13" t="s">
        <v>742</v>
      </c>
      <c r="C1380" s="14">
        <v>3606.1</v>
      </c>
      <c r="D1380" s="15">
        <v>3606.1</v>
      </c>
      <c r="E1380" s="16" t="s">
        <v>738</v>
      </c>
      <c r="K1380"/>
    </row>
    <row r="1381" spans="1:11" ht="45" x14ac:dyDescent="0.25">
      <c r="A1381" s="12" t="s">
        <v>3976</v>
      </c>
      <c r="B1381" s="13" t="s">
        <v>1735</v>
      </c>
      <c r="C1381" s="14">
        <v>1500</v>
      </c>
      <c r="D1381" s="15">
        <v>1500</v>
      </c>
      <c r="E1381" s="16" t="s">
        <v>738</v>
      </c>
      <c r="K1381"/>
    </row>
    <row r="1382" spans="1:11" ht="45" x14ac:dyDescent="0.25">
      <c r="A1382" s="12" t="s">
        <v>3977</v>
      </c>
      <c r="B1382" s="13" t="s">
        <v>744</v>
      </c>
      <c r="C1382" s="14">
        <v>7500</v>
      </c>
      <c r="D1382" s="15">
        <v>13728.1</v>
      </c>
      <c r="E1382" s="16" t="s">
        <v>743</v>
      </c>
      <c r="K1382"/>
    </row>
    <row r="1383" spans="1:11" ht="45" x14ac:dyDescent="0.25">
      <c r="A1383" s="12" t="s">
        <v>3978</v>
      </c>
      <c r="B1383" s="13" t="s">
        <v>745</v>
      </c>
      <c r="C1383" s="14">
        <v>1809</v>
      </c>
      <c r="D1383" s="15">
        <v>2656.7</v>
      </c>
      <c r="E1383" s="16" t="s">
        <v>743</v>
      </c>
      <c r="K1383"/>
    </row>
    <row r="1384" spans="1:11" ht="30" x14ac:dyDescent="0.25">
      <c r="A1384" s="12" t="s">
        <v>3979</v>
      </c>
      <c r="B1384" s="13" t="s">
        <v>746</v>
      </c>
      <c r="C1384" s="14">
        <v>1800</v>
      </c>
      <c r="D1384" s="15">
        <v>2556</v>
      </c>
      <c r="E1384" s="16" t="s">
        <v>743</v>
      </c>
      <c r="K1384"/>
    </row>
    <row r="1385" spans="1:11" ht="30" x14ac:dyDescent="0.25">
      <c r="A1385" s="12" t="s">
        <v>3980</v>
      </c>
      <c r="B1385" s="13" t="s">
        <v>748</v>
      </c>
      <c r="C1385" s="14">
        <v>7999.9</v>
      </c>
      <c r="D1385" s="15">
        <v>7999.9</v>
      </c>
      <c r="E1385" s="16" t="s">
        <v>747</v>
      </c>
      <c r="K1385"/>
    </row>
    <row r="1386" spans="1:11" ht="60" x14ac:dyDescent="0.25">
      <c r="A1386" s="12" t="s">
        <v>3981</v>
      </c>
      <c r="B1386" s="13" t="s">
        <v>749</v>
      </c>
      <c r="C1386" s="14">
        <v>6589.4</v>
      </c>
      <c r="D1386" s="15">
        <v>16609.400000000001</v>
      </c>
      <c r="E1386" s="16" t="s">
        <v>747</v>
      </c>
      <c r="K1386"/>
    </row>
    <row r="1387" spans="1:11" ht="30" x14ac:dyDescent="0.25">
      <c r="A1387" s="12" t="s">
        <v>3982</v>
      </c>
      <c r="B1387" s="13" t="s">
        <v>751</v>
      </c>
      <c r="C1387" s="14">
        <v>3482</v>
      </c>
      <c r="D1387" s="15">
        <v>3482</v>
      </c>
      <c r="E1387" s="16" t="s">
        <v>750</v>
      </c>
      <c r="K1387"/>
    </row>
    <row r="1388" spans="1:11" ht="30" x14ac:dyDescent="0.25">
      <c r="A1388" s="12" t="s">
        <v>3983</v>
      </c>
      <c r="B1388" s="13" t="s">
        <v>1692</v>
      </c>
      <c r="C1388" s="14">
        <v>2656.4</v>
      </c>
      <c r="D1388" s="15">
        <v>2656.4</v>
      </c>
      <c r="E1388" s="16" t="s">
        <v>750</v>
      </c>
      <c r="K1388"/>
    </row>
    <row r="1389" spans="1:11" ht="30" x14ac:dyDescent="0.25">
      <c r="A1389" s="12" t="s">
        <v>3984</v>
      </c>
      <c r="B1389" s="13" t="s">
        <v>1691</v>
      </c>
      <c r="C1389" s="14">
        <v>2464.1</v>
      </c>
      <c r="D1389" s="15">
        <v>2464.1</v>
      </c>
      <c r="E1389" s="16" t="s">
        <v>750</v>
      </c>
      <c r="K1389"/>
    </row>
    <row r="1390" spans="1:11" ht="30" x14ac:dyDescent="0.25">
      <c r="A1390" s="12" t="s">
        <v>3985</v>
      </c>
      <c r="B1390" s="13" t="s">
        <v>1693</v>
      </c>
      <c r="C1390" s="14">
        <v>2084.8000000000002</v>
      </c>
      <c r="D1390" s="15">
        <v>2084.8000000000002</v>
      </c>
      <c r="E1390" s="16" t="s">
        <v>750</v>
      </c>
      <c r="K1390"/>
    </row>
    <row r="1391" spans="1:11" ht="30" x14ac:dyDescent="0.25">
      <c r="A1391" s="12" t="s">
        <v>3986</v>
      </c>
      <c r="B1391" s="13" t="s">
        <v>1690</v>
      </c>
      <c r="C1391" s="14">
        <v>1822.2</v>
      </c>
      <c r="D1391" s="15">
        <v>1822.2</v>
      </c>
      <c r="E1391" s="16" t="s">
        <v>750</v>
      </c>
      <c r="K1391"/>
    </row>
    <row r="1392" spans="1:11" ht="30" x14ac:dyDescent="0.25">
      <c r="A1392" s="12" t="s">
        <v>3987</v>
      </c>
      <c r="B1392" s="17" t="s">
        <v>1695</v>
      </c>
      <c r="C1392" s="18">
        <v>850</v>
      </c>
      <c r="D1392" s="18">
        <v>850</v>
      </c>
      <c r="E1392" s="19" t="s">
        <v>750</v>
      </c>
      <c r="K1392"/>
    </row>
    <row r="1393" spans="1:11" ht="30" x14ac:dyDescent="0.25">
      <c r="A1393" s="12" t="s">
        <v>3988</v>
      </c>
      <c r="B1393" s="13" t="s">
        <v>1689</v>
      </c>
      <c r="C1393" s="14">
        <v>500</v>
      </c>
      <c r="D1393" s="15">
        <v>500</v>
      </c>
      <c r="E1393" s="16" t="s">
        <v>750</v>
      </c>
      <c r="K1393"/>
    </row>
    <row r="1394" spans="1:11" ht="45" x14ac:dyDescent="0.25">
      <c r="A1394" s="12" t="s">
        <v>3989</v>
      </c>
      <c r="B1394" s="13" t="s">
        <v>1694</v>
      </c>
      <c r="C1394" s="14">
        <v>410</v>
      </c>
      <c r="D1394" s="15">
        <v>410</v>
      </c>
      <c r="E1394" s="16" t="s">
        <v>750</v>
      </c>
      <c r="K1394"/>
    </row>
    <row r="1395" spans="1:11" ht="45" x14ac:dyDescent="0.25">
      <c r="A1395" s="12" t="s">
        <v>3990</v>
      </c>
      <c r="B1395" s="13" t="s">
        <v>752</v>
      </c>
      <c r="C1395" s="14">
        <v>395.5</v>
      </c>
      <c r="D1395" s="15">
        <v>395.5</v>
      </c>
      <c r="E1395" s="16" t="s">
        <v>750</v>
      </c>
      <c r="K1395"/>
    </row>
    <row r="1396" spans="1:11" ht="45" x14ac:dyDescent="0.25">
      <c r="A1396" s="12" t="s">
        <v>3991</v>
      </c>
      <c r="B1396" s="13" t="s">
        <v>1696</v>
      </c>
      <c r="C1396" s="14">
        <v>335</v>
      </c>
      <c r="D1396" s="15">
        <v>335</v>
      </c>
      <c r="E1396" s="16" t="s">
        <v>750</v>
      </c>
      <c r="K1396"/>
    </row>
    <row r="1397" spans="1:11" ht="45" x14ac:dyDescent="0.25">
      <c r="A1397" s="12" t="s">
        <v>3992</v>
      </c>
      <c r="B1397" s="13" t="s">
        <v>3993</v>
      </c>
      <c r="C1397" s="14">
        <v>4634</v>
      </c>
      <c r="D1397" s="15">
        <v>4634</v>
      </c>
      <c r="E1397" s="16" t="s">
        <v>753</v>
      </c>
      <c r="K1397"/>
    </row>
    <row r="1398" spans="1:11" ht="30" x14ac:dyDescent="0.25">
      <c r="A1398" s="12" t="s">
        <v>3994</v>
      </c>
      <c r="B1398" s="13" t="s">
        <v>3995</v>
      </c>
      <c r="C1398" s="14">
        <v>3250</v>
      </c>
      <c r="D1398" s="15">
        <v>3250</v>
      </c>
      <c r="E1398" s="16" t="s">
        <v>753</v>
      </c>
      <c r="K1398"/>
    </row>
    <row r="1399" spans="1:11" ht="30" x14ac:dyDescent="0.25">
      <c r="A1399" s="12" t="s">
        <v>3996</v>
      </c>
      <c r="B1399" s="13" t="s">
        <v>3997</v>
      </c>
      <c r="C1399" s="14">
        <v>1156</v>
      </c>
      <c r="D1399" s="15">
        <v>1156</v>
      </c>
      <c r="E1399" s="16" t="s">
        <v>753</v>
      </c>
      <c r="K1399"/>
    </row>
    <row r="1400" spans="1:11" ht="30" x14ac:dyDescent="0.25">
      <c r="A1400" s="12" t="s">
        <v>3998</v>
      </c>
      <c r="B1400" s="13" t="s">
        <v>3999</v>
      </c>
      <c r="C1400" s="14">
        <v>0</v>
      </c>
      <c r="D1400" s="15">
        <v>960</v>
      </c>
      <c r="E1400" s="16" t="s">
        <v>753</v>
      </c>
      <c r="K1400"/>
    </row>
    <row r="1401" spans="1:11" ht="135" x14ac:dyDescent="0.25">
      <c r="A1401" s="12" t="s">
        <v>4000</v>
      </c>
      <c r="B1401" s="13" t="s">
        <v>4001</v>
      </c>
      <c r="C1401" s="14">
        <v>4379.2</v>
      </c>
      <c r="D1401" s="15">
        <v>4379.2</v>
      </c>
      <c r="E1401" s="16" t="s">
        <v>754</v>
      </c>
      <c r="K1401"/>
    </row>
    <row r="1402" spans="1:11" ht="45" x14ac:dyDescent="0.25">
      <c r="A1402" s="12" t="s">
        <v>4002</v>
      </c>
      <c r="B1402" s="13" t="s">
        <v>755</v>
      </c>
      <c r="C1402" s="14">
        <v>3768.3</v>
      </c>
      <c r="D1402" s="15">
        <v>3768.3</v>
      </c>
      <c r="E1402" s="16" t="s">
        <v>754</v>
      </c>
      <c r="K1402"/>
    </row>
    <row r="1403" spans="1:11" ht="45" x14ac:dyDescent="0.25">
      <c r="A1403" s="12" t="s">
        <v>4003</v>
      </c>
      <c r="B1403" s="13" t="s">
        <v>757</v>
      </c>
      <c r="C1403" s="14">
        <v>1854</v>
      </c>
      <c r="D1403" s="15">
        <v>1854</v>
      </c>
      <c r="E1403" s="16" t="s">
        <v>754</v>
      </c>
      <c r="K1403"/>
    </row>
    <row r="1404" spans="1:11" ht="45" x14ac:dyDescent="0.25">
      <c r="A1404" s="12" t="s">
        <v>4004</v>
      </c>
      <c r="B1404" s="13" t="s">
        <v>4005</v>
      </c>
      <c r="C1404" s="14">
        <v>1650</v>
      </c>
      <c r="D1404" s="15">
        <v>1650</v>
      </c>
      <c r="E1404" s="16" t="s">
        <v>754</v>
      </c>
      <c r="K1404"/>
    </row>
    <row r="1405" spans="1:11" ht="45" x14ac:dyDescent="0.25">
      <c r="A1405" s="12" t="s">
        <v>4006</v>
      </c>
      <c r="B1405" s="13" t="s">
        <v>756</v>
      </c>
      <c r="C1405" s="14">
        <v>1588.4</v>
      </c>
      <c r="D1405" s="15">
        <v>1588.4</v>
      </c>
      <c r="E1405" s="16" t="s">
        <v>754</v>
      </c>
      <c r="K1405"/>
    </row>
    <row r="1406" spans="1:11" ht="45" x14ac:dyDescent="0.25">
      <c r="A1406" s="12" t="s">
        <v>4007</v>
      </c>
      <c r="B1406" s="13" t="s">
        <v>758</v>
      </c>
      <c r="C1406" s="14">
        <v>1450.5</v>
      </c>
      <c r="D1406" s="15">
        <v>1450.5</v>
      </c>
      <c r="E1406" s="16" t="s">
        <v>754</v>
      </c>
      <c r="K1406"/>
    </row>
    <row r="1407" spans="1:11" ht="45" x14ac:dyDescent="0.25">
      <c r="A1407" s="12" t="s">
        <v>4008</v>
      </c>
      <c r="B1407" s="13" t="s">
        <v>4009</v>
      </c>
      <c r="C1407" s="14">
        <v>105</v>
      </c>
      <c r="D1407" s="15">
        <v>105</v>
      </c>
      <c r="E1407" s="16" t="s">
        <v>754</v>
      </c>
      <c r="K1407"/>
    </row>
    <row r="1408" spans="1:11" ht="45" x14ac:dyDescent="0.25">
      <c r="A1408" s="12" t="s">
        <v>4010</v>
      </c>
      <c r="B1408" s="13" t="s">
        <v>4011</v>
      </c>
      <c r="C1408" s="14">
        <v>100</v>
      </c>
      <c r="D1408" s="15">
        <v>100</v>
      </c>
      <c r="E1408" s="16" t="s">
        <v>754</v>
      </c>
      <c r="K1408"/>
    </row>
    <row r="1409" spans="1:11" ht="45" x14ac:dyDescent="0.25">
      <c r="A1409" s="12" t="s">
        <v>4012</v>
      </c>
      <c r="B1409" s="13" t="s">
        <v>4013</v>
      </c>
      <c r="C1409" s="14">
        <v>49.5</v>
      </c>
      <c r="D1409" s="15">
        <v>49.5</v>
      </c>
      <c r="E1409" s="16" t="s">
        <v>754</v>
      </c>
      <c r="K1409"/>
    </row>
    <row r="1410" spans="1:11" ht="45" x14ac:dyDescent="0.25">
      <c r="A1410" s="12" t="s">
        <v>4014</v>
      </c>
      <c r="B1410" s="13" t="s">
        <v>4015</v>
      </c>
      <c r="C1410" s="14">
        <v>42</v>
      </c>
      <c r="D1410" s="15">
        <v>42</v>
      </c>
      <c r="E1410" s="16" t="s">
        <v>754</v>
      </c>
      <c r="K1410"/>
    </row>
    <row r="1411" spans="1:11" ht="30" x14ac:dyDescent="0.25">
      <c r="A1411" s="12" t="s">
        <v>4016</v>
      </c>
      <c r="B1411" s="13" t="s">
        <v>760</v>
      </c>
      <c r="C1411" s="14">
        <v>8470.5</v>
      </c>
      <c r="D1411" s="15">
        <v>8470.5</v>
      </c>
      <c r="E1411" s="16" t="s">
        <v>759</v>
      </c>
      <c r="K1411"/>
    </row>
    <row r="1412" spans="1:11" ht="30" x14ac:dyDescent="0.25">
      <c r="A1412" s="12" t="s">
        <v>4017</v>
      </c>
      <c r="B1412" s="13" t="s">
        <v>4018</v>
      </c>
      <c r="C1412" s="14">
        <v>1529.5</v>
      </c>
      <c r="D1412" s="15">
        <v>1835.4</v>
      </c>
      <c r="E1412" s="16" t="s">
        <v>759</v>
      </c>
      <c r="K1412"/>
    </row>
    <row r="1413" spans="1:11" ht="45" x14ac:dyDescent="0.25">
      <c r="A1413" s="12" t="s">
        <v>4019</v>
      </c>
      <c r="B1413" s="13" t="s">
        <v>4020</v>
      </c>
      <c r="C1413" s="14">
        <v>3578.2</v>
      </c>
      <c r="D1413" s="15">
        <v>5963.7</v>
      </c>
      <c r="E1413" s="16" t="s">
        <v>761</v>
      </c>
      <c r="K1413"/>
    </row>
    <row r="1414" spans="1:11" ht="30" x14ac:dyDescent="0.25">
      <c r="A1414" s="12" t="s">
        <v>4021</v>
      </c>
      <c r="B1414" s="13" t="s">
        <v>762</v>
      </c>
      <c r="C1414" s="14">
        <v>3011</v>
      </c>
      <c r="D1414" s="15">
        <v>3350.9</v>
      </c>
      <c r="E1414" s="16" t="s">
        <v>761</v>
      </c>
      <c r="K1414"/>
    </row>
    <row r="1415" spans="1:11" ht="120" x14ac:dyDescent="0.25">
      <c r="A1415" s="12" t="s">
        <v>4022</v>
      </c>
      <c r="B1415" s="13" t="s">
        <v>1740</v>
      </c>
      <c r="C1415" s="14">
        <v>2784.1</v>
      </c>
      <c r="D1415" s="15">
        <v>3093.4</v>
      </c>
      <c r="E1415" s="16" t="s">
        <v>761</v>
      </c>
      <c r="K1415"/>
    </row>
    <row r="1416" spans="1:11" ht="60" x14ac:dyDescent="0.25">
      <c r="A1416" s="12" t="s">
        <v>4023</v>
      </c>
      <c r="B1416" s="13" t="s">
        <v>763</v>
      </c>
      <c r="C1416" s="14">
        <v>2105.3000000000002</v>
      </c>
      <c r="D1416" s="15">
        <v>2339.1999999999998</v>
      </c>
      <c r="E1416" s="16" t="s">
        <v>761</v>
      </c>
      <c r="K1416"/>
    </row>
    <row r="1417" spans="1:11" ht="30" x14ac:dyDescent="0.25">
      <c r="A1417" s="12" t="s">
        <v>4024</v>
      </c>
      <c r="B1417" s="13" t="s">
        <v>1678</v>
      </c>
      <c r="C1417" s="14">
        <v>1872</v>
      </c>
      <c r="D1417" s="15">
        <v>1872</v>
      </c>
      <c r="E1417" s="16" t="s">
        <v>764</v>
      </c>
      <c r="K1417"/>
    </row>
    <row r="1418" spans="1:11" ht="30" x14ac:dyDescent="0.25">
      <c r="A1418" s="12" t="s">
        <v>4025</v>
      </c>
      <c r="B1418" s="13" t="s">
        <v>766</v>
      </c>
      <c r="C1418" s="14">
        <v>1684.3</v>
      </c>
      <c r="D1418" s="15">
        <v>1684.3</v>
      </c>
      <c r="E1418" s="16" t="s">
        <v>764</v>
      </c>
      <c r="K1418"/>
    </row>
    <row r="1419" spans="1:11" ht="30" x14ac:dyDescent="0.25">
      <c r="A1419" s="12" t="s">
        <v>4026</v>
      </c>
      <c r="B1419" s="13" t="s">
        <v>765</v>
      </c>
      <c r="C1419" s="14">
        <v>1623.9</v>
      </c>
      <c r="D1419" s="15">
        <v>1623.9</v>
      </c>
      <c r="E1419" s="16" t="s">
        <v>764</v>
      </c>
      <c r="K1419"/>
    </row>
    <row r="1420" spans="1:11" ht="30" x14ac:dyDescent="0.25">
      <c r="A1420" s="12" t="s">
        <v>4027</v>
      </c>
      <c r="B1420" s="13" t="s">
        <v>768</v>
      </c>
      <c r="C1420" s="14">
        <v>5660</v>
      </c>
      <c r="D1420" s="15">
        <v>5660</v>
      </c>
      <c r="E1420" s="16" t="s">
        <v>767</v>
      </c>
      <c r="K1420"/>
    </row>
    <row r="1421" spans="1:11" ht="105" x14ac:dyDescent="0.25">
      <c r="A1421" s="12" t="s">
        <v>4028</v>
      </c>
      <c r="B1421" s="13" t="s">
        <v>4029</v>
      </c>
      <c r="C1421" s="14">
        <v>2450.5</v>
      </c>
      <c r="D1421" s="15">
        <v>2450.5</v>
      </c>
      <c r="E1421" s="16" t="s">
        <v>767</v>
      </c>
      <c r="K1421"/>
    </row>
    <row r="1422" spans="1:11" ht="30" x14ac:dyDescent="0.25">
      <c r="A1422" s="12" t="s">
        <v>4030</v>
      </c>
      <c r="B1422" s="13" t="s">
        <v>769</v>
      </c>
      <c r="C1422" s="14">
        <v>445.6</v>
      </c>
      <c r="D1422" s="15">
        <v>445.6</v>
      </c>
      <c r="E1422" s="16" t="s">
        <v>767</v>
      </c>
      <c r="K1422"/>
    </row>
    <row r="1423" spans="1:11" ht="45" x14ac:dyDescent="0.25">
      <c r="A1423" s="12" t="s">
        <v>4031</v>
      </c>
      <c r="B1423" s="13" t="s">
        <v>771</v>
      </c>
      <c r="C1423" s="14">
        <v>983.2</v>
      </c>
      <c r="D1423" s="15">
        <v>983.2</v>
      </c>
      <c r="E1423" s="16" t="s">
        <v>770</v>
      </c>
      <c r="K1423"/>
    </row>
    <row r="1424" spans="1:11" ht="45" x14ac:dyDescent="0.25">
      <c r="A1424" s="12" t="s">
        <v>4032</v>
      </c>
      <c r="B1424" s="13" t="s">
        <v>772</v>
      </c>
      <c r="C1424" s="14">
        <v>938.3</v>
      </c>
      <c r="D1424" s="15">
        <v>938.3</v>
      </c>
      <c r="E1424" s="16" t="s">
        <v>770</v>
      </c>
      <c r="K1424"/>
    </row>
    <row r="1425" spans="1:11" ht="30" x14ac:dyDescent="0.25">
      <c r="A1425" s="12" t="s">
        <v>4033</v>
      </c>
      <c r="B1425" s="13" t="s">
        <v>773</v>
      </c>
      <c r="C1425" s="14">
        <v>564.5</v>
      </c>
      <c r="D1425" s="15">
        <v>564.5</v>
      </c>
      <c r="E1425" s="16" t="s">
        <v>770</v>
      </c>
      <c r="K1425"/>
    </row>
    <row r="1426" spans="1:11" ht="45" x14ac:dyDescent="0.25">
      <c r="A1426" s="12" t="s">
        <v>4034</v>
      </c>
      <c r="B1426" s="13" t="s">
        <v>4035</v>
      </c>
      <c r="C1426" s="14">
        <v>2750</v>
      </c>
      <c r="D1426" s="15">
        <v>5505.7</v>
      </c>
      <c r="E1426" s="16" t="s">
        <v>774</v>
      </c>
      <c r="K1426"/>
    </row>
    <row r="1427" spans="1:11" ht="30" x14ac:dyDescent="0.25">
      <c r="A1427" s="12" t="s">
        <v>4036</v>
      </c>
      <c r="B1427" s="13" t="s">
        <v>775</v>
      </c>
      <c r="C1427" s="14">
        <v>2588.5</v>
      </c>
      <c r="D1427" s="14">
        <v>2588.5</v>
      </c>
      <c r="E1427" s="16" t="s">
        <v>774</v>
      </c>
      <c r="K1427"/>
    </row>
    <row r="1428" spans="1:11" ht="30" x14ac:dyDescent="0.25">
      <c r="A1428" s="12" t="s">
        <v>4037</v>
      </c>
      <c r="B1428" s="13" t="s">
        <v>776</v>
      </c>
      <c r="C1428" s="14">
        <v>2116</v>
      </c>
      <c r="D1428" s="15">
        <v>2116</v>
      </c>
      <c r="E1428" s="16" t="s">
        <v>774</v>
      </c>
      <c r="K1428"/>
    </row>
    <row r="1429" spans="1:11" ht="30" x14ac:dyDescent="0.25">
      <c r="A1429" s="12" t="s">
        <v>4038</v>
      </c>
      <c r="B1429" s="13" t="s">
        <v>777</v>
      </c>
      <c r="C1429" s="14">
        <v>1311.7</v>
      </c>
      <c r="D1429" s="15">
        <v>1311.7</v>
      </c>
      <c r="E1429" s="16" t="s">
        <v>774</v>
      </c>
      <c r="K1429"/>
    </row>
    <row r="1430" spans="1:11" ht="30" x14ac:dyDescent="0.25">
      <c r="A1430" s="12" t="s">
        <v>4039</v>
      </c>
      <c r="B1430" s="13" t="s">
        <v>1329</v>
      </c>
      <c r="C1430" s="14">
        <v>600</v>
      </c>
      <c r="D1430" s="15">
        <v>600</v>
      </c>
      <c r="E1430" s="16" t="s">
        <v>774</v>
      </c>
      <c r="K1430"/>
    </row>
    <row r="1431" spans="1:11" ht="30" x14ac:dyDescent="0.25">
      <c r="A1431" s="12" t="s">
        <v>4040</v>
      </c>
      <c r="B1431" s="13" t="s">
        <v>4041</v>
      </c>
      <c r="C1431" s="14">
        <v>0</v>
      </c>
      <c r="D1431" s="15">
        <v>369.6</v>
      </c>
      <c r="E1431" s="16" t="s">
        <v>774</v>
      </c>
      <c r="K1431"/>
    </row>
    <row r="1432" spans="1:11" ht="30" x14ac:dyDescent="0.25">
      <c r="A1432" s="12" t="s">
        <v>4042</v>
      </c>
      <c r="B1432" s="13" t="s">
        <v>4043</v>
      </c>
      <c r="C1432" s="14">
        <v>0</v>
      </c>
      <c r="D1432" s="15">
        <v>779.4</v>
      </c>
      <c r="E1432" s="16" t="s">
        <v>774</v>
      </c>
      <c r="K1432"/>
    </row>
    <row r="1433" spans="1:11" ht="30" x14ac:dyDescent="0.25">
      <c r="A1433" s="12" t="s">
        <v>4044</v>
      </c>
      <c r="B1433" s="13" t="s">
        <v>779</v>
      </c>
      <c r="C1433" s="14">
        <v>7875.7</v>
      </c>
      <c r="D1433" s="15">
        <v>7875.7</v>
      </c>
      <c r="E1433" s="16" t="s">
        <v>778</v>
      </c>
      <c r="K1433"/>
    </row>
    <row r="1434" spans="1:11" ht="120" x14ac:dyDescent="0.25">
      <c r="A1434" s="12" t="s">
        <v>4045</v>
      </c>
      <c r="B1434" s="13" t="s">
        <v>4046</v>
      </c>
      <c r="C1434" s="14">
        <v>1962.5</v>
      </c>
      <c r="D1434" s="15">
        <v>1962.5</v>
      </c>
      <c r="E1434" s="16" t="s">
        <v>778</v>
      </c>
      <c r="K1434"/>
    </row>
    <row r="1435" spans="1:11" ht="30" x14ac:dyDescent="0.25">
      <c r="A1435" s="12" t="s">
        <v>4047</v>
      </c>
      <c r="B1435" s="17" t="s">
        <v>4048</v>
      </c>
      <c r="C1435" s="18">
        <v>1354.5</v>
      </c>
      <c r="D1435" s="18">
        <v>1354.5</v>
      </c>
      <c r="E1435" s="19" t="s">
        <v>778</v>
      </c>
      <c r="K1435"/>
    </row>
    <row r="1436" spans="1:11" ht="45" x14ac:dyDescent="0.25">
      <c r="A1436" s="12" t="s">
        <v>4049</v>
      </c>
      <c r="B1436" s="13" t="s">
        <v>780</v>
      </c>
      <c r="C1436" s="14">
        <v>1009.7</v>
      </c>
      <c r="D1436" s="15">
        <v>1009.7</v>
      </c>
      <c r="E1436" s="16" t="s">
        <v>778</v>
      </c>
      <c r="K1436"/>
    </row>
    <row r="1437" spans="1:11" ht="30" x14ac:dyDescent="0.25">
      <c r="A1437" s="12" t="s">
        <v>4050</v>
      </c>
      <c r="B1437" s="13" t="s">
        <v>4051</v>
      </c>
      <c r="C1437" s="14">
        <v>371</v>
      </c>
      <c r="D1437" s="15">
        <v>371</v>
      </c>
      <c r="E1437" s="16" t="s">
        <v>778</v>
      </c>
      <c r="K1437"/>
    </row>
    <row r="1438" spans="1:11" ht="105" x14ac:dyDescent="0.25">
      <c r="A1438" s="12" t="s">
        <v>4052</v>
      </c>
      <c r="B1438" s="13" t="s">
        <v>4053</v>
      </c>
      <c r="C1438" s="14">
        <v>6174.6</v>
      </c>
      <c r="D1438" s="15">
        <v>6174.6</v>
      </c>
      <c r="E1438" s="16" t="s">
        <v>781</v>
      </c>
      <c r="K1438"/>
    </row>
    <row r="1439" spans="1:11" ht="30" x14ac:dyDescent="0.25">
      <c r="A1439" s="12" t="s">
        <v>4054</v>
      </c>
      <c r="B1439" s="13" t="s">
        <v>4055</v>
      </c>
      <c r="C1439" s="14">
        <v>1540.6</v>
      </c>
      <c r="D1439" s="15">
        <v>1540.6</v>
      </c>
      <c r="E1439" s="16" t="s">
        <v>781</v>
      </c>
      <c r="K1439"/>
    </row>
    <row r="1440" spans="1:11" ht="45" x14ac:dyDescent="0.25">
      <c r="A1440" s="12" t="s">
        <v>4056</v>
      </c>
      <c r="B1440" s="13" t="s">
        <v>4057</v>
      </c>
      <c r="C1440" s="14">
        <v>471.9</v>
      </c>
      <c r="D1440" s="15">
        <v>471.9</v>
      </c>
      <c r="E1440" s="16" t="s">
        <v>781</v>
      </c>
      <c r="K1440"/>
    </row>
    <row r="1441" spans="1:11" ht="45" x14ac:dyDescent="0.25">
      <c r="A1441" s="12" t="s">
        <v>4058</v>
      </c>
      <c r="B1441" s="13" t="s">
        <v>4059</v>
      </c>
      <c r="C1441" s="14">
        <v>361.6</v>
      </c>
      <c r="D1441" s="14">
        <v>361.6</v>
      </c>
      <c r="E1441" s="16" t="s">
        <v>781</v>
      </c>
      <c r="K1441"/>
    </row>
    <row r="1442" spans="1:11" ht="30" x14ac:dyDescent="0.25">
      <c r="A1442" s="12" t="s">
        <v>4060</v>
      </c>
      <c r="B1442" s="13" t="s">
        <v>783</v>
      </c>
      <c r="C1442" s="14">
        <v>31095.4</v>
      </c>
      <c r="D1442" s="14">
        <v>31095.4</v>
      </c>
      <c r="E1442" s="16" t="s">
        <v>782</v>
      </c>
      <c r="K1442"/>
    </row>
    <row r="1443" spans="1:11" ht="30" x14ac:dyDescent="0.25">
      <c r="A1443" s="12" t="s">
        <v>4061</v>
      </c>
      <c r="B1443" s="13" t="s">
        <v>1330</v>
      </c>
      <c r="C1443" s="14">
        <v>4056.6</v>
      </c>
      <c r="D1443" s="14">
        <v>4056.6</v>
      </c>
      <c r="E1443" s="16" t="s">
        <v>782</v>
      </c>
      <c r="K1443"/>
    </row>
    <row r="1444" spans="1:11" ht="30" x14ac:dyDescent="0.25">
      <c r="A1444" s="12" t="s">
        <v>4062</v>
      </c>
      <c r="B1444" s="13" t="s">
        <v>784</v>
      </c>
      <c r="C1444" s="14">
        <v>2915.2</v>
      </c>
      <c r="D1444" s="14">
        <v>3000</v>
      </c>
      <c r="E1444" s="16" t="s">
        <v>782</v>
      </c>
      <c r="K1444"/>
    </row>
    <row r="1445" spans="1:11" ht="30" x14ac:dyDescent="0.25">
      <c r="A1445" s="12" t="s">
        <v>4063</v>
      </c>
      <c r="B1445" s="13" t="s">
        <v>1331</v>
      </c>
      <c r="C1445" s="14">
        <v>1962.5</v>
      </c>
      <c r="D1445" s="14">
        <v>1962.5</v>
      </c>
      <c r="E1445" s="16" t="s">
        <v>782</v>
      </c>
      <c r="K1445"/>
    </row>
    <row r="1446" spans="1:11" ht="30" x14ac:dyDescent="0.25">
      <c r="A1446" s="12" t="s">
        <v>4064</v>
      </c>
      <c r="B1446" s="13" t="s">
        <v>785</v>
      </c>
      <c r="C1446" s="14">
        <v>1288.0999999999999</v>
      </c>
      <c r="D1446" s="15">
        <v>1300</v>
      </c>
      <c r="E1446" s="16" t="s">
        <v>782</v>
      </c>
      <c r="K1446"/>
    </row>
    <row r="1447" spans="1:11" ht="30" x14ac:dyDescent="0.25">
      <c r="A1447" s="12" t="s">
        <v>4065</v>
      </c>
      <c r="B1447" s="13" t="s">
        <v>1332</v>
      </c>
      <c r="C1447" s="14">
        <v>1050</v>
      </c>
      <c r="D1447" s="15">
        <v>1050</v>
      </c>
      <c r="E1447" s="16" t="s">
        <v>782</v>
      </c>
      <c r="K1447"/>
    </row>
    <row r="1448" spans="1:11" ht="30" x14ac:dyDescent="0.25">
      <c r="A1448" s="12" t="s">
        <v>4066</v>
      </c>
      <c r="B1448" s="13" t="s">
        <v>1333</v>
      </c>
      <c r="C1448" s="14">
        <v>1021.8</v>
      </c>
      <c r="D1448" s="14">
        <v>1021.8</v>
      </c>
      <c r="E1448" s="16" t="s">
        <v>782</v>
      </c>
      <c r="K1448"/>
    </row>
    <row r="1449" spans="1:11" ht="45" x14ac:dyDescent="0.25">
      <c r="A1449" s="12" t="s">
        <v>4067</v>
      </c>
      <c r="B1449" s="13" t="s">
        <v>4068</v>
      </c>
      <c r="C1449" s="14">
        <v>2000</v>
      </c>
      <c r="D1449" s="15">
        <v>2000</v>
      </c>
      <c r="E1449" s="16" t="s">
        <v>786</v>
      </c>
      <c r="K1449"/>
    </row>
    <row r="1450" spans="1:11" ht="45" x14ac:dyDescent="0.25">
      <c r="A1450" s="12" t="s">
        <v>4069</v>
      </c>
      <c r="B1450" s="13" t="s">
        <v>4070</v>
      </c>
      <c r="C1450" s="14">
        <v>1625.9</v>
      </c>
      <c r="D1450" s="15">
        <v>1625.9</v>
      </c>
      <c r="E1450" s="16" t="s">
        <v>786</v>
      </c>
      <c r="K1450"/>
    </row>
    <row r="1451" spans="1:11" ht="45" x14ac:dyDescent="0.25">
      <c r="A1451" s="12" t="s">
        <v>4071</v>
      </c>
      <c r="B1451" s="13" t="s">
        <v>787</v>
      </c>
      <c r="C1451" s="14">
        <v>1352.1</v>
      </c>
      <c r="D1451" s="15">
        <v>1352.1</v>
      </c>
      <c r="E1451" s="16" t="s">
        <v>786</v>
      </c>
      <c r="K1451"/>
    </row>
    <row r="1452" spans="1:11" ht="45" x14ac:dyDescent="0.25">
      <c r="A1452" s="12" t="s">
        <v>4072</v>
      </c>
      <c r="B1452" s="13" t="s">
        <v>4073</v>
      </c>
      <c r="C1452" s="14">
        <v>1015</v>
      </c>
      <c r="D1452" s="15">
        <v>1015</v>
      </c>
      <c r="E1452" s="16" t="s">
        <v>786</v>
      </c>
      <c r="K1452"/>
    </row>
    <row r="1453" spans="1:11" ht="45" x14ac:dyDescent="0.25">
      <c r="A1453" s="12" t="s">
        <v>4074</v>
      </c>
      <c r="B1453" s="13" t="s">
        <v>789</v>
      </c>
      <c r="C1453" s="14">
        <v>2042.8</v>
      </c>
      <c r="D1453" s="15">
        <v>2042.8</v>
      </c>
      <c r="E1453" s="16" t="s">
        <v>788</v>
      </c>
      <c r="K1453"/>
    </row>
    <row r="1454" spans="1:11" ht="45" x14ac:dyDescent="0.25">
      <c r="A1454" s="12" t="s">
        <v>4075</v>
      </c>
      <c r="B1454" s="13" t="s">
        <v>790</v>
      </c>
      <c r="C1454" s="14">
        <v>823.8</v>
      </c>
      <c r="D1454" s="15">
        <v>823.8</v>
      </c>
      <c r="E1454" s="16" t="s">
        <v>788</v>
      </c>
      <c r="K1454"/>
    </row>
    <row r="1455" spans="1:11" ht="30" x14ac:dyDescent="0.25">
      <c r="A1455" s="12" t="s">
        <v>4076</v>
      </c>
      <c r="B1455" s="13" t="s">
        <v>791</v>
      </c>
      <c r="C1455" s="14">
        <v>397.8</v>
      </c>
      <c r="D1455" s="15">
        <v>397.8</v>
      </c>
      <c r="E1455" s="16" t="s">
        <v>788</v>
      </c>
      <c r="K1455"/>
    </row>
    <row r="1456" spans="1:11" ht="30" x14ac:dyDescent="0.25">
      <c r="A1456" s="12" t="s">
        <v>4077</v>
      </c>
      <c r="B1456" s="13" t="s">
        <v>4078</v>
      </c>
      <c r="C1456" s="14">
        <v>2604.6</v>
      </c>
      <c r="D1456" s="15">
        <v>2604.6</v>
      </c>
      <c r="E1456" s="16" t="s">
        <v>792</v>
      </c>
      <c r="K1456"/>
    </row>
    <row r="1457" spans="1:11" ht="180" x14ac:dyDescent="0.25">
      <c r="A1457" s="12" t="s">
        <v>4079</v>
      </c>
      <c r="B1457" s="13" t="s">
        <v>793</v>
      </c>
      <c r="C1457" s="14">
        <v>2500</v>
      </c>
      <c r="D1457" s="15">
        <v>2500</v>
      </c>
      <c r="E1457" s="16" t="s">
        <v>792</v>
      </c>
      <c r="K1457"/>
    </row>
    <row r="1458" spans="1:11" ht="60" x14ac:dyDescent="0.25">
      <c r="A1458" s="12" t="s">
        <v>4080</v>
      </c>
      <c r="B1458" s="13" t="s">
        <v>4081</v>
      </c>
      <c r="C1458" s="14">
        <v>2000</v>
      </c>
      <c r="D1458" s="15">
        <v>2625</v>
      </c>
      <c r="E1458" s="16" t="s">
        <v>792</v>
      </c>
      <c r="K1458"/>
    </row>
    <row r="1459" spans="1:11" ht="45" x14ac:dyDescent="0.25">
      <c r="A1459" s="12" t="s">
        <v>4082</v>
      </c>
      <c r="B1459" s="13" t="s">
        <v>794</v>
      </c>
      <c r="C1459" s="14">
        <v>1500</v>
      </c>
      <c r="D1459" s="15">
        <v>1519.5</v>
      </c>
      <c r="E1459" s="16" t="s">
        <v>792</v>
      </c>
      <c r="K1459"/>
    </row>
    <row r="1460" spans="1:11" ht="30" x14ac:dyDescent="0.25">
      <c r="A1460" s="12" t="s">
        <v>4083</v>
      </c>
      <c r="B1460" s="13" t="s">
        <v>795</v>
      </c>
      <c r="C1460" s="14">
        <v>1090</v>
      </c>
      <c r="D1460" s="15">
        <v>1090</v>
      </c>
      <c r="E1460" s="16" t="s">
        <v>792</v>
      </c>
      <c r="K1460"/>
    </row>
    <row r="1461" spans="1:11" ht="30" x14ac:dyDescent="0.25">
      <c r="A1461" s="12" t="s">
        <v>4084</v>
      </c>
      <c r="B1461" s="13" t="s">
        <v>797</v>
      </c>
      <c r="C1461" s="14">
        <v>4200</v>
      </c>
      <c r="D1461" s="15">
        <v>4200</v>
      </c>
      <c r="E1461" s="16" t="s">
        <v>796</v>
      </c>
      <c r="K1461"/>
    </row>
    <row r="1462" spans="1:11" ht="30" x14ac:dyDescent="0.25">
      <c r="A1462" s="12" t="s">
        <v>4085</v>
      </c>
      <c r="B1462" s="13" t="s">
        <v>797</v>
      </c>
      <c r="C1462" s="14">
        <v>2877.9</v>
      </c>
      <c r="D1462" s="15">
        <v>2877.9</v>
      </c>
      <c r="E1462" s="16" t="s">
        <v>796</v>
      </c>
      <c r="K1462"/>
    </row>
    <row r="1463" spans="1:11" ht="30" x14ac:dyDescent="0.25">
      <c r="A1463" s="12" t="s">
        <v>4086</v>
      </c>
      <c r="B1463" s="13" t="s">
        <v>798</v>
      </c>
      <c r="C1463" s="14">
        <v>1200</v>
      </c>
      <c r="D1463" s="15">
        <v>1200</v>
      </c>
      <c r="E1463" s="16" t="s">
        <v>796</v>
      </c>
      <c r="K1463"/>
    </row>
    <row r="1464" spans="1:11" ht="30" x14ac:dyDescent="0.25">
      <c r="A1464" s="12" t="s">
        <v>4087</v>
      </c>
      <c r="B1464" s="13" t="s">
        <v>1681</v>
      </c>
      <c r="C1464" s="14">
        <v>1188</v>
      </c>
      <c r="D1464" s="15">
        <v>3680</v>
      </c>
      <c r="E1464" s="16" t="s">
        <v>796</v>
      </c>
      <c r="K1464"/>
    </row>
    <row r="1465" spans="1:11" ht="45" x14ac:dyDescent="0.25">
      <c r="A1465" s="12" t="s">
        <v>4088</v>
      </c>
      <c r="B1465" s="13" t="s">
        <v>799</v>
      </c>
      <c r="C1465" s="14">
        <v>1152.8</v>
      </c>
      <c r="D1465" s="15">
        <v>1152.8</v>
      </c>
      <c r="E1465" s="16" t="s">
        <v>796</v>
      </c>
      <c r="K1465"/>
    </row>
    <row r="1466" spans="1:11" ht="30" x14ac:dyDescent="0.25">
      <c r="A1466" s="12" t="s">
        <v>4089</v>
      </c>
      <c r="B1466" s="13" t="s">
        <v>1682</v>
      </c>
      <c r="C1466" s="14">
        <v>980</v>
      </c>
      <c r="D1466" s="15">
        <v>980</v>
      </c>
      <c r="E1466" s="16" t="s">
        <v>796</v>
      </c>
      <c r="K1466"/>
    </row>
    <row r="1467" spans="1:11" ht="30" x14ac:dyDescent="0.25">
      <c r="A1467" s="12" t="s">
        <v>4090</v>
      </c>
      <c r="B1467" s="13" t="s">
        <v>1680</v>
      </c>
      <c r="C1467" s="14">
        <v>513</v>
      </c>
      <c r="D1467" s="15">
        <v>990</v>
      </c>
      <c r="E1467" s="16" t="s">
        <v>796</v>
      </c>
      <c r="K1467"/>
    </row>
    <row r="1468" spans="1:11" ht="45" x14ac:dyDescent="0.25">
      <c r="A1468" s="12" t="s">
        <v>4091</v>
      </c>
      <c r="B1468" s="13" t="s">
        <v>1679</v>
      </c>
      <c r="C1468" s="14">
        <v>504</v>
      </c>
      <c r="D1468" s="15">
        <v>504</v>
      </c>
      <c r="E1468" s="16" t="s">
        <v>796</v>
      </c>
      <c r="K1468"/>
    </row>
    <row r="1469" spans="1:11" ht="45" x14ac:dyDescent="0.25">
      <c r="A1469" s="12" t="s">
        <v>4092</v>
      </c>
      <c r="B1469" s="13" t="s">
        <v>801</v>
      </c>
      <c r="C1469" s="14">
        <v>5639.3</v>
      </c>
      <c r="D1469" s="15">
        <v>5639.3</v>
      </c>
      <c r="E1469" s="16" t="s">
        <v>800</v>
      </c>
      <c r="K1469"/>
    </row>
    <row r="1470" spans="1:11" ht="30" x14ac:dyDescent="0.25">
      <c r="A1470" s="12" t="s">
        <v>4093</v>
      </c>
      <c r="B1470" s="13" t="s">
        <v>4094</v>
      </c>
      <c r="C1470" s="14">
        <v>1907.6</v>
      </c>
      <c r="D1470" s="15">
        <v>1907.6</v>
      </c>
      <c r="E1470" s="16" t="s">
        <v>800</v>
      </c>
      <c r="K1470"/>
    </row>
    <row r="1471" spans="1:11" ht="30" x14ac:dyDescent="0.25">
      <c r="A1471" s="12" t="s">
        <v>4095</v>
      </c>
      <c r="B1471" s="13" t="s">
        <v>4096</v>
      </c>
      <c r="C1471" s="14">
        <v>1426.6</v>
      </c>
      <c r="D1471" s="15">
        <v>1426.6</v>
      </c>
      <c r="E1471" s="16" t="s">
        <v>800</v>
      </c>
      <c r="K1471"/>
    </row>
    <row r="1472" spans="1:11" ht="30" x14ac:dyDescent="0.25">
      <c r="A1472" s="12" t="s">
        <v>4097</v>
      </c>
      <c r="B1472" s="13" t="s">
        <v>4098</v>
      </c>
      <c r="C1472" s="14">
        <v>468.2</v>
      </c>
      <c r="D1472" s="15">
        <v>468.2</v>
      </c>
      <c r="E1472" s="16" t="s">
        <v>800</v>
      </c>
      <c r="K1472"/>
    </row>
    <row r="1473" spans="1:11" ht="45" x14ac:dyDescent="0.25">
      <c r="A1473" s="12" t="s">
        <v>4099</v>
      </c>
      <c r="B1473" s="13" t="s">
        <v>802</v>
      </c>
      <c r="C1473" s="14">
        <v>360.2</v>
      </c>
      <c r="D1473" s="15">
        <v>360.2</v>
      </c>
      <c r="E1473" s="16" t="s">
        <v>800</v>
      </c>
      <c r="K1473"/>
    </row>
    <row r="1474" spans="1:11" ht="60" x14ac:dyDescent="0.25">
      <c r="A1474" s="12" t="s">
        <v>4100</v>
      </c>
      <c r="B1474" s="13" t="s">
        <v>804</v>
      </c>
      <c r="C1474" s="14">
        <v>1990.5</v>
      </c>
      <c r="D1474" s="15">
        <v>1990.5</v>
      </c>
      <c r="E1474" s="16" t="s">
        <v>803</v>
      </c>
      <c r="K1474"/>
    </row>
    <row r="1475" spans="1:11" ht="30" x14ac:dyDescent="0.25">
      <c r="A1475" s="12" t="s">
        <v>4101</v>
      </c>
      <c r="B1475" s="13" t="s">
        <v>4102</v>
      </c>
      <c r="C1475" s="14">
        <v>1839.1</v>
      </c>
      <c r="D1475" s="15">
        <v>1839.1</v>
      </c>
      <c r="E1475" s="16" t="s">
        <v>803</v>
      </c>
      <c r="K1475"/>
    </row>
    <row r="1476" spans="1:11" ht="45" x14ac:dyDescent="0.25">
      <c r="A1476" s="12" t="s">
        <v>4103</v>
      </c>
      <c r="B1476" s="13" t="s">
        <v>805</v>
      </c>
      <c r="C1476" s="14">
        <v>1170.3</v>
      </c>
      <c r="D1476" s="15">
        <v>1170.3</v>
      </c>
      <c r="E1476" s="16" t="s">
        <v>803</v>
      </c>
      <c r="K1476"/>
    </row>
    <row r="1477" spans="1:11" ht="45" x14ac:dyDescent="0.25">
      <c r="A1477" s="12" t="s">
        <v>4104</v>
      </c>
      <c r="B1477" s="13" t="s">
        <v>806</v>
      </c>
      <c r="C1477" s="14">
        <v>692</v>
      </c>
      <c r="D1477" s="15">
        <v>692</v>
      </c>
      <c r="E1477" s="16" t="s">
        <v>803</v>
      </c>
      <c r="K1477"/>
    </row>
    <row r="1478" spans="1:11" ht="45" x14ac:dyDescent="0.25">
      <c r="A1478" s="12" t="s">
        <v>4105</v>
      </c>
      <c r="B1478" s="13" t="s">
        <v>807</v>
      </c>
      <c r="C1478" s="14">
        <v>449.9</v>
      </c>
      <c r="D1478" s="15">
        <v>449.9</v>
      </c>
      <c r="E1478" s="16" t="s">
        <v>803</v>
      </c>
      <c r="K1478"/>
    </row>
    <row r="1479" spans="1:11" ht="45" x14ac:dyDescent="0.25">
      <c r="A1479" s="12" t="s">
        <v>4106</v>
      </c>
      <c r="B1479" s="13" t="s">
        <v>4107</v>
      </c>
      <c r="C1479" s="14">
        <v>403.5</v>
      </c>
      <c r="D1479" s="15">
        <v>1753.5</v>
      </c>
      <c r="E1479" s="16" t="s">
        <v>803</v>
      </c>
      <c r="K1479"/>
    </row>
    <row r="1480" spans="1:11" ht="45" x14ac:dyDescent="0.25">
      <c r="A1480" s="12" t="s">
        <v>4108</v>
      </c>
      <c r="B1480" s="13" t="s">
        <v>808</v>
      </c>
      <c r="C1480" s="14">
        <v>369</v>
      </c>
      <c r="D1480" s="15">
        <v>369</v>
      </c>
      <c r="E1480" s="16" t="s">
        <v>803</v>
      </c>
      <c r="K1480"/>
    </row>
    <row r="1481" spans="1:11" ht="30" x14ac:dyDescent="0.25">
      <c r="A1481" s="12" t="s">
        <v>4109</v>
      </c>
      <c r="B1481" s="13" t="s">
        <v>809</v>
      </c>
      <c r="C1481" s="14">
        <v>350.1</v>
      </c>
      <c r="D1481" s="15">
        <v>350.1</v>
      </c>
      <c r="E1481" s="16" t="s">
        <v>803</v>
      </c>
      <c r="K1481"/>
    </row>
    <row r="1482" spans="1:11" ht="30" x14ac:dyDescent="0.25">
      <c r="A1482" s="12" t="s">
        <v>4110</v>
      </c>
      <c r="B1482" s="13" t="s">
        <v>4111</v>
      </c>
      <c r="C1482" s="14">
        <v>314.7</v>
      </c>
      <c r="D1482" s="15">
        <v>314.7</v>
      </c>
      <c r="E1482" s="16" t="s">
        <v>803</v>
      </c>
      <c r="K1482"/>
    </row>
    <row r="1483" spans="1:11" ht="30" x14ac:dyDescent="0.25">
      <c r="A1483" s="12" t="s">
        <v>4112</v>
      </c>
      <c r="B1483" s="13" t="s">
        <v>810</v>
      </c>
      <c r="C1483" s="14">
        <v>225.6</v>
      </c>
      <c r="D1483" s="15">
        <v>225.6</v>
      </c>
      <c r="E1483" s="16" t="s">
        <v>803</v>
      </c>
      <c r="K1483"/>
    </row>
    <row r="1484" spans="1:11" ht="45" x14ac:dyDescent="0.25">
      <c r="A1484" s="12" t="s">
        <v>4113</v>
      </c>
      <c r="B1484" s="13" t="s">
        <v>811</v>
      </c>
      <c r="C1484" s="14">
        <v>223.1</v>
      </c>
      <c r="D1484" s="15">
        <v>223.1</v>
      </c>
      <c r="E1484" s="16" t="s">
        <v>803</v>
      </c>
      <c r="K1484"/>
    </row>
    <row r="1485" spans="1:11" ht="30" x14ac:dyDescent="0.25">
      <c r="A1485" s="12" t="s">
        <v>4114</v>
      </c>
      <c r="B1485" s="13" t="s">
        <v>812</v>
      </c>
      <c r="C1485" s="14">
        <v>208.3</v>
      </c>
      <c r="D1485" s="15">
        <v>208.3</v>
      </c>
      <c r="E1485" s="16" t="s">
        <v>803</v>
      </c>
      <c r="K1485"/>
    </row>
    <row r="1486" spans="1:11" ht="30" x14ac:dyDescent="0.25">
      <c r="A1486" s="12" t="s">
        <v>4115</v>
      </c>
      <c r="B1486" s="13" t="s">
        <v>813</v>
      </c>
      <c r="C1486" s="14">
        <v>162.5</v>
      </c>
      <c r="D1486" s="15">
        <v>162.5</v>
      </c>
      <c r="E1486" s="16" t="s">
        <v>803</v>
      </c>
      <c r="K1486"/>
    </row>
    <row r="1487" spans="1:11" ht="30" x14ac:dyDescent="0.25">
      <c r="A1487" s="12" t="s">
        <v>4116</v>
      </c>
      <c r="B1487" s="13" t="s">
        <v>814</v>
      </c>
      <c r="C1487" s="14">
        <v>131.1</v>
      </c>
      <c r="D1487" s="15">
        <v>131.1</v>
      </c>
      <c r="E1487" s="16" t="s">
        <v>803</v>
      </c>
      <c r="K1487"/>
    </row>
    <row r="1488" spans="1:11" ht="30" x14ac:dyDescent="0.25">
      <c r="A1488" s="12" t="s">
        <v>4117</v>
      </c>
      <c r="B1488" s="13" t="s">
        <v>815</v>
      </c>
      <c r="C1488" s="14">
        <v>120.1</v>
      </c>
      <c r="D1488" s="15">
        <v>120.1</v>
      </c>
      <c r="E1488" s="16" t="s">
        <v>803</v>
      </c>
      <c r="K1488"/>
    </row>
    <row r="1489" spans="1:11" ht="30" x14ac:dyDescent="0.25">
      <c r="A1489" s="12" t="s">
        <v>4118</v>
      </c>
      <c r="B1489" s="17" t="s">
        <v>817</v>
      </c>
      <c r="C1489" s="18">
        <v>3795.5</v>
      </c>
      <c r="D1489" s="18">
        <v>3795.5</v>
      </c>
      <c r="E1489" s="19" t="s">
        <v>816</v>
      </c>
      <c r="K1489"/>
    </row>
    <row r="1490" spans="1:11" ht="30" x14ac:dyDescent="0.25">
      <c r="A1490" s="12" t="s">
        <v>4119</v>
      </c>
      <c r="B1490" s="17" t="s">
        <v>818</v>
      </c>
      <c r="C1490" s="18">
        <v>3665.2</v>
      </c>
      <c r="D1490" s="18">
        <v>3665.2</v>
      </c>
      <c r="E1490" s="19" t="s">
        <v>816</v>
      </c>
      <c r="K1490"/>
    </row>
    <row r="1491" spans="1:11" ht="30" x14ac:dyDescent="0.25">
      <c r="A1491" s="12" t="s">
        <v>4120</v>
      </c>
      <c r="B1491" s="17" t="s">
        <v>819</v>
      </c>
      <c r="C1491" s="18">
        <v>2515.6</v>
      </c>
      <c r="D1491" s="18">
        <v>2515.6</v>
      </c>
      <c r="E1491" s="19" t="s">
        <v>816</v>
      </c>
      <c r="K1491"/>
    </row>
    <row r="1492" spans="1:11" ht="45" x14ac:dyDescent="0.25">
      <c r="A1492" s="12" t="s">
        <v>4121</v>
      </c>
      <c r="B1492" s="17" t="s">
        <v>4122</v>
      </c>
      <c r="C1492" s="18">
        <v>5454</v>
      </c>
      <c r="D1492" s="18">
        <v>10908</v>
      </c>
      <c r="E1492" s="19" t="s">
        <v>820</v>
      </c>
      <c r="K1492"/>
    </row>
    <row r="1493" spans="1:11" ht="30" x14ac:dyDescent="0.25">
      <c r="A1493" s="12" t="s">
        <v>4123</v>
      </c>
      <c r="B1493" s="13" t="s">
        <v>4124</v>
      </c>
      <c r="C1493" s="14">
        <v>4455.8999999999996</v>
      </c>
      <c r="D1493" s="15">
        <v>22279.5</v>
      </c>
      <c r="E1493" s="16" t="s">
        <v>820</v>
      </c>
      <c r="K1493"/>
    </row>
    <row r="1494" spans="1:11" ht="30" x14ac:dyDescent="0.25">
      <c r="A1494" s="12" t="s">
        <v>4125</v>
      </c>
      <c r="B1494" s="13" t="s">
        <v>4126</v>
      </c>
      <c r="C1494" s="14">
        <v>1990.6</v>
      </c>
      <c r="D1494" s="15">
        <v>3981.2</v>
      </c>
      <c r="E1494" s="16" t="s">
        <v>820</v>
      </c>
      <c r="K1494"/>
    </row>
    <row r="1495" spans="1:11" ht="30" x14ac:dyDescent="0.25">
      <c r="A1495" s="12" t="s">
        <v>4127</v>
      </c>
      <c r="B1495" s="13" t="s">
        <v>4128</v>
      </c>
      <c r="C1495" s="14">
        <v>1443.5</v>
      </c>
      <c r="D1495" s="15">
        <v>2887</v>
      </c>
      <c r="E1495" s="16" t="s">
        <v>820</v>
      </c>
      <c r="K1495"/>
    </row>
    <row r="1496" spans="1:11" ht="30" x14ac:dyDescent="0.25">
      <c r="A1496" s="12" t="s">
        <v>4129</v>
      </c>
      <c r="B1496" s="13" t="s">
        <v>4130</v>
      </c>
      <c r="C1496" s="14">
        <v>975</v>
      </c>
      <c r="D1496" s="15">
        <v>1950</v>
      </c>
      <c r="E1496" s="16" t="s">
        <v>820</v>
      </c>
      <c r="K1496"/>
    </row>
    <row r="1497" spans="1:11" ht="30" x14ac:dyDescent="0.25">
      <c r="A1497" s="12" t="s">
        <v>4131</v>
      </c>
      <c r="B1497" s="13" t="s">
        <v>4132</v>
      </c>
      <c r="C1497" s="14">
        <v>875</v>
      </c>
      <c r="D1497" s="15">
        <v>1750</v>
      </c>
      <c r="E1497" s="16" t="s">
        <v>820</v>
      </c>
      <c r="K1497"/>
    </row>
    <row r="1498" spans="1:11" ht="45" x14ac:dyDescent="0.25">
      <c r="A1498" s="12" t="s">
        <v>4133</v>
      </c>
      <c r="B1498" s="13" t="s">
        <v>4134</v>
      </c>
      <c r="C1498" s="14">
        <v>643.1</v>
      </c>
      <c r="D1498" s="15">
        <v>1286.2</v>
      </c>
      <c r="E1498" s="16" t="s">
        <v>820</v>
      </c>
      <c r="K1498"/>
    </row>
    <row r="1499" spans="1:11" ht="45" x14ac:dyDescent="0.25">
      <c r="A1499" s="12" t="s">
        <v>4135</v>
      </c>
      <c r="B1499" s="13" t="s">
        <v>4136</v>
      </c>
      <c r="C1499" s="14">
        <v>533.4</v>
      </c>
      <c r="D1499" s="15">
        <v>1066.7</v>
      </c>
      <c r="E1499" s="16" t="s">
        <v>820</v>
      </c>
      <c r="K1499"/>
    </row>
    <row r="1500" spans="1:11" ht="30" x14ac:dyDescent="0.25">
      <c r="A1500" s="12" t="s">
        <v>4137</v>
      </c>
      <c r="B1500" s="13" t="s">
        <v>4138</v>
      </c>
      <c r="C1500" s="14">
        <v>500</v>
      </c>
      <c r="D1500" s="15">
        <v>1000</v>
      </c>
      <c r="E1500" s="16" t="s">
        <v>820</v>
      </c>
      <c r="K1500"/>
    </row>
    <row r="1501" spans="1:11" ht="30" x14ac:dyDescent="0.25">
      <c r="A1501" s="12" t="s">
        <v>4139</v>
      </c>
      <c r="B1501" s="13" t="s">
        <v>4140</v>
      </c>
      <c r="C1501" s="14">
        <v>317.39999999999998</v>
      </c>
      <c r="D1501" s="15">
        <v>317.39999999999998</v>
      </c>
      <c r="E1501" s="16" t="s">
        <v>820</v>
      </c>
      <c r="K1501"/>
    </row>
    <row r="1502" spans="1:11" ht="30" x14ac:dyDescent="0.25">
      <c r="A1502" s="12" t="s">
        <v>4141</v>
      </c>
      <c r="B1502" s="13" t="s">
        <v>4142</v>
      </c>
      <c r="C1502" s="14">
        <v>291.7</v>
      </c>
      <c r="D1502" s="15">
        <v>291.7</v>
      </c>
      <c r="E1502" s="16" t="s">
        <v>820</v>
      </c>
      <c r="K1502"/>
    </row>
    <row r="1503" spans="1:11" ht="45" x14ac:dyDescent="0.25">
      <c r="A1503" s="12" t="s">
        <v>4143</v>
      </c>
      <c r="B1503" s="13" t="s">
        <v>4144</v>
      </c>
      <c r="C1503" s="14">
        <v>152.5</v>
      </c>
      <c r="D1503" s="15">
        <v>305</v>
      </c>
      <c r="E1503" s="16" t="s">
        <v>820</v>
      </c>
      <c r="K1503"/>
    </row>
    <row r="1504" spans="1:11" ht="60" x14ac:dyDescent="0.25">
      <c r="A1504" s="12" t="s">
        <v>4145</v>
      </c>
      <c r="B1504" s="13" t="s">
        <v>4146</v>
      </c>
      <c r="C1504" s="14">
        <v>144</v>
      </c>
      <c r="D1504" s="15">
        <v>144</v>
      </c>
      <c r="E1504" s="16" t="s">
        <v>820</v>
      </c>
      <c r="K1504"/>
    </row>
    <row r="1505" spans="1:11" ht="45" x14ac:dyDescent="0.25">
      <c r="A1505" s="12" t="s">
        <v>4147</v>
      </c>
      <c r="B1505" s="13" t="s">
        <v>4148</v>
      </c>
      <c r="C1505" s="14">
        <v>30.7</v>
      </c>
      <c r="D1505" s="15">
        <v>30.7</v>
      </c>
      <c r="E1505" s="16" t="s">
        <v>820</v>
      </c>
      <c r="K1505"/>
    </row>
    <row r="1506" spans="1:11" ht="60" x14ac:dyDescent="0.25">
      <c r="A1506" s="12" t="s">
        <v>4149</v>
      </c>
      <c r="B1506" s="13" t="s">
        <v>822</v>
      </c>
      <c r="C1506" s="14">
        <v>3371.2</v>
      </c>
      <c r="D1506" s="15">
        <v>3378.2</v>
      </c>
      <c r="E1506" s="16" t="s">
        <v>821</v>
      </c>
      <c r="K1506"/>
    </row>
    <row r="1507" spans="1:11" ht="60" x14ac:dyDescent="0.25">
      <c r="A1507" s="12" t="s">
        <v>4150</v>
      </c>
      <c r="B1507" s="13" t="s">
        <v>823</v>
      </c>
      <c r="C1507" s="14">
        <v>3170.3</v>
      </c>
      <c r="D1507" s="15">
        <v>3177.2</v>
      </c>
      <c r="E1507" s="16" t="s">
        <v>821</v>
      </c>
      <c r="K1507"/>
    </row>
    <row r="1508" spans="1:11" ht="60" x14ac:dyDescent="0.25">
      <c r="A1508" s="12" t="s">
        <v>4151</v>
      </c>
      <c r="B1508" s="13" t="s">
        <v>824</v>
      </c>
      <c r="C1508" s="14">
        <v>998.8</v>
      </c>
      <c r="D1508" s="15">
        <v>1003.2</v>
      </c>
      <c r="E1508" s="16" t="s">
        <v>821</v>
      </c>
      <c r="K1508"/>
    </row>
    <row r="1509" spans="1:11" ht="30" x14ac:dyDescent="0.25">
      <c r="A1509" s="12" t="s">
        <v>4152</v>
      </c>
      <c r="B1509" s="13" t="s">
        <v>4153</v>
      </c>
      <c r="C1509" s="14">
        <v>580.70000000000005</v>
      </c>
      <c r="D1509" s="15">
        <v>580.70000000000005</v>
      </c>
      <c r="E1509" s="16" t="s">
        <v>821</v>
      </c>
      <c r="K1509"/>
    </row>
    <row r="1510" spans="1:11" ht="30" x14ac:dyDescent="0.25">
      <c r="A1510" s="12" t="s">
        <v>4154</v>
      </c>
      <c r="B1510" s="13" t="s">
        <v>4155</v>
      </c>
      <c r="C1510" s="14">
        <v>392.7</v>
      </c>
      <c r="D1510" s="15">
        <v>592.70000000000005</v>
      </c>
      <c r="E1510" s="16" t="s">
        <v>821</v>
      </c>
      <c r="K1510"/>
    </row>
    <row r="1511" spans="1:11" ht="30" x14ac:dyDescent="0.25">
      <c r="A1511" s="12" t="s">
        <v>4156</v>
      </c>
      <c r="B1511" s="13" t="s">
        <v>4157</v>
      </c>
      <c r="C1511" s="14">
        <v>63.5</v>
      </c>
      <c r="D1511" s="15">
        <v>63.5</v>
      </c>
      <c r="E1511" s="16" t="s">
        <v>821</v>
      </c>
      <c r="K1511"/>
    </row>
    <row r="1512" spans="1:11" ht="45" x14ac:dyDescent="0.25">
      <c r="A1512" s="12" t="s">
        <v>4158</v>
      </c>
      <c r="B1512" s="13" t="s">
        <v>4159</v>
      </c>
      <c r="C1512" s="14">
        <v>2169.6999999999998</v>
      </c>
      <c r="D1512" s="15">
        <v>2169.6999999999998</v>
      </c>
      <c r="E1512" s="16" t="s">
        <v>825</v>
      </c>
      <c r="K1512"/>
    </row>
    <row r="1513" spans="1:11" ht="30" x14ac:dyDescent="0.25">
      <c r="A1513" s="12" t="s">
        <v>4160</v>
      </c>
      <c r="B1513" s="13" t="s">
        <v>826</v>
      </c>
      <c r="C1513" s="14">
        <v>1997.6</v>
      </c>
      <c r="D1513" s="15">
        <v>1997.6</v>
      </c>
      <c r="E1513" s="16" t="s">
        <v>825</v>
      </c>
      <c r="K1513"/>
    </row>
    <row r="1514" spans="1:11" ht="30" x14ac:dyDescent="0.25">
      <c r="A1514" s="12" t="s">
        <v>4161</v>
      </c>
      <c r="B1514" s="13" t="s">
        <v>4162</v>
      </c>
      <c r="C1514" s="14">
        <v>1149.0999999999999</v>
      </c>
      <c r="D1514" s="15">
        <v>1149.0999999999999</v>
      </c>
      <c r="E1514" s="16" t="s">
        <v>825</v>
      </c>
      <c r="K1514"/>
    </row>
    <row r="1515" spans="1:11" ht="30" x14ac:dyDescent="0.25">
      <c r="A1515" s="12" t="s">
        <v>4163</v>
      </c>
      <c r="B1515" s="13" t="s">
        <v>827</v>
      </c>
      <c r="C1515" s="14">
        <v>337.1</v>
      </c>
      <c r="D1515" s="15">
        <v>337.1</v>
      </c>
      <c r="E1515" s="16" t="s">
        <v>825</v>
      </c>
      <c r="K1515"/>
    </row>
    <row r="1516" spans="1:11" ht="30" x14ac:dyDescent="0.25">
      <c r="A1516" s="12" t="s">
        <v>4164</v>
      </c>
      <c r="B1516" s="13" t="s">
        <v>828</v>
      </c>
      <c r="C1516" s="14">
        <v>337.1</v>
      </c>
      <c r="D1516" s="15">
        <v>337.1</v>
      </c>
      <c r="E1516" s="16" t="s">
        <v>825</v>
      </c>
      <c r="K1516"/>
    </row>
    <row r="1517" spans="1:11" ht="30" x14ac:dyDescent="0.25">
      <c r="A1517" s="12" t="s">
        <v>4165</v>
      </c>
      <c r="B1517" s="13" t="s">
        <v>830</v>
      </c>
      <c r="C1517" s="14">
        <v>4021.3</v>
      </c>
      <c r="D1517" s="15">
        <v>4021.3</v>
      </c>
      <c r="E1517" s="16" t="s">
        <v>829</v>
      </c>
      <c r="K1517"/>
    </row>
    <row r="1518" spans="1:11" ht="30" x14ac:dyDescent="0.25">
      <c r="A1518" s="12" t="s">
        <v>4166</v>
      </c>
      <c r="B1518" s="13" t="s">
        <v>1707</v>
      </c>
      <c r="C1518" s="14">
        <v>742.8</v>
      </c>
      <c r="D1518" s="15">
        <v>742.8</v>
      </c>
      <c r="E1518" s="16" t="s">
        <v>829</v>
      </c>
      <c r="K1518"/>
    </row>
    <row r="1519" spans="1:11" ht="30" x14ac:dyDescent="0.25">
      <c r="A1519" s="12" t="s">
        <v>4167</v>
      </c>
      <c r="B1519" s="13" t="s">
        <v>4168</v>
      </c>
      <c r="C1519" s="14">
        <v>3492.6</v>
      </c>
      <c r="D1519" s="15">
        <v>3492.6</v>
      </c>
      <c r="E1519" s="16" t="s">
        <v>831</v>
      </c>
      <c r="K1519"/>
    </row>
    <row r="1520" spans="1:11" ht="30" x14ac:dyDescent="0.25">
      <c r="A1520" s="12" t="s">
        <v>4169</v>
      </c>
      <c r="B1520" s="13" t="s">
        <v>832</v>
      </c>
      <c r="C1520" s="14">
        <v>2044.9</v>
      </c>
      <c r="D1520" s="15">
        <v>2044.9</v>
      </c>
      <c r="E1520" s="16" t="s">
        <v>831</v>
      </c>
      <c r="K1520"/>
    </row>
    <row r="1521" spans="1:11" ht="45" x14ac:dyDescent="0.25">
      <c r="A1521" s="12" t="s">
        <v>4170</v>
      </c>
      <c r="B1521" s="13" t="s">
        <v>4171</v>
      </c>
      <c r="C1521" s="14">
        <v>871.8</v>
      </c>
      <c r="D1521" s="15">
        <v>871.8</v>
      </c>
      <c r="E1521" s="16" t="s">
        <v>831</v>
      </c>
      <c r="K1521"/>
    </row>
    <row r="1522" spans="1:11" ht="45" x14ac:dyDescent="0.25">
      <c r="A1522" s="12" t="s">
        <v>4172</v>
      </c>
      <c r="B1522" s="13" t="s">
        <v>4173</v>
      </c>
      <c r="C1522" s="14">
        <v>867.2</v>
      </c>
      <c r="D1522" s="15">
        <v>1734.4</v>
      </c>
      <c r="E1522" s="16" t="s">
        <v>831</v>
      </c>
      <c r="K1522"/>
    </row>
    <row r="1523" spans="1:11" ht="60" x14ac:dyDescent="0.25">
      <c r="A1523" s="12" t="s">
        <v>4174</v>
      </c>
      <c r="B1523" s="13" t="s">
        <v>833</v>
      </c>
      <c r="C1523" s="14">
        <v>724.5</v>
      </c>
      <c r="D1523" s="15">
        <v>724.5</v>
      </c>
      <c r="E1523" s="16" t="s">
        <v>831</v>
      </c>
      <c r="K1523"/>
    </row>
    <row r="1524" spans="1:11" ht="30" x14ac:dyDescent="0.25">
      <c r="A1524" s="12" t="s">
        <v>4175</v>
      </c>
      <c r="B1524" s="13" t="s">
        <v>4176</v>
      </c>
      <c r="C1524" s="14">
        <v>690</v>
      </c>
      <c r="D1524" s="15">
        <v>690</v>
      </c>
      <c r="E1524" s="16" t="s">
        <v>831</v>
      </c>
      <c r="K1524"/>
    </row>
    <row r="1525" spans="1:11" ht="30" x14ac:dyDescent="0.25">
      <c r="A1525" s="12" t="s">
        <v>4177</v>
      </c>
      <c r="B1525" s="13" t="s">
        <v>1688</v>
      </c>
      <c r="C1525" s="14">
        <v>441.8</v>
      </c>
      <c r="D1525" s="15">
        <v>496.4</v>
      </c>
      <c r="E1525" s="16" t="s">
        <v>831</v>
      </c>
      <c r="K1525"/>
    </row>
    <row r="1526" spans="1:11" ht="30" x14ac:dyDescent="0.25">
      <c r="A1526" s="12" t="s">
        <v>4178</v>
      </c>
      <c r="B1526" s="13" t="s">
        <v>4179</v>
      </c>
      <c r="C1526" s="14">
        <v>2420</v>
      </c>
      <c r="D1526" s="15">
        <v>2420</v>
      </c>
      <c r="E1526" s="16" t="s">
        <v>834</v>
      </c>
      <c r="K1526"/>
    </row>
    <row r="1527" spans="1:11" ht="45" x14ac:dyDescent="0.25">
      <c r="A1527" s="12" t="s">
        <v>4180</v>
      </c>
      <c r="B1527" s="13" t="s">
        <v>4181</v>
      </c>
      <c r="C1527" s="14">
        <v>2245</v>
      </c>
      <c r="D1527" s="15">
        <v>2245</v>
      </c>
      <c r="E1527" s="16" t="s">
        <v>834</v>
      </c>
      <c r="K1527"/>
    </row>
    <row r="1528" spans="1:11" ht="30" x14ac:dyDescent="0.25">
      <c r="A1528" s="12" t="s">
        <v>4182</v>
      </c>
      <c r="B1528" s="13" t="s">
        <v>835</v>
      </c>
      <c r="C1528" s="14">
        <v>2060</v>
      </c>
      <c r="D1528" s="15">
        <v>2060</v>
      </c>
      <c r="E1528" s="16" t="s">
        <v>834</v>
      </c>
      <c r="K1528"/>
    </row>
    <row r="1529" spans="1:11" ht="45" x14ac:dyDescent="0.25">
      <c r="A1529" s="12" t="s">
        <v>4183</v>
      </c>
      <c r="B1529" s="13" t="s">
        <v>4184</v>
      </c>
      <c r="C1529" s="14">
        <v>2040</v>
      </c>
      <c r="D1529" s="15">
        <v>2040</v>
      </c>
      <c r="E1529" s="16" t="s">
        <v>834</v>
      </c>
      <c r="K1529"/>
    </row>
    <row r="1530" spans="1:11" ht="30" x14ac:dyDescent="0.25">
      <c r="A1530" s="12" t="s">
        <v>4185</v>
      </c>
      <c r="B1530" s="13" t="s">
        <v>836</v>
      </c>
      <c r="C1530" s="14">
        <v>1940</v>
      </c>
      <c r="D1530" s="15">
        <v>1940</v>
      </c>
      <c r="E1530" s="16" t="s">
        <v>834</v>
      </c>
      <c r="K1530"/>
    </row>
    <row r="1531" spans="1:11" ht="45" x14ac:dyDescent="0.25">
      <c r="A1531" s="12" t="s">
        <v>4186</v>
      </c>
      <c r="B1531" s="13" t="s">
        <v>4187</v>
      </c>
      <c r="C1531" s="14">
        <v>1720</v>
      </c>
      <c r="D1531" s="15">
        <v>1720</v>
      </c>
      <c r="E1531" s="16" t="s">
        <v>834</v>
      </c>
      <c r="K1531"/>
    </row>
    <row r="1532" spans="1:11" ht="30" x14ac:dyDescent="0.25">
      <c r="A1532" s="12" t="s">
        <v>4188</v>
      </c>
      <c r="B1532" s="13" t="s">
        <v>4189</v>
      </c>
      <c r="C1532" s="14">
        <v>1340</v>
      </c>
      <c r="D1532" s="15">
        <v>1340</v>
      </c>
      <c r="E1532" s="16" t="s">
        <v>834</v>
      </c>
      <c r="K1532"/>
    </row>
    <row r="1533" spans="1:11" ht="30" x14ac:dyDescent="0.25">
      <c r="A1533" s="12" t="s">
        <v>4190</v>
      </c>
      <c r="B1533" s="13" t="s">
        <v>4191</v>
      </c>
      <c r="C1533" s="14">
        <v>1220</v>
      </c>
      <c r="D1533" s="15">
        <v>1220</v>
      </c>
      <c r="E1533" s="16" t="s">
        <v>834</v>
      </c>
      <c r="K1533"/>
    </row>
    <row r="1534" spans="1:11" ht="30" x14ac:dyDescent="0.25">
      <c r="A1534" s="12" t="s">
        <v>4192</v>
      </c>
      <c r="B1534" s="13" t="s">
        <v>838</v>
      </c>
      <c r="C1534" s="14">
        <v>1479.1</v>
      </c>
      <c r="D1534" s="15">
        <v>1900.3</v>
      </c>
      <c r="E1534" s="16" t="s">
        <v>837</v>
      </c>
      <c r="K1534"/>
    </row>
    <row r="1535" spans="1:11" ht="30" x14ac:dyDescent="0.25">
      <c r="A1535" s="12" t="s">
        <v>4193</v>
      </c>
      <c r="B1535" s="13" t="s">
        <v>1672</v>
      </c>
      <c r="C1535" s="14">
        <v>5500</v>
      </c>
      <c r="D1535" s="15">
        <v>6579</v>
      </c>
      <c r="E1535" s="16" t="s">
        <v>839</v>
      </c>
      <c r="K1535"/>
    </row>
    <row r="1536" spans="1:11" ht="30" x14ac:dyDescent="0.25">
      <c r="A1536" s="12" t="s">
        <v>4194</v>
      </c>
      <c r="B1536" s="13" t="s">
        <v>843</v>
      </c>
      <c r="C1536" s="14">
        <v>3960</v>
      </c>
      <c r="D1536" s="15">
        <v>7264.8</v>
      </c>
      <c r="E1536" s="16" t="s">
        <v>839</v>
      </c>
      <c r="K1536"/>
    </row>
    <row r="1537" spans="1:11" ht="30" x14ac:dyDescent="0.25">
      <c r="A1537" s="12" t="s">
        <v>4195</v>
      </c>
      <c r="B1537" s="13" t="s">
        <v>1671</v>
      </c>
      <c r="C1537" s="14">
        <v>3600</v>
      </c>
      <c r="D1537" s="15">
        <v>7142.2</v>
      </c>
      <c r="E1537" s="16" t="s">
        <v>839</v>
      </c>
      <c r="K1537"/>
    </row>
    <row r="1538" spans="1:11" ht="45" x14ac:dyDescent="0.25">
      <c r="A1538" s="12" t="s">
        <v>4196</v>
      </c>
      <c r="B1538" s="13" t="s">
        <v>840</v>
      </c>
      <c r="C1538" s="14">
        <v>3500</v>
      </c>
      <c r="D1538" s="15">
        <v>7864.8</v>
      </c>
      <c r="E1538" s="16" t="s">
        <v>839</v>
      </c>
      <c r="K1538"/>
    </row>
    <row r="1539" spans="1:11" ht="30" x14ac:dyDescent="0.25">
      <c r="A1539" s="12" t="s">
        <v>4197</v>
      </c>
      <c r="B1539" s="13" t="s">
        <v>841</v>
      </c>
      <c r="C1539" s="14">
        <v>2200</v>
      </c>
      <c r="D1539" s="15">
        <v>7500</v>
      </c>
      <c r="E1539" s="16" t="s">
        <v>839</v>
      </c>
      <c r="K1539"/>
    </row>
    <row r="1540" spans="1:11" ht="30" x14ac:dyDescent="0.25">
      <c r="A1540" s="12" t="s">
        <v>4198</v>
      </c>
      <c r="B1540" s="13" t="s">
        <v>842</v>
      </c>
      <c r="C1540" s="14">
        <v>1300</v>
      </c>
      <c r="D1540" s="15">
        <v>6295</v>
      </c>
      <c r="E1540" s="16" t="s">
        <v>839</v>
      </c>
      <c r="K1540"/>
    </row>
    <row r="1541" spans="1:11" ht="30" x14ac:dyDescent="0.25">
      <c r="A1541" s="12" t="s">
        <v>4199</v>
      </c>
      <c r="B1541" s="13" t="s">
        <v>4200</v>
      </c>
      <c r="C1541" s="14">
        <v>1150</v>
      </c>
      <c r="D1541" s="15">
        <v>1563.9</v>
      </c>
      <c r="E1541" s="16" t="s">
        <v>839</v>
      </c>
      <c r="K1541"/>
    </row>
    <row r="1542" spans="1:11" ht="30" x14ac:dyDescent="0.25">
      <c r="A1542" s="12" t="s">
        <v>4201</v>
      </c>
      <c r="B1542" s="13" t="s">
        <v>1669</v>
      </c>
      <c r="C1542" s="14">
        <v>700</v>
      </c>
      <c r="D1542" s="15">
        <v>1935.7</v>
      </c>
      <c r="E1542" s="16" t="s">
        <v>839</v>
      </c>
      <c r="K1542"/>
    </row>
    <row r="1543" spans="1:11" ht="30" x14ac:dyDescent="0.25">
      <c r="A1543" s="12" t="s">
        <v>4202</v>
      </c>
      <c r="B1543" s="13" t="s">
        <v>1670</v>
      </c>
      <c r="C1543" s="14">
        <v>686.5</v>
      </c>
      <c r="D1543" s="15">
        <v>1686.5</v>
      </c>
      <c r="E1543" s="16" t="s">
        <v>839</v>
      </c>
      <c r="K1543"/>
    </row>
    <row r="1544" spans="1:11" ht="30" x14ac:dyDescent="0.25">
      <c r="A1544" s="12" t="s">
        <v>4203</v>
      </c>
      <c r="B1544" s="13" t="s">
        <v>1675</v>
      </c>
      <c r="C1544" s="14">
        <v>423.4</v>
      </c>
      <c r="D1544" s="15">
        <v>846.8</v>
      </c>
      <c r="E1544" s="16" t="s">
        <v>839</v>
      </c>
      <c r="K1544"/>
    </row>
    <row r="1545" spans="1:11" ht="30" x14ac:dyDescent="0.25">
      <c r="A1545" s="12" t="s">
        <v>4204</v>
      </c>
      <c r="B1545" s="13" t="s">
        <v>1676</v>
      </c>
      <c r="C1545" s="14">
        <v>126</v>
      </c>
      <c r="D1545" s="15">
        <v>180</v>
      </c>
      <c r="E1545" s="16" t="s">
        <v>839</v>
      </c>
      <c r="K1545"/>
    </row>
    <row r="1546" spans="1:11" ht="30" x14ac:dyDescent="0.25">
      <c r="A1546" s="12" t="s">
        <v>4205</v>
      </c>
      <c r="B1546" s="13" t="s">
        <v>1673</v>
      </c>
      <c r="C1546" s="14">
        <v>92.6</v>
      </c>
      <c r="D1546" s="15">
        <v>185.3</v>
      </c>
      <c r="E1546" s="16" t="s">
        <v>839</v>
      </c>
      <c r="K1546"/>
    </row>
    <row r="1547" spans="1:11" ht="30" x14ac:dyDescent="0.25">
      <c r="A1547" s="12" t="s">
        <v>4206</v>
      </c>
      <c r="B1547" s="13" t="s">
        <v>4207</v>
      </c>
      <c r="C1547" s="14">
        <v>86.4</v>
      </c>
      <c r="D1547" s="15">
        <v>291.8</v>
      </c>
      <c r="E1547" s="16" t="s">
        <v>839</v>
      </c>
      <c r="K1547"/>
    </row>
    <row r="1548" spans="1:11" ht="30" x14ac:dyDescent="0.25">
      <c r="A1548" s="12" t="s">
        <v>4208</v>
      </c>
      <c r="B1548" s="13" t="s">
        <v>1674</v>
      </c>
      <c r="C1548" s="14">
        <v>76</v>
      </c>
      <c r="D1548" s="15">
        <v>455.6</v>
      </c>
      <c r="E1548" s="16" t="s">
        <v>839</v>
      </c>
      <c r="K1548"/>
    </row>
    <row r="1549" spans="1:11" ht="30" x14ac:dyDescent="0.25">
      <c r="A1549" s="12" t="s">
        <v>4209</v>
      </c>
      <c r="B1549" s="13" t="s">
        <v>1673</v>
      </c>
      <c r="C1549" s="14">
        <v>65</v>
      </c>
      <c r="D1549" s="15">
        <v>128.9</v>
      </c>
      <c r="E1549" s="16" t="s">
        <v>839</v>
      </c>
      <c r="K1549"/>
    </row>
    <row r="1550" spans="1:11" ht="45" x14ac:dyDescent="0.25">
      <c r="A1550" s="12" t="s">
        <v>4210</v>
      </c>
      <c r="B1550" s="13" t="s">
        <v>845</v>
      </c>
      <c r="C1550" s="14">
        <v>2517</v>
      </c>
      <c r="D1550" s="15">
        <v>2517</v>
      </c>
      <c r="E1550" s="16" t="s">
        <v>844</v>
      </c>
      <c r="K1550"/>
    </row>
    <row r="1551" spans="1:11" ht="45" x14ac:dyDescent="0.25">
      <c r="A1551" s="12" t="s">
        <v>4211</v>
      </c>
      <c r="B1551" s="13" t="s">
        <v>846</v>
      </c>
      <c r="C1551" s="14">
        <v>782.4</v>
      </c>
      <c r="D1551" s="15">
        <v>2582.4</v>
      </c>
      <c r="E1551" s="16" t="s">
        <v>844</v>
      </c>
      <c r="K1551"/>
    </row>
    <row r="1552" spans="1:11" ht="45" x14ac:dyDescent="0.25">
      <c r="A1552" s="12" t="s">
        <v>4212</v>
      </c>
      <c r="B1552" s="13" t="s">
        <v>847</v>
      </c>
      <c r="C1552" s="14">
        <v>460.2</v>
      </c>
      <c r="D1552" s="15">
        <v>920.4</v>
      </c>
      <c r="E1552" s="16" t="s">
        <v>844</v>
      </c>
      <c r="K1552"/>
    </row>
    <row r="1553" spans="1:11" ht="30" x14ac:dyDescent="0.25">
      <c r="A1553" s="12" t="s">
        <v>4213</v>
      </c>
      <c r="B1553" s="13" t="s">
        <v>848</v>
      </c>
      <c r="C1553" s="14">
        <v>255.2</v>
      </c>
      <c r="D1553" s="15">
        <v>255.2</v>
      </c>
      <c r="E1553" s="16" t="s">
        <v>844</v>
      </c>
      <c r="K1553"/>
    </row>
    <row r="1554" spans="1:11" ht="30" x14ac:dyDescent="0.25">
      <c r="A1554" s="12" t="s">
        <v>4214</v>
      </c>
      <c r="B1554" s="13" t="s">
        <v>849</v>
      </c>
      <c r="C1554" s="14">
        <v>175.6</v>
      </c>
      <c r="D1554" s="15">
        <v>175.6</v>
      </c>
      <c r="E1554" s="16" t="s">
        <v>844</v>
      </c>
      <c r="K1554"/>
    </row>
    <row r="1555" spans="1:11" ht="30" x14ac:dyDescent="0.25">
      <c r="A1555" s="12" t="s">
        <v>4215</v>
      </c>
      <c r="B1555" s="13" t="s">
        <v>850</v>
      </c>
      <c r="C1555" s="14">
        <v>130.19999999999999</v>
      </c>
      <c r="D1555" s="15">
        <v>130.19999999999999</v>
      </c>
      <c r="E1555" s="16" t="s">
        <v>844</v>
      </c>
      <c r="K1555"/>
    </row>
    <row r="1556" spans="1:11" ht="30" x14ac:dyDescent="0.25">
      <c r="A1556" s="12" t="s">
        <v>4216</v>
      </c>
      <c r="B1556" s="13" t="s">
        <v>851</v>
      </c>
      <c r="C1556" s="14">
        <v>127.2</v>
      </c>
      <c r="D1556" s="15">
        <v>127.2</v>
      </c>
      <c r="E1556" s="16" t="s">
        <v>844</v>
      </c>
      <c r="K1556"/>
    </row>
    <row r="1557" spans="1:11" ht="45" x14ac:dyDescent="0.25">
      <c r="A1557" s="12" t="s">
        <v>4217</v>
      </c>
      <c r="B1557" s="13" t="s">
        <v>4218</v>
      </c>
      <c r="C1557" s="14">
        <v>4424.6000000000004</v>
      </c>
      <c r="D1557" s="15">
        <v>4424.6000000000004</v>
      </c>
      <c r="E1557" s="16" t="s">
        <v>852</v>
      </c>
      <c r="K1557"/>
    </row>
    <row r="1558" spans="1:11" ht="75" x14ac:dyDescent="0.25">
      <c r="A1558" s="12" t="s">
        <v>4219</v>
      </c>
      <c r="B1558" s="13" t="s">
        <v>4220</v>
      </c>
      <c r="C1558" s="14">
        <v>4085.2</v>
      </c>
      <c r="D1558" s="15">
        <v>4085.2</v>
      </c>
      <c r="E1558" s="16" t="s">
        <v>852</v>
      </c>
      <c r="K1558"/>
    </row>
    <row r="1559" spans="1:11" ht="30" x14ac:dyDescent="0.25">
      <c r="A1559" s="12" t="s">
        <v>4221</v>
      </c>
      <c r="B1559" s="13" t="s">
        <v>853</v>
      </c>
      <c r="C1559" s="14">
        <v>3747.7</v>
      </c>
      <c r="D1559" s="15">
        <v>3747.7</v>
      </c>
      <c r="E1559" s="16" t="s">
        <v>852</v>
      </c>
      <c r="K1559"/>
    </row>
    <row r="1560" spans="1:11" ht="30" x14ac:dyDescent="0.25">
      <c r="A1560" s="12" t="s">
        <v>4222</v>
      </c>
      <c r="B1560" s="13" t="s">
        <v>854</v>
      </c>
      <c r="C1560" s="14">
        <v>2711.5</v>
      </c>
      <c r="D1560" s="15">
        <v>2711.5</v>
      </c>
      <c r="E1560" s="16" t="s">
        <v>852</v>
      </c>
      <c r="K1560"/>
    </row>
    <row r="1561" spans="1:11" ht="30" x14ac:dyDescent="0.25">
      <c r="A1561" s="12" t="s">
        <v>4223</v>
      </c>
      <c r="B1561" s="13" t="s">
        <v>856</v>
      </c>
      <c r="C1561" s="14">
        <v>5000</v>
      </c>
      <c r="D1561" s="15">
        <v>10104.9</v>
      </c>
      <c r="E1561" s="16" t="s">
        <v>855</v>
      </c>
      <c r="K1561"/>
    </row>
    <row r="1562" spans="1:11" ht="45" x14ac:dyDescent="0.25">
      <c r="A1562" s="12" t="s">
        <v>4224</v>
      </c>
      <c r="B1562" s="13" t="s">
        <v>857</v>
      </c>
      <c r="C1562" s="14">
        <v>4362.3999999999996</v>
      </c>
      <c r="D1562" s="15">
        <v>4362.3999999999996</v>
      </c>
      <c r="E1562" s="16" t="s">
        <v>855</v>
      </c>
      <c r="K1562"/>
    </row>
    <row r="1563" spans="1:11" ht="30" x14ac:dyDescent="0.25">
      <c r="A1563" s="12" t="s">
        <v>4225</v>
      </c>
      <c r="B1563" s="13" t="s">
        <v>858</v>
      </c>
      <c r="C1563" s="14">
        <v>2460.4</v>
      </c>
      <c r="D1563" s="15">
        <v>2460.4</v>
      </c>
      <c r="E1563" s="16" t="s">
        <v>855</v>
      </c>
      <c r="K1563"/>
    </row>
    <row r="1564" spans="1:11" ht="30" x14ac:dyDescent="0.25">
      <c r="A1564" s="12" t="s">
        <v>4226</v>
      </c>
      <c r="B1564" s="13" t="s">
        <v>859</v>
      </c>
      <c r="C1564" s="14">
        <v>483.1</v>
      </c>
      <c r="D1564" s="15">
        <v>483.1</v>
      </c>
      <c r="E1564" s="16" t="s">
        <v>855</v>
      </c>
      <c r="K1564"/>
    </row>
    <row r="1565" spans="1:11" ht="30" x14ac:dyDescent="0.25">
      <c r="A1565" s="12" t="s">
        <v>4227</v>
      </c>
      <c r="B1565" s="13" t="s">
        <v>861</v>
      </c>
      <c r="C1565" s="14">
        <v>1268.8</v>
      </c>
      <c r="D1565" s="15">
        <v>1268.8</v>
      </c>
      <c r="E1565" s="16" t="s">
        <v>860</v>
      </c>
      <c r="K1565"/>
    </row>
    <row r="1566" spans="1:11" ht="45" x14ac:dyDescent="0.25">
      <c r="A1566" s="12" t="s">
        <v>4228</v>
      </c>
      <c r="B1566" s="13" t="s">
        <v>862</v>
      </c>
      <c r="C1566" s="14">
        <v>667</v>
      </c>
      <c r="D1566" s="15">
        <v>667</v>
      </c>
      <c r="E1566" s="16" t="s">
        <v>860</v>
      </c>
      <c r="K1566"/>
    </row>
    <row r="1567" spans="1:11" ht="30" x14ac:dyDescent="0.25">
      <c r="A1567" s="12" t="s">
        <v>4229</v>
      </c>
      <c r="B1567" s="13" t="s">
        <v>4230</v>
      </c>
      <c r="C1567" s="14">
        <v>19000</v>
      </c>
      <c r="D1567" s="15">
        <v>28925</v>
      </c>
      <c r="E1567" s="16" t="s">
        <v>863</v>
      </c>
      <c r="K1567"/>
    </row>
    <row r="1568" spans="1:11" ht="30" x14ac:dyDescent="0.25">
      <c r="A1568" s="12" t="s">
        <v>4231</v>
      </c>
      <c r="B1568" s="13" t="s">
        <v>864</v>
      </c>
      <c r="C1568" s="14">
        <v>4534.8</v>
      </c>
      <c r="D1568" s="15">
        <v>4534.8</v>
      </c>
      <c r="E1568" s="16" t="s">
        <v>863</v>
      </c>
      <c r="K1568"/>
    </row>
    <row r="1569" spans="1:11" ht="30" x14ac:dyDescent="0.25">
      <c r="A1569" s="12" t="s">
        <v>4232</v>
      </c>
      <c r="B1569" s="13" t="s">
        <v>4233</v>
      </c>
      <c r="C1569" s="14">
        <v>4174.3999999999996</v>
      </c>
      <c r="D1569" s="15">
        <v>4174.3999999999996</v>
      </c>
      <c r="E1569" s="16" t="s">
        <v>863</v>
      </c>
      <c r="K1569"/>
    </row>
    <row r="1570" spans="1:11" ht="30" x14ac:dyDescent="0.25">
      <c r="A1570" s="12" t="s">
        <v>4234</v>
      </c>
      <c r="B1570" s="13" t="s">
        <v>4235</v>
      </c>
      <c r="C1570" s="14">
        <v>3112.8</v>
      </c>
      <c r="D1570" s="15">
        <v>3112.8</v>
      </c>
      <c r="E1570" s="16" t="s">
        <v>863</v>
      </c>
      <c r="K1570"/>
    </row>
    <row r="1571" spans="1:11" ht="30" x14ac:dyDescent="0.25">
      <c r="A1571" s="12" t="s">
        <v>4236</v>
      </c>
      <c r="B1571" s="13" t="s">
        <v>865</v>
      </c>
      <c r="C1571" s="14">
        <v>3000</v>
      </c>
      <c r="D1571" s="15">
        <v>16639</v>
      </c>
      <c r="E1571" s="16" t="s">
        <v>863</v>
      </c>
      <c r="K1571"/>
    </row>
    <row r="1572" spans="1:11" ht="30" x14ac:dyDescent="0.25">
      <c r="A1572" s="12" t="s">
        <v>4237</v>
      </c>
      <c r="B1572" s="13" t="s">
        <v>4238</v>
      </c>
      <c r="C1572" s="14">
        <v>2535.6</v>
      </c>
      <c r="D1572" s="15">
        <v>2535.6</v>
      </c>
      <c r="E1572" s="16" t="s">
        <v>863</v>
      </c>
      <c r="K1572"/>
    </row>
    <row r="1573" spans="1:11" ht="30" x14ac:dyDescent="0.25">
      <c r="A1573" s="12" t="s">
        <v>4239</v>
      </c>
      <c r="B1573" s="13" t="s">
        <v>866</v>
      </c>
      <c r="C1573" s="14">
        <v>2079.8000000000002</v>
      </c>
      <c r="D1573" s="15">
        <v>4159.5</v>
      </c>
      <c r="E1573" s="16" t="s">
        <v>863</v>
      </c>
      <c r="K1573"/>
    </row>
    <row r="1574" spans="1:11" ht="30" x14ac:dyDescent="0.25">
      <c r="A1574" s="12" t="s">
        <v>4240</v>
      </c>
      <c r="B1574" s="13" t="s">
        <v>4241</v>
      </c>
      <c r="C1574" s="14">
        <v>2018</v>
      </c>
      <c r="D1574" s="15">
        <v>2018</v>
      </c>
      <c r="E1574" s="16" t="s">
        <v>863</v>
      </c>
      <c r="K1574"/>
    </row>
    <row r="1575" spans="1:11" ht="30" x14ac:dyDescent="0.25">
      <c r="A1575" s="12" t="s">
        <v>4242</v>
      </c>
      <c r="B1575" s="13" t="s">
        <v>4243</v>
      </c>
      <c r="C1575" s="14">
        <v>1489</v>
      </c>
      <c r="D1575" s="15">
        <v>1489</v>
      </c>
      <c r="E1575" s="16" t="s">
        <v>863</v>
      </c>
      <c r="K1575"/>
    </row>
    <row r="1576" spans="1:11" ht="30" x14ac:dyDescent="0.25">
      <c r="A1576" s="12" t="s">
        <v>4244</v>
      </c>
      <c r="B1576" s="13" t="s">
        <v>867</v>
      </c>
      <c r="C1576" s="14">
        <v>1439.3</v>
      </c>
      <c r="D1576" s="15">
        <v>2878.6</v>
      </c>
      <c r="E1576" s="16" t="s">
        <v>863</v>
      </c>
      <c r="K1576"/>
    </row>
    <row r="1577" spans="1:11" ht="30" x14ac:dyDescent="0.25">
      <c r="A1577" s="12" t="s">
        <v>4245</v>
      </c>
      <c r="B1577" s="13" t="s">
        <v>868</v>
      </c>
      <c r="C1577" s="14">
        <v>1435.1</v>
      </c>
      <c r="D1577" s="15">
        <v>2870.3</v>
      </c>
      <c r="E1577" s="16" t="s">
        <v>863</v>
      </c>
      <c r="K1577"/>
    </row>
    <row r="1578" spans="1:11" ht="45" x14ac:dyDescent="0.25">
      <c r="A1578" s="12" t="s">
        <v>4246</v>
      </c>
      <c r="B1578" s="13" t="s">
        <v>4247</v>
      </c>
      <c r="C1578" s="14">
        <v>4305</v>
      </c>
      <c r="D1578" s="15">
        <v>5505</v>
      </c>
      <c r="E1578" s="16" t="s">
        <v>869</v>
      </c>
      <c r="K1578"/>
    </row>
    <row r="1579" spans="1:11" ht="30" x14ac:dyDescent="0.25">
      <c r="A1579" s="12" t="s">
        <v>4248</v>
      </c>
      <c r="B1579" s="13" t="s">
        <v>4249</v>
      </c>
      <c r="C1579" s="14">
        <v>3510.3</v>
      </c>
      <c r="D1579" s="15">
        <v>3510.3</v>
      </c>
      <c r="E1579" s="16" t="s">
        <v>869</v>
      </c>
      <c r="K1579"/>
    </row>
    <row r="1580" spans="1:11" ht="30" x14ac:dyDescent="0.25">
      <c r="A1580" s="12" t="s">
        <v>4250</v>
      </c>
      <c r="B1580" s="13" t="s">
        <v>4251</v>
      </c>
      <c r="C1580" s="14">
        <v>784.6</v>
      </c>
      <c r="D1580" s="15">
        <v>984.6</v>
      </c>
      <c r="E1580" s="16" t="s">
        <v>869</v>
      </c>
      <c r="K1580"/>
    </row>
    <row r="1581" spans="1:11" ht="45" x14ac:dyDescent="0.25">
      <c r="A1581" s="12" t="s">
        <v>4252</v>
      </c>
      <c r="B1581" s="13" t="s">
        <v>4253</v>
      </c>
      <c r="C1581" s="14">
        <v>2347</v>
      </c>
      <c r="D1581" s="15">
        <v>2631.8</v>
      </c>
      <c r="E1581" s="16" t="s">
        <v>870</v>
      </c>
      <c r="K1581"/>
    </row>
    <row r="1582" spans="1:11" ht="45" x14ac:dyDescent="0.25">
      <c r="A1582" s="12" t="s">
        <v>4254</v>
      </c>
      <c r="B1582" s="13" t="s">
        <v>871</v>
      </c>
      <c r="C1582" s="14">
        <v>1305</v>
      </c>
      <c r="D1582" s="15">
        <v>1305</v>
      </c>
      <c r="E1582" s="16" t="s">
        <v>870</v>
      </c>
      <c r="K1582"/>
    </row>
    <row r="1583" spans="1:11" ht="60" x14ac:dyDescent="0.25">
      <c r="A1583" s="12" t="s">
        <v>4255</v>
      </c>
      <c r="B1583" s="13" t="s">
        <v>1353</v>
      </c>
      <c r="C1583" s="14">
        <v>913.9</v>
      </c>
      <c r="D1583" s="15">
        <v>913.9</v>
      </c>
      <c r="E1583" s="16" t="s">
        <v>870</v>
      </c>
      <c r="K1583"/>
    </row>
    <row r="1584" spans="1:11" ht="30" x14ac:dyDescent="0.25">
      <c r="A1584" s="12" t="s">
        <v>4256</v>
      </c>
      <c r="B1584" s="17" t="s">
        <v>872</v>
      </c>
      <c r="C1584" s="18">
        <v>600.5</v>
      </c>
      <c r="D1584" s="18">
        <v>600.5</v>
      </c>
      <c r="E1584" s="19" t="s">
        <v>870</v>
      </c>
      <c r="K1584"/>
    </row>
    <row r="1585" spans="1:11" ht="45" x14ac:dyDescent="0.25">
      <c r="A1585" s="12" t="s">
        <v>4257</v>
      </c>
      <c r="B1585" s="13" t="s">
        <v>1355</v>
      </c>
      <c r="C1585" s="14">
        <v>248.9</v>
      </c>
      <c r="D1585" s="15">
        <v>248.9</v>
      </c>
      <c r="E1585" s="16" t="s">
        <v>870</v>
      </c>
      <c r="K1585"/>
    </row>
    <row r="1586" spans="1:11" ht="30" x14ac:dyDescent="0.25">
      <c r="A1586" s="12" t="s">
        <v>4258</v>
      </c>
      <c r="B1586" s="13" t="s">
        <v>1352</v>
      </c>
      <c r="C1586" s="14">
        <v>238.3</v>
      </c>
      <c r="D1586" s="15">
        <v>238.3</v>
      </c>
      <c r="E1586" s="16" t="s">
        <v>870</v>
      </c>
      <c r="K1586"/>
    </row>
    <row r="1587" spans="1:11" ht="30" x14ac:dyDescent="0.25">
      <c r="A1587" s="12" t="s">
        <v>4259</v>
      </c>
      <c r="B1587" s="13" t="s">
        <v>1354</v>
      </c>
      <c r="C1587" s="14">
        <v>178.3</v>
      </c>
      <c r="D1587" s="15">
        <v>178.3</v>
      </c>
      <c r="E1587" s="16" t="s">
        <v>870</v>
      </c>
      <c r="K1587"/>
    </row>
    <row r="1588" spans="1:11" ht="45" x14ac:dyDescent="0.25">
      <c r="A1588" s="12" t="s">
        <v>4260</v>
      </c>
      <c r="B1588" s="13" t="s">
        <v>873</v>
      </c>
      <c r="C1588" s="14">
        <v>95</v>
      </c>
      <c r="D1588" s="15">
        <v>95</v>
      </c>
      <c r="E1588" s="16" t="s">
        <v>870</v>
      </c>
      <c r="K1588"/>
    </row>
    <row r="1589" spans="1:11" ht="30" x14ac:dyDescent="0.25">
      <c r="A1589" s="12" t="s">
        <v>4261</v>
      </c>
      <c r="B1589" s="13" t="s">
        <v>1356</v>
      </c>
      <c r="C1589" s="14">
        <v>73.099999999999994</v>
      </c>
      <c r="D1589" s="15">
        <v>73.099999999999994</v>
      </c>
      <c r="E1589" s="16" t="s">
        <v>870</v>
      </c>
      <c r="K1589"/>
    </row>
    <row r="1590" spans="1:11" ht="30" x14ac:dyDescent="0.25">
      <c r="A1590" s="12" t="s">
        <v>4262</v>
      </c>
      <c r="B1590" s="13" t="s">
        <v>1655</v>
      </c>
      <c r="C1590" s="14">
        <v>3104.9</v>
      </c>
      <c r="D1590" s="15">
        <v>3239.5</v>
      </c>
      <c r="E1590" s="16" t="s">
        <v>874</v>
      </c>
      <c r="K1590"/>
    </row>
    <row r="1591" spans="1:11" ht="45" x14ac:dyDescent="0.25">
      <c r="A1591" s="12" t="s">
        <v>4263</v>
      </c>
      <c r="B1591" s="13" t="s">
        <v>875</v>
      </c>
      <c r="C1591" s="14">
        <v>1578.1</v>
      </c>
      <c r="D1591" s="15">
        <v>1578.1</v>
      </c>
      <c r="E1591" s="16" t="s">
        <v>874</v>
      </c>
      <c r="K1591"/>
    </row>
    <row r="1592" spans="1:11" ht="30" x14ac:dyDescent="0.25">
      <c r="A1592" s="12" t="s">
        <v>4264</v>
      </c>
      <c r="B1592" s="13" t="s">
        <v>876</v>
      </c>
      <c r="C1592" s="14">
        <v>877</v>
      </c>
      <c r="D1592" s="15">
        <v>877</v>
      </c>
      <c r="E1592" s="16" t="s">
        <v>874</v>
      </c>
      <c r="K1592"/>
    </row>
    <row r="1593" spans="1:11" ht="30" x14ac:dyDescent="0.25">
      <c r="A1593" s="12" t="s">
        <v>4265</v>
      </c>
      <c r="B1593" s="13" t="s">
        <v>877</v>
      </c>
      <c r="C1593" s="14">
        <v>440</v>
      </c>
      <c r="D1593" s="15">
        <v>840</v>
      </c>
      <c r="E1593" s="16" t="s">
        <v>874</v>
      </c>
      <c r="K1593"/>
    </row>
    <row r="1594" spans="1:11" ht="30" x14ac:dyDescent="0.25">
      <c r="A1594" s="12" t="s">
        <v>4266</v>
      </c>
      <c r="B1594" s="13" t="s">
        <v>879</v>
      </c>
      <c r="C1594" s="14">
        <v>3571.7</v>
      </c>
      <c r="D1594" s="15">
        <v>3571.7</v>
      </c>
      <c r="E1594" s="16" t="s">
        <v>878</v>
      </c>
      <c r="K1594"/>
    </row>
    <row r="1595" spans="1:11" ht="30" x14ac:dyDescent="0.25">
      <c r="A1595" s="12" t="s">
        <v>4267</v>
      </c>
      <c r="B1595" s="13" t="s">
        <v>880</v>
      </c>
      <c r="C1595" s="14">
        <v>1803</v>
      </c>
      <c r="D1595" s="15">
        <v>1803</v>
      </c>
      <c r="E1595" s="16" t="s">
        <v>878</v>
      </c>
      <c r="K1595"/>
    </row>
    <row r="1596" spans="1:11" ht="60" x14ac:dyDescent="0.25">
      <c r="A1596" s="12" t="s">
        <v>4268</v>
      </c>
      <c r="B1596" s="13" t="s">
        <v>881</v>
      </c>
      <c r="C1596" s="14">
        <v>1723.8</v>
      </c>
      <c r="D1596" s="15">
        <v>1723.8</v>
      </c>
      <c r="E1596" s="16" t="s">
        <v>878</v>
      </c>
      <c r="K1596"/>
    </row>
    <row r="1597" spans="1:11" ht="45" x14ac:dyDescent="0.25">
      <c r="A1597" s="12" t="s">
        <v>4269</v>
      </c>
      <c r="B1597" s="13" t="s">
        <v>882</v>
      </c>
      <c r="C1597" s="14">
        <v>1223.3</v>
      </c>
      <c r="D1597" s="15">
        <v>1223.3</v>
      </c>
      <c r="E1597" s="16" t="s">
        <v>878</v>
      </c>
      <c r="K1597"/>
    </row>
    <row r="1598" spans="1:11" ht="30" x14ac:dyDescent="0.25">
      <c r="A1598" s="12" t="s">
        <v>4270</v>
      </c>
      <c r="B1598" s="13" t="s">
        <v>883</v>
      </c>
      <c r="C1598" s="14">
        <v>627.29999999999995</v>
      </c>
      <c r="D1598" s="15">
        <v>627.29999999999995</v>
      </c>
      <c r="E1598" s="16" t="s">
        <v>878</v>
      </c>
      <c r="K1598"/>
    </row>
    <row r="1599" spans="1:11" ht="60" x14ac:dyDescent="0.25">
      <c r="A1599" s="12" t="s">
        <v>4271</v>
      </c>
      <c r="B1599" s="13" t="s">
        <v>884</v>
      </c>
      <c r="C1599" s="14">
        <v>594.20000000000005</v>
      </c>
      <c r="D1599" s="15">
        <v>594.20000000000005</v>
      </c>
      <c r="E1599" s="16" t="s">
        <v>878</v>
      </c>
      <c r="K1599"/>
    </row>
    <row r="1600" spans="1:11" ht="45" x14ac:dyDescent="0.25">
      <c r="A1600" s="12" t="s">
        <v>4272</v>
      </c>
      <c r="B1600" s="13" t="s">
        <v>885</v>
      </c>
      <c r="C1600" s="14">
        <v>515.9</v>
      </c>
      <c r="D1600" s="15">
        <v>515.9</v>
      </c>
      <c r="E1600" s="16" t="s">
        <v>878</v>
      </c>
      <c r="K1600"/>
    </row>
    <row r="1601" spans="1:11" ht="60" x14ac:dyDescent="0.25">
      <c r="A1601" s="12" t="s">
        <v>4273</v>
      </c>
      <c r="B1601" s="13" t="s">
        <v>4274</v>
      </c>
      <c r="C1601" s="14">
        <v>135</v>
      </c>
      <c r="D1601" s="15">
        <v>135</v>
      </c>
      <c r="E1601" s="16" t="s">
        <v>878</v>
      </c>
      <c r="K1601"/>
    </row>
    <row r="1602" spans="1:11" ht="30" x14ac:dyDescent="0.25">
      <c r="A1602" s="12" t="s">
        <v>4275</v>
      </c>
      <c r="B1602" s="13" t="s">
        <v>4276</v>
      </c>
      <c r="C1602" s="14">
        <v>33.6</v>
      </c>
      <c r="D1602" s="15">
        <v>33.6</v>
      </c>
      <c r="E1602" s="16" t="s">
        <v>878</v>
      </c>
      <c r="K1602"/>
    </row>
    <row r="1603" spans="1:11" ht="30" x14ac:dyDescent="0.25">
      <c r="A1603" s="12" t="s">
        <v>4277</v>
      </c>
      <c r="B1603" s="13" t="s">
        <v>4278</v>
      </c>
      <c r="C1603" s="14">
        <v>24</v>
      </c>
      <c r="D1603" s="15">
        <v>24</v>
      </c>
      <c r="E1603" s="16" t="s">
        <v>878</v>
      </c>
      <c r="K1603"/>
    </row>
    <row r="1604" spans="1:11" ht="30" x14ac:dyDescent="0.25">
      <c r="A1604" s="12" t="s">
        <v>4279</v>
      </c>
      <c r="B1604" s="17" t="s">
        <v>4280</v>
      </c>
      <c r="C1604" s="18">
        <v>16</v>
      </c>
      <c r="D1604" s="18">
        <v>16</v>
      </c>
      <c r="E1604" s="19" t="s">
        <v>878</v>
      </c>
      <c r="K1604"/>
    </row>
    <row r="1605" spans="1:11" ht="30" x14ac:dyDescent="0.25">
      <c r="A1605" s="12" t="s">
        <v>4281</v>
      </c>
      <c r="B1605" s="13" t="s">
        <v>4282</v>
      </c>
      <c r="C1605" s="14">
        <v>9.6999999999999993</v>
      </c>
      <c r="D1605" s="15">
        <v>9.6999999999999993</v>
      </c>
      <c r="E1605" s="16" t="s">
        <v>878</v>
      </c>
      <c r="K1605"/>
    </row>
    <row r="1606" spans="1:11" ht="30" x14ac:dyDescent="0.25">
      <c r="A1606" s="12" t="s">
        <v>4283</v>
      </c>
      <c r="B1606" s="13" t="s">
        <v>4284</v>
      </c>
      <c r="C1606" s="14">
        <v>8.6</v>
      </c>
      <c r="D1606" s="15">
        <v>8.6</v>
      </c>
      <c r="E1606" s="16" t="s">
        <v>878</v>
      </c>
      <c r="K1606"/>
    </row>
    <row r="1607" spans="1:11" ht="45" x14ac:dyDescent="0.25">
      <c r="A1607" s="12" t="s">
        <v>4285</v>
      </c>
      <c r="B1607" s="13" t="s">
        <v>4286</v>
      </c>
      <c r="C1607" s="14">
        <v>4200</v>
      </c>
      <c r="D1607" s="15">
        <v>4200</v>
      </c>
      <c r="E1607" s="16" t="s">
        <v>886</v>
      </c>
      <c r="K1607"/>
    </row>
    <row r="1608" spans="1:11" ht="30" x14ac:dyDescent="0.25">
      <c r="A1608" s="12" t="s">
        <v>4287</v>
      </c>
      <c r="B1608" s="13" t="s">
        <v>887</v>
      </c>
      <c r="C1608" s="14">
        <v>2983.4</v>
      </c>
      <c r="D1608" s="15">
        <v>2983.4</v>
      </c>
      <c r="E1608" s="16" t="s">
        <v>886</v>
      </c>
      <c r="K1608"/>
    </row>
    <row r="1609" spans="1:11" ht="30" x14ac:dyDescent="0.25">
      <c r="A1609" s="12" t="s">
        <v>4288</v>
      </c>
      <c r="B1609" s="13" t="s">
        <v>888</v>
      </c>
      <c r="C1609" s="14">
        <v>2578.9</v>
      </c>
      <c r="D1609" s="15">
        <v>2578.9</v>
      </c>
      <c r="E1609" s="16" t="s">
        <v>886</v>
      </c>
      <c r="K1609"/>
    </row>
    <row r="1610" spans="1:11" ht="30" x14ac:dyDescent="0.25">
      <c r="A1610" s="12" t="s">
        <v>4289</v>
      </c>
      <c r="B1610" s="13" t="s">
        <v>4290</v>
      </c>
      <c r="C1610" s="14">
        <v>120</v>
      </c>
      <c r="D1610" s="15">
        <v>120</v>
      </c>
      <c r="E1610" s="16" t="s">
        <v>886</v>
      </c>
      <c r="K1610"/>
    </row>
    <row r="1611" spans="1:11" ht="30" x14ac:dyDescent="0.25">
      <c r="A1611" s="12" t="s">
        <v>4291</v>
      </c>
      <c r="B1611" s="17" t="s">
        <v>4292</v>
      </c>
      <c r="C1611" s="18">
        <v>110</v>
      </c>
      <c r="D1611" s="18">
        <v>110</v>
      </c>
      <c r="E1611" s="19" t="s">
        <v>886</v>
      </c>
      <c r="K1611"/>
    </row>
    <row r="1612" spans="1:11" ht="30" x14ac:dyDescent="0.25">
      <c r="A1612" s="12" t="s">
        <v>4293</v>
      </c>
      <c r="B1612" s="17" t="s">
        <v>4294</v>
      </c>
      <c r="C1612" s="18">
        <v>7.7</v>
      </c>
      <c r="D1612" s="18">
        <v>7.7</v>
      </c>
      <c r="E1612" s="19" t="s">
        <v>886</v>
      </c>
      <c r="K1612"/>
    </row>
    <row r="1613" spans="1:11" ht="30" x14ac:dyDescent="0.25">
      <c r="A1613" s="12" t="s">
        <v>4295</v>
      </c>
      <c r="B1613" s="13" t="s">
        <v>890</v>
      </c>
      <c r="C1613" s="14">
        <v>6562</v>
      </c>
      <c r="D1613" s="15">
        <v>6562</v>
      </c>
      <c r="E1613" s="16" t="s">
        <v>889</v>
      </c>
      <c r="K1613"/>
    </row>
    <row r="1614" spans="1:11" ht="45" x14ac:dyDescent="0.25">
      <c r="A1614" s="12" t="s">
        <v>4296</v>
      </c>
      <c r="B1614" s="13" t="s">
        <v>891</v>
      </c>
      <c r="C1614" s="14">
        <v>2518.3000000000002</v>
      </c>
      <c r="D1614" s="15">
        <v>2518.3000000000002</v>
      </c>
      <c r="E1614" s="16" t="s">
        <v>889</v>
      </c>
      <c r="K1614"/>
    </row>
    <row r="1615" spans="1:11" ht="45" x14ac:dyDescent="0.25">
      <c r="A1615" s="12" t="s">
        <v>4297</v>
      </c>
      <c r="B1615" s="13" t="s">
        <v>892</v>
      </c>
      <c r="C1615" s="14">
        <v>2021.5</v>
      </c>
      <c r="D1615" s="15">
        <v>2021.5</v>
      </c>
      <c r="E1615" s="16" t="s">
        <v>889</v>
      </c>
      <c r="K1615"/>
    </row>
    <row r="1616" spans="1:11" ht="30" x14ac:dyDescent="0.25">
      <c r="A1616" s="12" t="s">
        <v>4298</v>
      </c>
      <c r="B1616" s="13" t="s">
        <v>893</v>
      </c>
      <c r="C1616" s="14">
        <v>1748</v>
      </c>
      <c r="D1616" s="15">
        <v>1748</v>
      </c>
      <c r="E1616" s="16" t="s">
        <v>889</v>
      </c>
      <c r="K1616"/>
    </row>
    <row r="1617" spans="1:11" ht="30" x14ac:dyDescent="0.25">
      <c r="A1617" s="12" t="s">
        <v>4299</v>
      </c>
      <c r="B1617" s="13" t="s">
        <v>894</v>
      </c>
      <c r="C1617" s="14">
        <v>645.79999999999995</v>
      </c>
      <c r="D1617" s="15">
        <v>645.79999999999995</v>
      </c>
      <c r="E1617" s="16" t="s">
        <v>889</v>
      </c>
      <c r="K1617"/>
    </row>
    <row r="1618" spans="1:11" ht="30" x14ac:dyDescent="0.25">
      <c r="A1618" s="12" t="s">
        <v>4300</v>
      </c>
      <c r="B1618" s="13" t="s">
        <v>895</v>
      </c>
      <c r="C1618" s="14">
        <v>312</v>
      </c>
      <c r="D1618" s="15">
        <v>312</v>
      </c>
      <c r="E1618" s="16" t="s">
        <v>889</v>
      </c>
      <c r="K1618"/>
    </row>
    <row r="1619" spans="1:11" ht="30" x14ac:dyDescent="0.25">
      <c r="A1619" s="12" t="s">
        <v>4301</v>
      </c>
      <c r="B1619" s="13" t="s">
        <v>896</v>
      </c>
      <c r="C1619" s="14">
        <v>293.10000000000002</v>
      </c>
      <c r="D1619" s="15">
        <v>293.10000000000002</v>
      </c>
      <c r="E1619" s="16" t="s">
        <v>889</v>
      </c>
      <c r="K1619"/>
    </row>
    <row r="1620" spans="1:11" ht="30" x14ac:dyDescent="0.25">
      <c r="A1620" s="12" t="s">
        <v>4302</v>
      </c>
      <c r="B1620" s="13" t="s">
        <v>897</v>
      </c>
      <c r="C1620" s="14">
        <v>276.3</v>
      </c>
      <c r="D1620" s="15">
        <v>276.3</v>
      </c>
      <c r="E1620" s="16" t="s">
        <v>889</v>
      </c>
      <c r="K1620"/>
    </row>
    <row r="1621" spans="1:11" ht="30" x14ac:dyDescent="0.25">
      <c r="A1621" s="12" t="s">
        <v>4303</v>
      </c>
      <c r="B1621" s="13" t="s">
        <v>898</v>
      </c>
      <c r="C1621" s="14">
        <v>196.9</v>
      </c>
      <c r="D1621" s="15">
        <v>196.9</v>
      </c>
      <c r="E1621" s="16" t="s">
        <v>889</v>
      </c>
      <c r="K1621"/>
    </row>
    <row r="1622" spans="1:11" ht="30" x14ac:dyDescent="0.25">
      <c r="A1622" s="12" t="s">
        <v>4304</v>
      </c>
      <c r="B1622" s="13" t="s">
        <v>899</v>
      </c>
      <c r="C1622" s="14">
        <v>191.8</v>
      </c>
      <c r="D1622" s="15">
        <v>191.8</v>
      </c>
      <c r="E1622" s="16" t="s">
        <v>889</v>
      </c>
      <c r="K1622"/>
    </row>
    <row r="1623" spans="1:11" ht="30" x14ac:dyDescent="0.25">
      <c r="A1623" s="12" t="s">
        <v>4305</v>
      </c>
      <c r="B1623" s="13" t="s">
        <v>900</v>
      </c>
      <c r="C1623" s="14">
        <v>130.5</v>
      </c>
      <c r="D1623" s="15">
        <v>130.5</v>
      </c>
      <c r="E1623" s="16" t="s">
        <v>889</v>
      </c>
      <c r="K1623"/>
    </row>
    <row r="1624" spans="1:11" ht="30" x14ac:dyDescent="0.25">
      <c r="A1624" s="12" t="s">
        <v>4306</v>
      </c>
      <c r="B1624" s="13" t="s">
        <v>901</v>
      </c>
      <c r="C1624" s="14">
        <v>104</v>
      </c>
      <c r="D1624" s="15">
        <v>104</v>
      </c>
      <c r="E1624" s="16" t="s">
        <v>889</v>
      </c>
      <c r="K1624"/>
    </row>
    <row r="1625" spans="1:11" ht="45" x14ac:dyDescent="0.25">
      <c r="A1625" s="12" t="s">
        <v>4307</v>
      </c>
      <c r="B1625" s="13" t="s">
        <v>903</v>
      </c>
      <c r="C1625" s="14">
        <v>2218.6</v>
      </c>
      <c r="D1625" s="15">
        <v>2218.6</v>
      </c>
      <c r="E1625" s="16" t="s">
        <v>902</v>
      </c>
      <c r="K1625"/>
    </row>
    <row r="1626" spans="1:11" ht="30" x14ac:dyDescent="0.25">
      <c r="A1626" s="12" t="s">
        <v>4308</v>
      </c>
      <c r="B1626" s="13" t="s">
        <v>904</v>
      </c>
      <c r="C1626" s="14">
        <v>2078.6999999999998</v>
      </c>
      <c r="D1626" s="15">
        <v>2078.6999999999998</v>
      </c>
      <c r="E1626" s="16" t="s">
        <v>902</v>
      </c>
      <c r="K1626"/>
    </row>
    <row r="1627" spans="1:11" ht="30" x14ac:dyDescent="0.25">
      <c r="A1627" s="12" t="s">
        <v>4309</v>
      </c>
      <c r="B1627" s="13" t="s">
        <v>4310</v>
      </c>
      <c r="C1627" s="14">
        <v>1578</v>
      </c>
      <c r="D1627" s="15">
        <v>4110</v>
      </c>
      <c r="E1627" s="16" t="s">
        <v>902</v>
      </c>
      <c r="K1627"/>
    </row>
    <row r="1628" spans="1:11" ht="45" x14ac:dyDescent="0.25">
      <c r="A1628" s="20" t="s">
        <v>4311</v>
      </c>
      <c r="B1628" s="21" t="s">
        <v>4312</v>
      </c>
      <c r="C1628" s="22">
        <v>1361</v>
      </c>
      <c r="D1628" s="23">
        <v>1361</v>
      </c>
      <c r="E1628" s="24" t="s">
        <v>902</v>
      </c>
      <c r="K1628"/>
    </row>
    <row r="1629" spans="1:11" ht="30" x14ac:dyDescent="0.25">
      <c r="A1629" s="12" t="s">
        <v>4313</v>
      </c>
      <c r="B1629" s="17" t="s">
        <v>4314</v>
      </c>
      <c r="C1629" s="18">
        <v>1107</v>
      </c>
      <c r="D1629" s="18">
        <v>3691</v>
      </c>
      <c r="E1629" s="19" t="s">
        <v>902</v>
      </c>
    </row>
    <row r="1630" spans="1:11" ht="30" x14ac:dyDescent="0.25">
      <c r="A1630" s="12" t="s">
        <v>4315</v>
      </c>
      <c r="B1630" s="13" t="s">
        <v>4316</v>
      </c>
      <c r="C1630" s="14">
        <v>703</v>
      </c>
      <c r="D1630" s="15">
        <v>703</v>
      </c>
      <c r="E1630" s="16" t="s">
        <v>902</v>
      </c>
    </row>
    <row r="1631" spans="1:11" ht="30" x14ac:dyDescent="0.25">
      <c r="A1631" s="55" t="s">
        <v>4317</v>
      </c>
      <c r="B1631" s="17" t="s">
        <v>4318</v>
      </c>
      <c r="C1631" s="18">
        <v>488</v>
      </c>
      <c r="D1631" s="18">
        <v>488</v>
      </c>
      <c r="E1631" s="19" t="s">
        <v>902</v>
      </c>
    </row>
    <row r="1632" spans="1:11" ht="30" x14ac:dyDescent="0.25">
      <c r="A1632" s="55" t="s">
        <v>4319</v>
      </c>
      <c r="B1632" s="17" t="s">
        <v>4320</v>
      </c>
      <c r="C1632" s="18">
        <v>225</v>
      </c>
      <c r="D1632" s="18">
        <v>225</v>
      </c>
      <c r="E1632" s="19" t="s">
        <v>902</v>
      </c>
    </row>
    <row r="1633" spans="1:5" ht="30" x14ac:dyDescent="0.25">
      <c r="A1633" s="55" t="s">
        <v>4321</v>
      </c>
      <c r="B1633" s="17" t="s">
        <v>4322</v>
      </c>
      <c r="C1633" s="18">
        <v>126</v>
      </c>
      <c r="D1633" s="18">
        <v>126</v>
      </c>
      <c r="E1633" s="19" t="s">
        <v>902</v>
      </c>
    </row>
    <row r="1634" spans="1:5" ht="75" x14ac:dyDescent="0.25">
      <c r="A1634" s="55" t="s">
        <v>4323</v>
      </c>
      <c r="B1634" s="17" t="s">
        <v>4324</v>
      </c>
      <c r="C1634" s="18">
        <v>4226</v>
      </c>
      <c r="D1634" s="18">
        <v>4226</v>
      </c>
      <c r="E1634" s="19" t="s">
        <v>905</v>
      </c>
    </row>
    <row r="1635" spans="1:5" ht="60" x14ac:dyDescent="0.25">
      <c r="A1635" s="55" t="s">
        <v>4325</v>
      </c>
      <c r="B1635" s="17" t="s">
        <v>4326</v>
      </c>
      <c r="C1635" s="18">
        <v>2684</v>
      </c>
      <c r="D1635" s="18">
        <v>2684</v>
      </c>
      <c r="E1635" s="19" t="s">
        <v>905</v>
      </c>
    </row>
    <row r="1636" spans="1:5" ht="75" x14ac:dyDescent="0.25">
      <c r="A1636" s="55" t="s">
        <v>4327</v>
      </c>
      <c r="B1636" s="17" t="s">
        <v>4328</v>
      </c>
      <c r="C1636" s="18">
        <v>1247</v>
      </c>
      <c r="D1636" s="18">
        <v>1247</v>
      </c>
      <c r="E1636" s="19" t="s">
        <v>905</v>
      </c>
    </row>
    <row r="1637" spans="1:5" ht="60" x14ac:dyDescent="0.25">
      <c r="A1637" s="55" t="s">
        <v>4329</v>
      </c>
      <c r="B1637" s="17" t="s">
        <v>4330</v>
      </c>
      <c r="C1637" s="18">
        <v>1009</v>
      </c>
      <c r="D1637" s="18">
        <v>1009</v>
      </c>
      <c r="E1637" s="19" t="s">
        <v>905</v>
      </c>
    </row>
    <row r="1638" spans="1:5" ht="75" x14ac:dyDescent="0.25">
      <c r="A1638" s="55" t="s">
        <v>4331</v>
      </c>
      <c r="B1638" s="17" t="s">
        <v>4332</v>
      </c>
      <c r="C1638" s="18">
        <v>834</v>
      </c>
      <c r="D1638" s="18">
        <v>834</v>
      </c>
      <c r="E1638" s="19" t="s">
        <v>905</v>
      </c>
    </row>
    <row r="1639" spans="1:5" ht="30" x14ac:dyDescent="0.25">
      <c r="A1639" s="55" t="s">
        <v>4333</v>
      </c>
      <c r="B1639" s="17" t="s">
        <v>1376</v>
      </c>
      <c r="C1639" s="18">
        <v>2543.1999999999998</v>
      </c>
      <c r="D1639" s="18">
        <v>2543.1999999999998</v>
      </c>
      <c r="E1639" s="19" t="s">
        <v>906</v>
      </c>
    </row>
    <row r="1640" spans="1:5" ht="90" x14ac:dyDescent="0.25">
      <c r="A1640" s="55" t="s">
        <v>4334</v>
      </c>
      <c r="B1640" s="17" t="s">
        <v>1374</v>
      </c>
      <c r="C1640" s="18">
        <v>2337.6</v>
      </c>
      <c r="D1640" s="18">
        <v>2337.6</v>
      </c>
      <c r="E1640" s="19" t="s">
        <v>906</v>
      </c>
    </row>
    <row r="1641" spans="1:5" ht="45" x14ac:dyDescent="0.25">
      <c r="A1641" s="55" t="s">
        <v>4335</v>
      </c>
      <c r="B1641" s="17" t="s">
        <v>907</v>
      </c>
      <c r="C1641" s="18">
        <v>1745.5</v>
      </c>
      <c r="D1641" s="18">
        <v>1745.5</v>
      </c>
      <c r="E1641" s="19" t="s">
        <v>906</v>
      </c>
    </row>
    <row r="1642" spans="1:5" ht="30" x14ac:dyDescent="0.25">
      <c r="A1642" s="55" t="s">
        <v>4336</v>
      </c>
      <c r="B1642" s="17" t="s">
        <v>908</v>
      </c>
      <c r="C1642" s="18">
        <v>1238.2</v>
      </c>
      <c r="D1642" s="18">
        <v>1238.2</v>
      </c>
      <c r="E1642" s="19" t="s">
        <v>906</v>
      </c>
    </row>
    <row r="1643" spans="1:5" ht="30" x14ac:dyDescent="0.25">
      <c r="A1643" s="55" t="s">
        <v>4337</v>
      </c>
      <c r="B1643" s="17" t="s">
        <v>1373</v>
      </c>
      <c r="C1643" s="18">
        <v>1124.3</v>
      </c>
      <c r="D1643" s="18">
        <v>1124.3</v>
      </c>
      <c r="E1643" s="19" t="s">
        <v>906</v>
      </c>
    </row>
    <row r="1644" spans="1:5" ht="30" x14ac:dyDescent="0.25">
      <c r="A1644" s="55" t="s">
        <v>4338</v>
      </c>
      <c r="B1644" s="17" t="s">
        <v>909</v>
      </c>
      <c r="C1644" s="18">
        <v>531.29999999999995</v>
      </c>
      <c r="D1644" s="18">
        <v>531.29999999999995</v>
      </c>
      <c r="E1644" s="19" t="s">
        <v>906</v>
      </c>
    </row>
    <row r="1645" spans="1:5" ht="30" x14ac:dyDescent="0.25">
      <c r="A1645" s="55" t="s">
        <v>4339</v>
      </c>
      <c r="B1645" s="17" t="s">
        <v>1375</v>
      </c>
      <c r="C1645" s="18">
        <v>250.1</v>
      </c>
      <c r="D1645" s="18">
        <v>250.1</v>
      </c>
      <c r="E1645" s="19" t="s">
        <v>906</v>
      </c>
    </row>
    <row r="1646" spans="1:5" ht="30" x14ac:dyDescent="0.25">
      <c r="A1646" s="55" t="s">
        <v>4340</v>
      </c>
      <c r="B1646" s="17" t="s">
        <v>4341</v>
      </c>
      <c r="C1646" s="18">
        <v>229.9</v>
      </c>
      <c r="D1646" s="18">
        <v>229.9</v>
      </c>
      <c r="E1646" s="19" t="s">
        <v>906</v>
      </c>
    </row>
    <row r="1647" spans="1:5" ht="60" x14ac:dyDescent="0.25">
      <c r="A1647" s="55" t="s">
        <v>4342</v>
      </c>
      <c r="B1647" s="17" t="s">
        <v>4343</v>
      </c>
      <c r="C1647" s="18">
        <v>5866.8</v>
      </c>
      <c r="D1647" s="18">
        <v>8381.1</v>
      </c>
      <c r="E1647" s="19" t="s">
        <v>910</v>
      </c>
    </row>
    <row r="1648" spans="1:5" ht="60" x14ac:dyDescent="0.25">
      <c r="A1648" s="55" t="s">
        <v>4344</v>
      </c>
      <c r="B1648" s="17" t="s">
        <v>4345</v>
      </c>
      <c r="C1648" s="18">
        <v>5330.6</v>
      </c>
      <c r="D1648" s="18">
        <v>7615.2</v>
      </c>
      <c r="E1648" s="19" t="s">
        <v>910</v>
      </c>
    </row>
    <row r="1649" spans="1:5" ht="30" x14ac:dyDescent="0.25">
      <c r="A1649" s="55" t="s">
        <v>4346</v>
      </c>
      <c r="B1649" s="17" t="s">
        <v>4347</v>
      </c>
      <c r="C1649" s="18">
        <v>4328.8</v>
      </c>
      <c r="D1649" s="18">
        <v>6184.1</v>
      </c>
      <c r="E1649" s="19" t="s">
        <v>910</v>
      </c>
    </row>
    <row r="1650" spans="1:5" ht="30" x14ac:dyDescent="0.25">
      <c r="A1650" s="55" t="s">
        <v>4348</v>
      </c>
      <c r="B1650" s="17" t="s">
        <v>911</v>
      </c>
      <c r="C1650" s="18">
        <v>2740.4</v>
      </c>
      <c r="D1650" s="18">
        <v>2740.4</v>
      </c>
      <c r="E1650" s="19" t="s">
        <v>910</v>
      </c>
    </row>
    <row r="1651" spans="1:5" ht="45" x14ac:dyDescent="0.25">
      <c r="A1651" s="55" t="s">
        <v>4349</v>
      </c>
      <c r="B1651" s="17" t="s">
        <v>4350</v>
      </c>
      <c r="C1651" s="18">
        <v>2212.6</v>
      </c>
      <c r="D1651" s="18">
        <v>3160.9</v>
      </c>
      <c r="E1651" s="19" t="s">
        <v>910</v>
      </c>
    </row>
    <row r="1652" spans="1:5" ht="30" x14ac:dyDescent="0.25">
      <c r="A1652" s="55" t="s">
        <v>4351</v>
      </c>
      <c r="B1652" s="17" t="s">
        <v>4352</v>
      </c>
      <c r="C1652" s="18">
        <v>2139</v>
      </c>
      <c r="D1652" s="18">
        <v>3055.7</v>
      </c>
      <c r="E1652" s="19" t="s">
        <v>910</v>
      </c>
    </row>
    <row r="1653" spans="1:5" ht="30" x14ac:dyDescent="0.25">
      <c r="A1653" s="55" t="s">
        <v>4353</v>
      </c>
      <c r="B1653" s="17" t="s">
        <v>912</v>
      </c>
      <c r="C1653" s="18">
        <v>2055.8000000000002</v>
      </c>
      <c r="D1653" s="18">
        <v>2055.8000000000002</v>
      </c>
      <c r="E1653" s="19" t="s">
        <v>910</v>
      </c>
    </row>
    <row r="1654" spans="1:5" ht="30" x14ac:dyDescent="0.25">
      <c r="A1654" s="55" t="s">
        <v>4354</v>
      </c>
      <c r="B1654" s="17" t="s">
        <v>4355</v>
      </c>
      <c r="C1654" s="18">
        <v>1618.1</v>
      </c>
      <c r="D1654" s="18">
        <v>2311.5</v>
      </c>
      <c r="E1654" s="19" t="s">
        <v>910</v>
      </c>
    </row>
    <row r="1655" spans="1:5" ht="30" x14ac:dyDescent="0.25">
      <c r="A1655" s="55" t="s">
        <v>4356</v>
      </c>
      <c r="B1655" s="17" t="s">
        <v>4357</v>
      </c>
      <c r="C1655" s="18">
        <v>1525.3</v>
      </c>
      <c r="D1655" s="18">
        <v>2179</v>
      </c>
      <c r="E1655" s="19" t="s">
        <v>910</v>
      </c>
    </row>
    <row r="1656" spans="1:5" ht="30" x14ac:dyDescent="0.25">
      <c r="A1656" s="55" t="s">
        <v>4358</v>
      </c>
      <c r="B1656" s="17" t="s">
        <v>4359</v>
      </c>
      <c r="C1656" s="18">
        <v>1155.7</v>
      </c>
      <c r="D1656" s="18">
        <v>1651.3</v>
      </c>
      <c r="E1656" s="19" t="s">
        <v>910</v>
      </c>
    </row>
    <row r="1657" spans="1:5" ht="30" x14ac:dyDescent="0.25">
      <c r="A1657" s="55" t="s">
        <v>4360</v>
      </c>
      <c r="B1657" s="17" t="s">
        <v>4361</v>
      </c>
      <c r="C1657" s="18">
        <v>844.2</v>
      </c>
      <c r="D1657" s="18">
        <v>1206</v>
      </c>
      <c r="E1657" s="19" t="s">
        <v>910</v>
      </c>
    </row>
    <row r="1658" spans="1:5" ht="30" x14ac:dyDescent="0.25">
      <c r="A1658" s="55" t="s">
        <v>4362</v>
      </c>
      <c r="B1658" s="17" t="s">
        <v>4363</v>
      </c>
      <c r="C1658" s="18">
        <v>807.7</v>
      </c>
      <c r="D1658" s="18">
        <v>1153.8</v>
      </c>
      <c r="E1658" s="19" t="s">
        <v>910</v>
      </c>
    </row>
    <row r="1659" spans="1:5" ht="45" x14ac:dyDescent="0.25">
      <c r="A1659" s="55" t="s">
        <v>4364</v>
      </c>
      <c r="B1659" s="17" t="s">
        <v>4365</v>
      </c>
      <c r="C1659" s="18">
        <v>525</v>
      </c>
      <c r="D1659" s="18">
        <v>750</v>
      </c>
      <c r="E1659" s="19" t="s">
        <v>910</v>
      </c>
    </row>
    <row r="1660" spans="1:5" ht="30" x14ac:dyDescent="0.25">
      <c r="A1660" s="55" t="s">
        <v>4366</v>
      </c>
      <c r="B1660" s="17" t="s">
        <v>4367</v>
      </c>
      <c r="C1660" s="18">
        <v>439.7</v>
      </c>
      <c r="D1660" s="18">
        <v>628.20000000000005</v>
      </c>
      <c r="E1660" s="19" t="s">
        <v>910</v>
      </c>
    </row>
    <row r="1661" spans="1:5" ht="30" x14ac:dyDescent="0.25">
      <c r="A1661" s="55" t="s">
        <v>4368</v>
      </c>
      <c r="B1661" s="17" t="s">
        <v>4369</v>
      </c>
      <c r="C1661" s="18">
        <v>397.8</v>
      </c>
      <c r="D1661" s="18">
        <v>568.29999999999995</v>
      </c>
      <c r="E1661" s="19" t="s">
        <v>910</v>
      </c>
    </row>
    <row r="1662" spans="1:5" ht="75" x14ac:dyDescent="0.25">
      <c r="A1662" s="55" t="s">
        <v>4370</v>
      </c>
      <c r="B1662" s="17" t="s">
        <v>4371</v>
      </c>
      <c r="C1662" s="18">
        <v>313.89999999999998</v>
      </c>
      <c r="D1662" s="18">
        <v>313.89999999999998</v>
      </c>
      <c r="E1662" s="19" t="s">
        <v>910</v>
      </c>
    </row>
    <row r="1663" spans="1:5" ht="30" x14ac:dyDescent="0.25">
      <c r="A1663" s="55" t="s">
        <v>4372</v>
      </c>
      <c r="B1663" s="17" t="s">
        <v>913</v>
      </c>
      <c r="C1663" s="18">
        <v>300</v>
      </c>
      <c r="D1663" s="18">
        <v>300</v>
      </c>
      <c r="E1663" s="19" t="s">
        <v>910</v>
      </c>
    </row>
    <row r="1664" spans="1:5" ht="60" x14ac:dyDescent="0.25">
      <c r="A1664" s="55" t="s">
        <v>4373</v>
      </c>
      <c r="B1664" s="17" t="s">
        <v>4374</v>
      </c>
      <c r="C1664" s="18">
        <v>279.60000000000002</v>
      </c>
      <c r="D1664" s="18">
        <v>279.60000000000002</v>
      </c>
      <c r="E1664" s="19" t="s">
        <v>910</v>
      </c>
    </row>
    <row r="1665" spans="1:5" ht="45" x14ac:dyDescent="0.25">
      <c r="A1665" s="55" t="s">
        <v>4375</v>
      </c>
      <c r="B1665" s="17" t="s">
        <v>4376</v>
      </c>
      <c r="C1665" s="18">
        <v>199.6</v>
      </c>
      <c r="D1665" s="18">
        <v>285.3</v>
      </c>
      <c r="E1665" s="19" t="s">
        <v>910</v>
      </c>
    </row>
    <row r="1666" spans="1:5" ht="30" x14ac:dyDescent="0.25">
      <c r="A1666" s="55" t="s">
        <v>4377</v>
      </c>
      <c r="B1666" s="17" t="s">
        <v>4378</v>
      </c>
      <c r="C1666" s="18">
        <v>191.6</v>
      </c>
      <c r="D1666" s="18">
        <v>273.8</v>
      </c>
      <c r="E1666" s="19" t="s">
        <v>910</v>
      </c>
    </row>
    <row r="1667" spans="1:5" ht="45" x14ac:dyDescent="0.25">
      <c r="A1667" s="55" t="s">
        <v>4379</v>
      </c>
      <c r="B1667" s="17" t="s">
        <v>4380</v>
      </c>
      <c r="C1667" s="18">
        <v>117</v>
      </c>
      <c r="D1667" s="18">
        <v>117</v>
      </c>
      <c r="E1667" s="19" t="s">
        <v>910</v>
      </c>
    </row>
    <row r="1668" spans="1:5" ht="30" x14ac:dyDescent="0.25">
      <c r="A1668" s="55" t="s">
        <v>4381</v>
      </c>
      <c r="B1668" s="17" t="s">
        <v>4382</v>
      </c>
      <c r="C1668" s="18">
        <v>102.4</v>
      </c>
      <c r="D1668" s="18">
        <v>102.4</v>
      </c>
      <c r="E1668" s="19" t="s">
        <v>910</v>
      </c>
    </row>
    <row r="1669" spans="1:5" ht="30" x14ac:dyDescent="0.25">
      <c r="A1669" s="55" t="s">
        <v>4383</v>
      </c>
      <c r="B1669" s="17" t="s">
        <v>1359</v>
      </c>
      <c r="C1669" s="18">
        <v>64</v>
      </c>
      <c r="D1669" s="18">
        <v>64</v>
      </c>
      <c r="E1669" s="19" t="s">
        <v>910</v>
      </c>
    </row>
    <row r="1670" spans="1:5" ht="30" x14ac:dyDescent="0.25">
      <c r="A1670" s="55" t="s">
        <v>4384</v>
      </c>
      <c r="B1670" s="17" t="s">
        <v>1361</v>
      </c>
      <c r="C1670" s="18">
        <v>42</v>
      </c>
      <c r="D1670" s="18">
        <v>42</v>
      </c>
      <c r="E1670" s="19" t="s">
        <v>910</v>
      </c>
    </row>
    <row r="1671" spans="1:5" ht="30" x14ac:dyDescent="0.25">
      <c r="A1671" s="55" t="s">
        <v>4385</v>
      </c>
      <c r="B1671" s="17" t="s">
        <v>1362</v>
      </c>
      <c r="C1671" s="18">
        <v>34</v>
      </c>
      <c r="D1671" s="18">
        <v>34</v>
      </c>
      <c r="E1671" s="19" t="s">
        <v>910</v>
      </c>
    </row>
    <row r="1672" spans="1:5" ht="30" x14ac:dyDescent="0.25">
      <c r="A1672" s="55" t="s">
        <v>4386</v>
      </c>
      <c r="B1672" s="17" t="s">
        <v>4387</v>
      </c>
      <c r="C1672" s="18">
        <v>27.8</v>
      </c>
      <c r="D1672" s="18">
        <v>27.8</v>
      </c>
      <c r="E1672" s="19" t="s">
        <v>910</v>
      </c>
    </row>
    <row r="1673" spans="1:5" ht="30" x14ac:dyDescent="0.25">
      <c r="A1673" s="55" t="s">
        <v>4388</v>
      </c>
      <c r="B1673" s="17" t="s">
        <v>4389</v>
      </c>
      <c r="C1673" s="18">
        <v>23.6</v>
      </c>
      <c r="D1673" s="18">
        <v>23.6</v>
      </c>
      <c r="E1673" s="19" t="s">
        <v>910</v>
      </c>
    </row>
    <row r="1674" spans="1:5" ht="30" x14ac:dyDescent="0.25">
      <c r="A1674" s="55" t="s">
        <v>4390</v>
      </c>
      <c r="B1674" s="17" t="s">
        <v>1360</v>
      </c>
      <c r="C1674" s="18">
        <v>22.5</v>
      </c>
      <c r="D1674" s="18">
        <v>22.5</v>
      </c>
      <c r="E1674" s="19" t="s">
        <v>910</v>
      </c>
    </row>
    <row r="1675" spans="1:5" ht="30" x14ac:dyDescent="0.25">
      <c r="A1675" s="55" t="s">
        <v>4391</v>
      </c>
      <c r="B1675" s="17" t="s">
        <v>4392</v>
      </c>
      <c r="C1675" s="18">
        <v>19.5</v>
      </c>
      <c r="D1675" s="18">
        <v>19.5</v>
      </c>
      <c r="E1675" s="19" t="s">
        <v>910</v>
      </c>
    </row>
    <row r="1676" spans="1:5" ht="30" x14ac:dyDescent="0.25">
      <c r="A1676" s="55" t="s">
        <v>4393</v>
      </c>
      <c r="B1676" s="17" t="s">
        <v>4394</v>
      </c>
      <c r="C1676" s="18">
        <v>18.5</v>
      </c>
      <c r="D1676" s="18">
        <v>18.5</v>
      </c>
      <c r="E1676" s="19" t="s">
        <v>910</v>
      </c>
    </row>
    <row r="1677" spans="1:5" ht="30" x14ac:dyDescent="0.25">
      <c r="A1677" s="55" t="s">
        <v>4395</v>
      </c>
      <c r="B1677" s="17" t="s">
        <v>4396</v>
      </c>
      <c r="C1677" s="18">
        <v>17.600000000000001</v>
      </c>
      <c r="D1677" s="18">
        <v>17.600000000000001</v>
      </c>
      <c r="E1677" s="19" t="s">
        <v>910</v>
      </c>
    </row>
    <row r="1678" spans="1:5" ht="30" x14ac:dyDescent="0.25">
      <c r="A1678" s="55" t="s">
        <v>4397</v>
      </c>
      <c r="B1678" s="17" t="s">
        <v>1363</v>
      </c>
      <c r="C1678" s="18">
        <v>14</v>
      </c>
      <c r="D1678" s="18">
        <v>14</v>
      </c>
      <c r="E1678" s="19" t="s">
        <v>910</v>
      </c>
    </row>
    <row r="1679" spans="1:5" ht="30" x14ac:dyDescent="0.25">
      <c r="A1679" s="55" t="s">
        <v>4398</v>
      </c>
      <c r="B1679" s="17" t="s">
        <v>1364</v>
      </c>
      <c r="C1679" s="18">
        <v>14</v>
      </c>
      <c r="D1679" s="18">
        <v>14</v>
      </c>
      <c r="E1679" s="19" t="s">
        <v>910</v>
      </c>
    </row>
    <row r="1680" spans="1:5" ht="30" x14ac:dyDescent="0.25">
      <c r="A1680" s="55" t="s">
        <v>4399</v>
      </c>
      <c r="B1680" s="17" t="s">
        <v>4400</v>
      </c>
      <c r="C1680" s="18">
        <v>9</v>
      </c>
      <c r="D1680" s="18">
        <v>9</v>
      </c>
      <c r="E1680" s="19" t="s">
        <v>910</v>
      </c>
    </row>
    <row r="1681" spans="1:5" ht="30" x14ac:dyDescent="0.25">
      <c r="A1681" s="55" t="s">
        <v>4401</v>
      </c>
      <c r="B1681" s="17" t="s">
        <v>4402</v>
      </c>
      <c r="C1681" s="18">
        <v>7.9</v>
      </c>
      <c r="D1681" s="18">
        <v>7.9</v>
      </c>
      <c r="E1681" s="19" t="s">
        <v>910</v>
      </c>
    </row>
    <row r="1682" spans="1:5" ht="30" x14ac:dyDescent="0.25">
      <c r="A1682" s="55" t="s">
        <v>4403</v>
      </c>
      <c r="B1682" s="17" t="s">
        <v>915</v>
      </c>
      <c r="C1682" s="18">
        <v>7598</v>
      </c>
      <c r="D1682" s="18">
        <v>7598</v>
      </c>
      <c r="E1682" s="19" t="s">
        <v>914</v>
      </c>
    </row>
    <row r="1683" spans="1:5" ht="30" x14ac:dyDescent="0.25">
      <c r="A1683" s="55" t="s">
        <v>4404</v>
      </c>
      <c r="B1683" s="17" t="s">
        <v>916</v>
      </c>
      <c r="C1683" s="18">
        <v>3400</v>
      </c>
      <c r="D1683" s="18">
        <v>3400</v>
      </c>
      <c r="E1683" s="19" t="s">
        <v>914</v>
      </c>
    </row>
    <row r="1684" spans="1:5" ht="30" x14ac:dyDescent="0.25">
      <c r="A1684" s="55" t="s">
        <v>4405</v>
      </c>
      <c r="B1684" s="17" t="s">
        <v>917</v>
      </c>
      <c r="C1684" s="18">
        <v>1400</v>
      </c>
      <c r="D1684" s="18">
        <v>1400</v>
      </c>
      <c r="E1684" s="19" t="s">
        <v>914</v>
      </c>
    </row>
    <row r="1685" spans="1:5" ht="30" x14ac:dyDescent="0.25">
      <c r="A1685" s="55" t="s">
        <v>4406</v>
      </c>
      <c r="B1685" s="17" t="s">
        <v>918</v>
      </c>
      <c r="C1685" s="18">
        <v>1338</v>
      </c>
      <c r="D1685" s="18">
        <v>1338</v>
      </c>
      <c r="E1685" s="19" t="s">
        <v>914</v>
      </c>
    </row>
    <row r="1686" spans="1:5" ht="30" x14ac:dyDescent="0.25">
      <c r="A1686" s="55" t="s">
        <v>4407</v>
      </c>
      <c r="B1686" s="17" t="s">
        <v>919</v>
      </c>
      <c r="C1686" s="18">
        <v>1263.9000000000001</v>
      </c>
      <c r="D1686" s="18">
        <v>1263.9000000000001</v>
      </c>
      <c r="E1686" s="19" t="s">
        <v>914</v>
      </c>
    </row>
    <row r="1687" spans="1:5" ht="30" x14ac:dyDescent="0.25">
      <c r="A1687" s="55" t="s">
        <v>4408</v>
      </c>
      <c r="B1687" s="17" t="s">
        <v>921</v>
      </c>
      <c r="C1687" s="18">
        <v>14130.6</v>
      </c>
      <c r="D1687" s="18">
        <v>14244</v>
      </c>
      <c r="E1687" s="19" t="s">
        <v>4409</v>
      </c>
    </row>
    <row r="1688" spans="1:5" ht="30" x14ac:dyDescent="0.25">
      <c r="A1688" s="55" t="s">
        <v>4410</v>
      </c>
      <c r="B1688" s="17" t="s">
        <v>922</v>
      </c>
      <c r="C1688" s="18">
        <v>10000</v>
      </c>
      <c r="D1688" s="18">
        <v>10000</v>
      </c>
      <c r="E1688" s="19" t="s">
        <v>4409</v>
      </c>
    </row>
    <row r="1689" spans="1:5" ht="30" x14ac:dyDescent="0.25">
      <c r="A1689" s="55" t="s">
        <v>4411</v>
      </c>
      <c r="B1689" s="17" t="s">
        <v>923</v>
      </c>
      <c r="C1689" s="18">
        <v>7858.8</v>
      </c>
      <c r="D1689" s="18">
        <v>7858.8</v>
      </c>
      <c r="E1689" s="19" t="s">
        <v>4409</v>
      </c>
    </row>
    <row r="1690" spans="1:5" ht="30" x14ac:dyDescent="0.25">
      <c r="A1690" s="55" t="s">
        <v>4412</v>
      </c>
      <c r="B1690" s="17" t="s">
        <v>924</v>
      </c>
      <c r="C1690" s="18">
        <v>6416.1</v>
      </c>
      <c r="D1690" s="18">
        <v>6416.1</v>
      </c>
      <c r="E1690" s="19" t="s">
        <v>4409</v>
      </c>
    </row>
    <row r="1691" spans="1:5" ht="30" x14ac:dyDescent="0.25">
      <c r="A1691" s="55" t="s">
        <v>4413</v>
      </c>
      <c r="B1691" s="17" t="s">
        <v>925</v>
      </c>
      <c r="C1691" s="18">
        <v>3595.1</v>
      </c>
      <c r="D1691" s="18">
        <v>3595.1</v>
      </c>
      <c r="E1691" s="19" t="s">
        <v>4409</v>
      </c>
    </row>
    <row r="1692" spans="1:5" ht="30" x14ac:dyDescent="0.25">
      <c r="A1692" s="55" t="s">
        <v>4414</v>
      </c>
      <c r="B1692" s="17" t="s">
        <v>926</v>
      </c>
      <c r="C1692" s="18">
        <v>3500</v>
      </c>
      <c r="D1692" s="18">
        <v>3500</v>
      </c>
      <c r="E1692" s="19" t="s">
        <v>4409</v>
      </c>
    </row>
    <row r="1693" spans="1:5" ht="60" x14ac:dyDescent="0.25">
      <c r="A1693" s="55" t="s">
        <v>4415</v>
      </c>
      <c r="B1693" s="17" t="s">
        <v>927</v>
      </c>
      <c r="C1693" s="18">
        <v>2874.1</v>
      </c>
      <c r="D1693" s="18">
        <v>2874.1</v>
      </c>
      <c r="E1693" s="19" t="s">
        <v>4409</v>
      </c>
    </row>
    <row r="1694" spans="1:5" ht="45" x14ac:dyDescent="0.25">
      <c r="A1694" s="55" t="s">
        <v>4416</v>
      </c>
      <c r="B1694" s="17" t="s">
        <v>928</v>
      </c>
      <c r="C1694" s="18">
        <v>2500</v>
      </c>
      <c r="D1694" s="18">
        <v>2500</v>
      </c>
      <c r="E1694" s="19" t="s">
        <v>4409</v>
      </c>
    </row>
    <row r="1695" spans="1:5" ht="45" x14ac:dyDescent="0.25">
      <c r="A1695" s="55" t="s">
        <v>4417</v>
      </c>
      <c r="B1695" s="17" t="s">
        <v>4418</v>
      </c>
      <c r="C1695" s="18">
        <v>2358.8000000000002</v>
      </c>
      <c r="D1695" s="18">
        <v>5742.7</v>
      </c>
      <c r="E1695" s="19" t="s">
        <v>4409</v>
      </c>
    </row>
    <row r="1696" spans="1:5" ht="30" x14ac:dyDescent="0.25">
      <c r="A1696" s="55" t="s">
        <v>4419</v>
      </c>
      <c r="B1696" s="17" t="s">
        <v>929</v>
      </c>
      <c r="C1696" s="18">
        <v>2308.1999999999998</v>
      </c>
      <c r="D1696" s="18">
        <v>2308.1999999999998</v>
      </c>
      <c r="E1696" s="19" t="s">
        <v>4409</v>
      </c>
    </row>
    <row r="1697" spans="1:5" ht="30" x14ac:dyDescent="0.25">
      <c r="A1697" s="55" t="s">
        <v>4420</v>
      </c>
      <c r="B1697" s="17" t="s">
        <v>930</v>
      </c>
      <c r="C1697" s="18">
        <v>2075</v>
      </c>
      <c r="D1697" s="18">
        <v>2075</v>
      </c>
      <c r="E1697" s="19" t="s">
        <v>4409</v>
      </c>
    </row>
    <row r="1698" spans="1:5" ht="30" x14ac:dyDescent="0.25">
      <c r="A1698" s="55" t="s">
        <v>4421</v>
      </c>
      <c r="B1698" s="17" t="s">
        <v>931</v>
      </c>
      <c r="C1698" s="18">
        <v>1958.1</v>
      </c>
      <c r="D1698" s="18">
        <v>1974.6</v>
      </c>
      <c r="E1698" s="19" t="s">
        <v>4409</v>
      </c>
    </row>
    <row r="1699" spans="1:5" ht="30" x14ac:dyDescent="0.25">
      <c r="A1699" s="55" t="s">
        <v>4422</v>
      </c>
      <c r="B1699" s="17" t="s">
        <v>932</v>
      </c>
      <c r="C1699" s="18">
        <v>1867.7</v>
      </c>
      <c r="D1699" s="18">
        <v>1867.7</v>
      </c>
      <c r="E1699" s="19" t="s">
        <v>4409</v>
      </c>
    </row>
    <row r="1700" spans="1:5" ht="30" x14ac:dyDescent="0.25">
      <c r="A1700" s="55" t="s">
        <v>4423</v>
      </c>
      <c r="B1700" s="17" t="s">
        <v>933</v>
      </c>
      <c r="C1700" s="18">
        <v>1764</v>
      </c>
      <c r="D1700" s="18">
        <v>1764</v>
      </c>
      <c r="E1700" s="19" t="s">
        <v>4409</v>
      </c>
    </row>
    <row r="1701" spans="1:5" ht="45" x14ac:dyDescent="0.25">
      <c r="A1701" s="55" t="s">
        <v>4424</v>
      </c>
      <c r="B1701" s="17" t="s">
        <v>934</v>
      </c>
      <c r="C1701" s="18">
        <v>1600</v>
      </c>
      <c r="D1701" s="18">
        <v>1600</v>
      </c>
      <c r="E1701" s="19" t="s">
        <v>4409</v>
      </c>
    </row>
    <row r="1702" spans="1:5" ht="30" x14ac:dyDescent="0.25">
      <c r="A1702" s="55" t="s">
        <v>4425</v>
      </c>
      <c r="B1702" s="17" t="s">
        <v>935</v>
      </c>
      <c r="C1702" s="18">
        <v>1594</v>
      </c>
      <c r="D1702" s="18">
        <v>1594</v>
      </c>
      <c r="E1702" s="19" t="s">
        <v>4409</v>
      </c>
    </row>
    <row r="1703" spans="1:5" ht="45" x14ac:dyDescent="0.25">
      <c r="A1703" s="55" t="s">
        <v>4426</v>
      </c>
      <c r="B1703" s="17" t="s">
        <v>936</v>
      </c>
      <c r="C1703" s="18">
        <v>1516.5</v>
      </c>
      <c r="D1703" s="18">
        <v>1516.5</v>
      </c>
      <c r="E1703" s="19" t="s">
        <v>4409</v>
      </c>
    </row>
    <row r="1704" spans="1:5" ht="30" x14ac:dyDescent="0.25">
      <c r="A1704" s="55" t="s">
        <v>4427</v>
      </c>
      <c r="B1704" s="17" t="s">
        <v>937</v>
      </c>
      <c r="C1704" s="18">
        <v>1500</v>
      </c>
      <c r="D1704" s="18">
        <v>1500</v>
      </c>
      <c r="E1704" s="19" t="s">
        <v>4409</v>
      </c>
    </row>
    <row r="1705" spans="1:5" ht="30" x14ac:dyDescent="0.25">
      <c r="A1705" s="55" t="s">
        <v>4428</v>
      </c>
      <c r="B1705" s="17" t="s">
        <v>938</v>
      </c>
      <c r="C1705" s="18">
        <v>1500</v>
      </c>
      <c r="D1705" s="18">
        <v>1500</v>
      </c>
      <c r="E1705" s="19" t="s">
        <v>4409</v>
      </c>
    </row>
    <row r="1706" spans="1:5" ht="45" x14ac:dyDescent="0.25">
      <c r="A1706" s="55" t="s">
        <v>4429</v>
      </c>
      <c r="B1706" s="17" t="s">
        <v>939</v>
      </c>
      <c r="C1706" s="18">
        <v>1498</v>
      </c>
      <c r="D1706" s="18">
        <v>1498</v>
      </c>
      <c r="E1706" s="19" t="s">
        <v>4409</v>
      </c>
    </row>
    <row r="1707" spans="1:5" ht="30" x14ac:dyDescent="0.25">
      <c r="A1707" s="55" t="s">
        <v>4430</v>
      </c>
      <c r="B1707" s="17" t="s">
        <v>940</v>
      </c>
      <c r="C1707" s="18">
        <v>1449</v>
      </c>
      <c r="D1707" s="18">
        <v>1449</v>
      </c>
      <c r="E1707" s="19" t="s">
        <v>4409</v>
      </c>
    </row>
    <row r="1708" spans="1:5" ht="30" x14ac:dyDescent="0.25">
      <c r="A1708" s="55" t="s">
        <v>4431</v>
      </c>
      <c r="B1708" s="17" t="s">
        <v>941</v>
      </c>
      <c r="C1708" s="18">
        <v>1350</v>
      </c>
      <c r="D1708" s="18">
        <v>1350</v>
      </c>
      <c r="E1708" s="19" t="s">
        <v>4409</v>
      </c>
    </row>
    <row r="1709" spans="1:5" ht="60" x14ac:dyDescent="0.25">
      <c r="A1709" s="55" t="s">
        <v>4432</v>
      </c>
      <c r="B1709" s="17" t="s">
        <v>942</v>
      </c>
      <c r="C1709" s="18">
        <v>1169.0999999999999</v>
      </c>
      <c r="D1709" s="18">
        <v>1169.0999999999999</v>
      </c>
      <c r="E1709" s="19" t="s">
        <v>4409</v>
      </c>
    </row>
    <row r="1710" spans="1:5" ht="30" x14ac:dyDescent="0.25">
      <c r="A1710" s="55" t="s">
        <v>4433</v>
      </c>
      <c r="B1710" s="17" t="s">
        <v>4434</v>
      </c>
      <c r="C1710" s="18">
        <v>1145</v>
      </c>
      <c r="D1710" s="18">
        <v>1145</v>
      </c>
      <c r="E1710" s="19" t="s">
        <v>4409</v>
      </c>
    </row>
    <row r="1711" spans="1:5" ht="60" x14ac:dyDescent="0.25">
      <c r="A1711" s="55" t="s">
        <v>4435</v>
      </c>
      <c r="B1711" s="17" t="s">
        <v>943</v>
      </c>
      <c r="C1711" s="18">
        <v>1091.7</v>
      </c>
      <c r="D1711" s="18">
        <v>1091.7</v>
      </c>
      <c r="E1711" s="19" t="s">
        <v>4409</v>
      </c>
    </row>
    <row r="1712" spans="1:5" ht="30" x14ac:dyDescent="0.25">
      <c r="A1712" s="55" t="s">
        <v>4436</v>
      </c>
      <c r="B1712" s="17" t="s">
        <v>944</v>
      </c>
      <c r="C1712" s="18">
        <v>892.1</v>
      </c>
      <c r="D1712" s="18">
        <v>892.1</v>
      </c>
      <c r="E1712" s="19" t="s">
        <v>4409</v>
      </c>
    </row>
    <row r="1713" spans="1:5" ht="45" x14ac:dyDescent="0.25">
      <c r="A1713" s="55" t="s">
        <v>4437</v>
      </c>
      <c r="B1713" s="17" t="s">
        <v>945</v>
      </c>
      <c r="C1713" s="18">
        <v>891.5</v>
      </c>
      <c r="D1713" s="18">
        <v>891.5</v>
      </c>
      <c r="E1713" s="19" t="s">
        <v>4409</v>
      </c>
    </row>
    <row r="1714" spans="1:5" ht="45" x14ac:dyDescent="0.25">
      <c r="A1714" s="55" t="s">
        <v>4438</v>
      </c>
      <c r="B1714" s="17" t="s">
        <v>946</v>
      </c>
      <c r="C1714" s="18">
        <v>856.7</v>
      </c>
      <c r="D1714" s="18">
        <v>856.7</v>
      </c>
      <c r="E1714" s="19" t="s">
        <v>4409</v>
      </c>
    </row>
    <row r="1715" spans="1:5" ht="75" x14ac:dyDescent="0.25">
      <c r="A1715" s="55" t="s">
        <v>4439</v>
      </c>
      <c r="B1715" s="17" t="s">
        <v>947</v>
      </c>
      <c r="C1715" s="18">
        <v>703.9</v>
      </c>
      <c r="D1715" s="18">
        <v>703.9</v>
      </c>
      <c r="E1715" s="19" t="s">
        <v>4409</v>
      </c>
    </row>
    <row r="1716" spans="1:5" ht="30" x14ac:dyDescent="0.25">
      <c r="A1716" s="55" t="s">
        <v>4440</v>
      </c>
      <c r="B1716" s="17" t="s">
        <v>948</v>
      </c>
      <c r="C1716" s="18">
        <v>701.3</v>
      </c>
      <c r="D1716" s="18">
        <v>701.3</v>
      </c>
      <c r="E1716" s="19" t="s">
        <v>4409</v>
      </c>
    </row>
    <row r="1717" spans="1:5" ht="45" x14ac:dyDescent="0.25">
      <c r="A1717" s="55" t="s">
        <v>4441</v>
      </c>
      <c r="B1717" s="17" t="s">
        <v>949</v>
      </c>
      <c r="C1717" s="18">
        <v>700</v>
      </c>
      <c r="D1717" s="18">
        <v>700</v>
      </c>
      <c r="E1717" s="19" t="s">
        <v>4409</v>
      </c>
    </row>
    <row r="1718" spans="1:5" ht="30" x14ac:dyDescent="0.25">
      <c r="A1718" s="55" t="s">
        <v>4442</v>
      </c>
      <c r="B1718" s="17" t="s">
        <v>4443</v>
      </c>
      <c r="C1718" s="18">
        <v>600</v>
      </c>
      <c r="D1718" s="18">
        <v>780</v>
      </c>
      <c r="E1718" s="19" t="s">
        <v>4409</v>
      </c>
    </row>
    <row r="1719" spans="1:5" ht="30" x14ac:dyDescent="0.25">
      <c r="A1719" s="55" t="s">
        <v>4444</v>
      </c>
      <c r="B1719" s="17" t="s">
        <v>950</v>
      </c>
      <c r="C1719" s="18">
        <v>576.79999999999995</v>
      </c>
      <c r="D1719" s="18">
        <v>576.79999999999995</v>
      </c>
      <c r="E1719" s="19" t="s">
        <v>4409</v>
      </c>
    </row>
    <row r="1720" spans="1:5" ht="90" x14ac:dyDescent="0.25">
      <c r="A1720" s="55" t="s">
        <v>4445</v>
      </c>
      <c r="B1720" s="17" t="s">
        <v>4446</v>
      </c>
      <c r="C1720" s="18">
        <v>560</v>
      </c>
      <c r="D1720" s="18">
        <v>560</v>
      </c>
      <c r="E1720" s="19" t="s">
        <v>4409</v>
      </c>
    </row>
    <row r="1721" spans="1:5" ht="45" x14ac:dyDescent="0.25">
      <c r="A1721" s="55" t="s">
        <v>4447</v>
      </c>
      <c r="B1721" s="17" t="s">
        <v>951</v>
      </c>
      <c r="C1721" s="18">
        <v>520</v>
      </c>
      <c r="D1721" s="18">
        <v>520</v>
      </c>
      <c r="E1721" s="19" t="s">
        <v>4409</v>
      </c>
    </row>
    <row r="1722" spans="1:5" ht="30" x14ac:dyDescent="0.25">
      <c r="A1722" s="55" t="s">
        <v>4448</v>
      </c>
      <c r="B1722" s="17" t="s">
        <v>952</v>
      </c>
      <c r="C1722" s="18">
        <v>500</v>
      </c>
      <c r="D1722" s="18">
        <v>500</v>
      </c>
      <c r="E1722" s="19" t="s">
        <v>4409</v>
      </c>
    </row>
    <row r="1723" spans="1:5" ht="30" x14ac:dyDescent="0.25">
      <c r="A1723" s="55" t="s">
        <v>4449</v>
      </c>
      <c r="B1723" s="17" t="s">
        <v>953</v>
      </c>
      <c r="C1723" s="18">
        <v>500</v>
      </c>
      <c r="D1723" s="18">
        <v>500</v>
      </c>
      <c r="E1723" s="19" t="s">
        <v>4409</v>
      </c>
    </row>
    <row r="1724" spans="1:5" ht="90" x14ac:dyDescent="0.25">
      <c r="A1724" s="55" t="s">
        <v>4450</v>
      </c>
      <c r="B1724" s="17" t="s">
        <v>954</v>
      </c>
      <c r="C1724" s="18">
        <v>500</v>
      </c>
      <c r="D1724" s="18">
        <v>500</v>
      </c>
      <c r="E1724" s="19" t="s">
        <v>4409</v>
      </c>
    </row>
    <row r="1725" spans="1:5" ht="30" x14ac:dyDescent="0.25">
      <c r="A1725" s="55" t="s">
        <v>4451</v>
      </c>
      <c r="B1725" s="17" t="s">
        <v>955</v>
      </c>
      <c r="C1725" s="18">
        <v>469.3</v>
      </c>
      <c r="D1725" s="18">
        <v>469.3</v>
      </c>
      <c r="E1725" s="19" t="s">
        <v>4409</v>
      </c>
    </row>
    <row r="1726" spans="1:5" ht="30" x14ac:dyDescent="0.25">
      <c r="A1726" s="55" t="s">
        <v>4452</v>
      </c>
      <c r="B1726" s="17" t="s">
        <v>956</v>
      </c>
      <c r="C1726" s="18">
        <v>450</v>
      </c>
      <c r="D1726" s="18">
        <v>450</v>
      </c>
      <c r="E1726" s="19" t="s">
        <v>4409</v>
      </c>
    </row>
    <row r="1727" spans="1:5" ht="45" x14ac:dyDescent="0.25">
      <c r="A1727" s="55" t="s">
        <v>4453</v>
      </c>
      <c r="B1727" s="17" t="s">
        <v>957</v>
      </c>
      <c r="C1727" s="18">
        <v>430.3</v>
      </c>
      <c r="D1727" s="18">
        <v>430.3</v>
      </c>
      <c r="E1727" s="19" t="s">
        <v>4409</v>
      </c>
    </row>
    <row r="1728" spans="1:5" ht="30" x14ac:dyDescent="0.25">
      <c r="A1728" s="55" t="s">
        <v>4454</v>
      </c>
      <c r="B1728" s="17" t="s">
        <v>4455</v>
      </c>
      <c r="C1728" s="18">
        <v>420</v>
      </c>
      <c r="D1728" s="18">
        <v>420</v>
      </c>
      <c r="E1728" s="19" t="s">
        <v>4409</v>
      </c>
    </row>
    <row r="1729" spans="1:5" ht="30" x14ac:dyDescent="0.25">
      <c r="A1729" s="55" t="s">
        <v>4456</v>
      </c>
      <c r="B1729" s="17" t="s">
        <v>958</v>
      </c>
      <c r="C1729" s="18">
        <v>407</v>
      </c>
      <c r="D1729" s="18">
        <v>407</v>
      </c>
      <c r="E1729" s="19" t="s">
        <v>4409</v>
      </c>
    </row>
    <row r="1730" spans="1:5" ht="45" x14ac:dyDescent="0.25">
      <c r="A1730" s="55" t="s">
        <v>4457</v>
      </c>
      <c r="B1730" s="17" t="s">
        <v>959</v>
      </c>
      <c r="C1730" s="18">
        <v>400</v>
      </c>
      <c r="D1730" s="18">
        <v>400</v>
      </c>
      <c r="E1730" s="19" t="s">
        <v>4409</v>
      </c>
    </row>
    <row r="1731" spans="1:5" ht="30" x14ac:dyDescent="0.25">
      <c r="A1731" s="55" t="s">
        <v>4458</v>
      </c>
      <c r="B1731" s="17" t="s">
        <v>960</v>
      </c>
      <c r="C1731" s="18">
        <v>400</v>
      </c>
      <c r="D1731" s="18">
        <v>400</v>
      </c>
      <c r="E1731" s="19" t="s">
        <v>4409</v>
      </c>
    </row>
    <row r="1732" spans="1:5" ht="60" x14ac:dyDescent="0.25">
      <c r="A1732" s="55" t="s">
        <v>4459</v>
      </c>
      <c r="B1732" s="17" t="s">
        <v>4460</v>
      </c>
      <c r="C1732" s="18">
        <v>400</v>
      </c>
      <c r="D1732" s="18">
        <v>400</v>
      </c>
      <c r="E1732" s="19" t="s">
        <v>4409</v>
      </c>
    </row>
    <row r="1733" spans="1:5" ht="30" x14ac:dyDescent="0.25">
      <c r="A1733" s="55" t="s">
        <v>4461</v>
      </c>
      <c r="B1733" s="17" t="s">
        <v>961</v>
      </c>
      <c r="C1733" s="18">
        <v>360</v>
      </c>
      <c r="D1733" s="18">
        <v>360</v>
      </c>
      <c r="E1733" s="19" t="s">
        <v>4409</v>
      </c>
    </row>
    <row r="1734" spans="1:5" ht="30" x14ac:dyDescent="0.25">
      <c r="A1734" s="55" t="s">
        <v>4462</v>
      </c>
      <c r="B1734" s="17" t="s">
        <v>962</v>
      </c>
      <c r="C1734" s="18">
        <v>360</v>
      </c>
      <c r="D1734" s="18">
        <v>360</v>
      </c>
      <c r="E1734" s="19" t="s">
        <v>4409</v>
      </c>
    </row>
    <row r="1735" spans="1:5" ht="30" x14ac:dyDescent="0.25">
      <c r="A1735" s="55" t="s">
        <v>4463</v>
      </c>
      <c r="B1735" s="17" t="s">
        <v>963</v>
      </c>
      <c r="C1735" s="18">
        <v>350</v>
      </c>
      <c r="D1735" s="18">
        <v>350</v>
      </c>
      <c r="E1735" s="19" t="s">
        <v>4409</v>
      </c>
    </row>
    <row r="1736" spans="1:5" ht="30" x14ac:dyDescent="0.25">
      <c r="A1736" s="55" t="s">
        <v>4464</v>
      </c>
      <c r="B1736" s="17" t="s">
        <v>964</v>
      </c>
      <c r="C1736" s="18">
        <v>350</v>
      </c>
      <c r="D1736" s="18">
        <v>350</v>
      </c>
      <c r="E1736" s="19" t="s">
        <v>4409</v>
      </c>
    </row>
    <row r="1737" spans="1:5" ht="30" x14ac:dyDescent="0.25">
      <c r="A1737" s="55" t="s">
        <v>4465</v>
      </c>
      <c r="B1737" s="17" t="s">
        <v>4466</v>
      </c>
      <c r="C1737" s="18">
        <v>345</v>
      </c>
      <c r="D1737" s="18">
        <v>345</v>
      </c>
      <c r="E1737" s="19" t="s">
        <v>4409</v>
      </c>
    </row>
    <row r="1738" spans="1:5" ht="30" x14ac:dyDescent="0.25">
      <c r="A1738" s="55" t="s">
        <v>4467</v>
      </c>
      <c r="B1738" s="17" t="s">
        <v>965</v>
      </c>
      <c r="C1738" s="18">
        <v>341.1</v>
      </c>
      <c r="D1738" s="18">
        <v>341.1</v>
      </c>
      <c r="E1738" s="19" t="s">
        <v>4409</v>
      </c>
    </row>
    <row r="1739" spans="1:5" ht="30" x14ac:dyDescent="0.25">
      <c r="A1739" s="55" t="s">
        <v>4468</v>
      </c>
      <c r="B1739" s="17" t="s">
        <v>966</v>
      </c>
      <c r="C1739" s="18">
        <v>338</v>
      </c>
      <c r="D1739" s="18">
        <v>338</v>
      </c>
      <c r="E1739" s="19" t="s">
        <v>4409</v>
      </c>
    </row>
    <row r="1740" spans="1:5" ht="60" x14ac:dyDescent="0.25">
      <c r="A1740" s="55" t="s">
        <v>4469</v>
      </c>
      <c r="B1740" s="17" t="s">
        <v>967</v>
      </c>
      <c r="C1740" s="18">
        <v>317.5</v>
      </c>
      <c r="D1740" s="18">
        <v>317.5</v>
      </c>
      <c r="E1740" s="19" t="s">
        <v>4409</v>
      </c>
    </row>
    <row r="1741" spans="1:5" ht="60" x14ac:dyDescent="0.25">
      <c r="A1741" s="55" t="s">
        <v>4470</v>
      </c>
      <c r="B1741" s="17" t="s">
        <v>4471</v>
      </c>
      <c r="C1741" s="18">
        <v>302</v>
      </c>
      <c r="D1741" s="18">
        <v>302</v>
      </c>
      <c r="E1741" s="19" t="s">
        <v>4409</v>
      </c>
    </row>
    <row r="1742" spans="1:5" ht="45" x14ac:dyDescent="0.25">
      <c r="A1742" s="55" t="s">
        <v>4472</v>
      </c>
      <c r="B1742" s="17" t="s">
        <v>968</v>
      </c>
      <c r="C1742" s="18">
        <v>300</v>
      </c>
      <c r="D1742" s="18">
        <v>300</v>
      </c>
      <c r="E1742" s="19" t="s">
        <v>4409</v>
      </c>
    </row>
    <row r="1743" spans="1:5" ht="45" x14ac:dyDescent="0.25">
      <c r="A1743" s="55" t="s">
        <v>4473</v>
      </c>
      <c r="B1743" s="17" t="s">
        <v>969</v>
      </c>
      <c r="C1743" s="18">
        <v>298</v>
      </c>
      <c r="D1743" s="18">
        <v>298</v>
      </c>
      <c r="E1743" s="19" t="s">
        <v>4409</v>
      </c>
    </row>
    <row r="1744" spans="1:5" ht="75" x14ac:dyDescent="0.25">
      <c r="A1744" s="55" t="s">
        <v>4474</v>
      </c>
      <c r="B1744" s="17" t="s">
        <v>970</v>
      </c>
      <c r="C1744" s="18">
        <v>268.3</v>
      </c>
      <c r="D1744" s="18">
        <v>268.3</v>
      </c>
      <c r="E1744" s="19" t="s">
        <v>4409</v>
      </c>
    </row>
    <row r="1745" spans="1:5" ht="90" x14ac:dyDescent="0.25">
      <c r="A1745" s="55" t="s">
        <v>4475</v>
      </c>
      <c r="B1745" s="17" t="s">
        <v>4476</v>
      </c>
      <c r="C1745" s="18">
        <v>254.5</v>
      </c>
      <c r="D1745" s="18">
        <v>254.5</v>
      </c>
      <c r="E1745" s="19" t="s">
        <v>4409</v>
      </c>
    </row>
    <row r="1746" spans="1:5" ht="30" x14ac:dyDescent="0.25">
      <c r="A1746" s="55" t="s">
        <v>4477</v>
      </c>
      <c r="B1746" s="17" t="s">
        <v>4478</v>
      </c>
      <c r="C1746" s="18">
        <v>250</v>
      </c>
      <c r="D1746" s="18">
        <v>250</v>
      </c>
      <c r="E1746" s="19" t="s">
        <v>4409</v>
      </c>
    </row>
    <row r="1747" spans="1:5" ht="60" x14ac:dyDescent="0.25">
      <c r="A1747" s="55" t="s">
        <v>4479</v>
      </c>
      <c r="B1747" s="17" t="s">
        <v>4480</v>
      </c>
      <c r="C1747" s="18">
        <v>230.6</v>
      </c>
      <c r="D1747" s="18">
        <v>230.6</v>
      </c>
      <c r="E1747" s="19" t="s">
        <v>4409</v>
      </c>
    </row>
    <row r="1748" spans="1:5" ht="30" x14ac:dyDescent="0.25">
      <c r="A1748" s="55" t="s">
        <v>4481</v>
      </c>
      <c r="B1748" s="17" t="s">
        <v>971</v>
      </c>
      <c r="C1748" s="18">
        <v>203</v>
      </c>
      <c r="D1748" s="18">
        <v>203</v>
      </c>
      <c r="E1748" s="19" t="s">
        <v>4409</v>
      </c>
    </row>
    <row r="1749" spans="1:5" ht="30" x14ac:dyDescent="0.25">
      <c r="A1749" s="55" t="s">
        <v>4482</v>
      </c>
      <c r="B1749" s="17" t="s">
        <v>972</v>
      </c>
      <c r="C1749" s="18">
        <v>200</v>
      </c>
      <c r="D1749" s="18">
        <v>200</v>
      </c>
      <c r="E1749" s="19" t="s">
        <v>4409</v>
      </c>
    </row>
    <row r="1750" spans="1:5" ht="30" x14ac:dyDescent="0.25">
      <c r="A1750" s="55" t="s">
        <v>4483</v>
      </c>
      <c r="B1750" s="17" t="s">
        <v>973</v>
      </c>
      <c r="C1750" s="18">
        <v>200</v>
      </c>
      <c r="D1750" s="18">
        <v>200</v>
      </c>
      <c r="E1750" s="19" t="s">
        <v>4409</v>
      </c>
    </row>
    <row r="1751" spans="1:5" ht="30" x14ac:dyDescent="0.25">
      <c r="A1751" s="55" t="s">
        <v>4484</v>
      </c>
      <c r="B1751" s="17" t="s">
        <v>974</v>
      </c>
      <c r="C1751" s="18">
        <v>197.5</v>
      </c>
      <c r="D1751" s="18">
        <v>197.5</v>
      </c>
      <c r="E1751" s="19" t="s">
        <v>4409</v>
      </c>
    </row>
    <row r="1752" spans="1:5" ht="45" x14ac:dyDescent="0.25">
      <c r="A1752" s="55" t="s">
        <v>4485</v>
      </c>
      <c r="B1752" s="17" t="s">
        <v>4486</v>
      </c>
      <c r="C1752" s="18">
        <v>190</v>
      </c>
      <c r="D1752" s="18">
        <v>190</v>
      </c>
      <c r="E1752" s="19" t="s">
        <v>4409</v>
      </c>
    </row>
    <row r="1753" spans="1:5" ht="45" x14ac:dyDescent="0.25">
      <c r="A1753" s="55" t="s">
        <v>4487</v>
      </c>
      <c r="B1753" s="17" t="s">
        <v>975</v>
      </c>
      <c r="C1753" s="18">
        <v>185.6</v>
      </c>
      <c r="D1753" s="18">
        <v>185.6</v>
      </c>
      <c r="E1753" s="19" t="s">
        <v>4409</v>
      </c>
    </row>
    <row r="1754" spans="1:5" ht="30" x14ac:dyDescent="0.25">
      <c r="A1754" s="55" t="s">
        <v>4488</v>
      </c>
      <c r="B1754" s="17" t="s">
        <v>976</v>
      </c>
      <c r="C1754" s="18">
        <v>173</v>
      </c>
      <c r="D1754" s="18">
        <v>173</v>
      </c>
      <c r="E1754" s="19" t="s">
        <v>4409</v>
      </c>
    </row>
    <row r="1755" spans="1:5" ht="45" x14ac:dyDescent="0.25">
      <c r="A1755" s="55" t="s">
        <v>4489</v>
      </c>
      <c r="B1755" s="17" t="s">
        <v>977</v>
      </c>
      <c r="C1755" s="18">
        <v>155.69999999999999</v>
      </c>
      <c r="D1755" s="18">
        <v>155.69999999999999</v>
      </c>
      <c r="E1755" s="19" t="s">
        <v>4409</v>
      </c>
    </row>
    <row r="1756" spans="1:5" ht="30" x14ac:dyDescent="0.25">
      <c r="A1756" s="55" t="s">
        <v>4490</v>
      </c>
      <c r="B1756" s="17" t="s">
        <v>978</v>
      </c>
      <c r="C1756" s="18">
        <v>150</v>
      </c>
      <c r="D1756" s="18">
        <v>150</v>
      </c>
      <c r="E1756" s="19" t="s">
        <v>4409</v>
      </c>
    </row>
    <row r="1757" spans="1:5" ht="60" x14ac:dyDescent="0.25">
      <c r="A1757" s="55" t="s">
        <v>4491</v>
      </c>
      <c r="B1757" s="17" t="s">
        <v>979</v>
      </c>
      <c r="C1757" s="18">
        <v>150</v>
      </c>
      <c r="D1757" s="18">
        <v>150</v>
      </c>
      <c r="E1757" s="19" t="s">
        <v>4409</v>
      </c>
    </row>
    <row r="1758" spans="1:5" ht="30" x14ac:dyDescent="0.25">
      <c r="A1758" s="55" t="s">
        <v>4492</v>
      </c>
      <c r="B1758" s="17" t="s">
        <v>980</v>
      </c>
      <c r="C1758" s="18">
        <v>150</v>
      </c>
      <c r="D1758" s="18">
        <v>150</v>
      </c>
      <c r="E1758" s="19" t="s">
        <v>4409</v>
      </c>
    </row>
    <row r="1759" spans="1:5" ht="45" x14ac:dyDescent="0.25">
      <c r="A1759" s="55" t="s">
        <v>4493</v>
      </c>
      <c r="B1759" s="17" t="s">
        <v>981</v>
      </c>
      <c r="C1759" s="18">
        <v>148.9</v>
      </c>
      <c r="D1759" s="18">
        <v>148.9</v>
      </c>
      <c r="E1759" s="19" t="s">
        <v>4409</v>
      </c>
    </row>
    <row r="1760" spans="1:5" ht="45" x14ac:dyDescent="0.25">
      <c r="A1760" s="55" t="s">
        <v>4494</v>
      </c>
      <c r="B1760" s="17" t="s">
        <v>982</v>
      </c>
      <c r="C1760" s="18">
        <v>128.80000000000001</v>
      </c>
      <c r="D1760" s="18">
        <v>128.80000000000001</v>
      </c>
      <c r="E1760" s="19" t="s">
        <v>4409</v>
      </c>
    </row>
    <row r="1761" spans="1:5" ht="45" x14ac:dyDescent="0.25">
      <c r="A1761" s="55" t="s">
        <v>4495</v>
      </c>
      <c r="B1761" s="17" t="s">
        <v>983</v>
      </c>
      <c r="C1761" s="18">
        <v>113.9</v>
      </c>
      <c r="D1761" s="18">
        <v>113.9</v>
      </c>
      <c r="E1761" s="19" t="s">
        <v>4409</v>
      </c>
    </row>
    <row r="1762" spans="1:5" ht="45" x14ac:dyDescent="0.25">
      <c r="A1762" s="55" t="s">
        <v>4496</v>
      </c>
      <c r="B1762" s="17" t="s">
        <v>984</v>
      </c>
      <c r="C1762" s="18">
        <v>111.2</v>
      </c>
      <c r="D1762" s="18">
        <v>111.2</v>
      </c>
      <c r="E1762" s="19" t="s">
        <v>4409</v>
      </c>
    </row>
    <row r="1763" spans="1:5" ht="45" x14ac:dyDescent="0.25">
      <c r="A1763" s="55" t="s">
        <v>4497</v>
      </c>
      <c r="B1763" s="17" t="s">
        <v>985</v>
      </c>
      <c r="C1763" s="18">
        <v>102.1</v>
      </c>
      <c r="D1763" s="18">
        <v>102.1</v>
      </c>
      <c r="E1763" s="19" t="s">
        <v>4409</v>
      </c>
    </row>
    <row r="1764" spans="1:5" ht="45" x14ac:dyDescent="0.25">
      <c r="A1764" s="55" t="s">
        <v>4498</v>
      </c>
      <c r="B1764" s="17" t="s">
        <v>986</v>
      </c>
      <c r="C1764" s="18">
        <v>102.1</v>
      </c>
      <c r="D1764" s="18">
        <v>102.1</v>
      </c>
      <c r="E1764" s="19" t="s">
        <v>4409</v>
      </c>
    </row>
    <row r="1765" spans="1:5" ht="30" x14ac:dyDescent="0.25">
      <c r="A1765" s="55" t="s">
        <v>4499</v>
      </c>
      <c r="B1765" s="17" t="s">
        <v>987</v>
      </c>
      <c r="C1765" s="18">
        <v>100</v>
      </c>
      <c r="D1765" s="18">
        <v>100</v>
      </c>
      <c r="E1765" s="19" t="s">
        <v>4409</v>
      </c>
    </row>
    <row r="1766" spans="1:5" ht="30" x14ac:dyDescent="0.25">
      <c r="A1766" s="55" t="s">
        <v>4500</v>
      </c>
      <c r="B1766" s="17" t="s">
        <v>988</v>
      </c>
      <c r="C1766" s="18">
        <v>94.1</v>
      </c>
      <c r="D1766" s="18">
        <v>94.1</v>
      </c>
      <c r="E1766" s="19" t="s">
        <v>4409</v>
      </c>
    </row>
    <row r="1767" spans="1:5" ht="30" x14ac:dyDescent="0.25">
      <c r="A1767" s="55" t="s">
        <v>4501</v>
      </c>
      <c r="B1767" s="17" t="s">
        <v>4502</v>
      </c>
      <c r="C1767" s="18">
        <v>83.7</v>
      </c>
      <c r="D1767" s="18">
        <v>83.7</v>
      </c>
      <c r="E1767" s="19" t="s">
        <v>4409</v>
      </c>
    </row>
    <row r="1768" spans="1:5" ht="30" x14ac:dyDescent="0.25">
      <c r="A1768" s="55" t="s">
        <v>4503</v>
      </c>
      <c r="B1768" s="17" t="s">
        <v>4504</v>
      </c>
      <c r="C1768" s="18">
        <v>79</v>
      </c>
      <c r="D1768" s="18">
        <v>79</v>
      </c>
      <c r="E1768" s="19" t="s">
        <v>4409</v>
      </c>
    </row>
    <row r="1769" spans="1:5" ht="30" x14ac:dyDescent="0.25">
      <c r="A1769" s="55" t="s">
        <v>4505</v>
      </c>
      <c r="B1769" s="17" t="s">
        <v>989</v>
      </c>
      <c r="C1769" s="18">
        <v>70</v>
      </c>
      <c r="D1769" s="18">
        <v>70</v>
      </c>
      <c r="E1769" s="19" t="s">
        <v>4409</v>
      </c>
    </row>
    <row r="1770" spans="1:5" ht="30" x14ac:dyDescent="0.25">
      <c r="A1770" s="55" t="s">
        <v>4506</v>
      </c>
      <c r="B1770" s="17" t="s">
        <v>990</v>
      </c>
      <c r="C1770" s="18">
        <v>63</v>
      </c>
      <c r="D1770" s="18">
        <v>63</v>
      </c>
      <c r="E1770" s="19" t="s">
        <v>4409</v>
      </c>
    </row>
    <row r="1771" spans="1:5" ht="60" x14ac:dyDescent="0.25">
      <c r="A1771" s="55" t="s">
        <v>4507</v>
      </c>
      <c r="B1771" s="17" t="s">
        <v>991</v>
      </c>
      <c r="C1771" s="18">
        <v>60.5</v>
      </c>
      <c r="D1771" s="18">
        <v>60.5</v>
      </c>
      <c r="E1771" s="19" t="s">
        <v>4409</v>
      </c>
    </row>
    <row r="1772" spans="1:5" ht="30" x14ac:dyDescent="0.25">
      <c r="A1772" s="55" t="s">
        <v>4508</v>
      </c>
      <c r="B1772" s="17" t="s">
        <v>992</v>
      </c>
      <c r="C1772" s="18">
        <v>60</v>
      </c>
      <c r="D1772" s="18">
        <v>60</v>
      </c>
      <c r="E1772" s="19" t="s">
        <v>4409</v>
      </c>
    </row>
    <row r="1773" spans="1:5" ht="105" x14ac:dyDescent="0.25">
      <c r="A1773" s="55" t="s">
        <v>4509</v>
      </c>
      <c r="B1773" s="17" t="s">
        <v>4510</v>
      </c>
      <c r="C1773" s="18">
        <v>54.8</v>
      </c>
      <c r="D1773" s="18">
        <v>54.8</v>
      </c>
      <c r="E1773" s="19" t="s">
        <v>4409</v>
      </c>
    </row>
    <row r="1774" spans="1:5" ht="30" x14ac:dyDescent="0.25">
      <c r="A1774" s="55" t="s">
        <v>4511</v>
      </c>
      <c r="B1774" s="17" t="s">
        <v>4512</v>
      </c>
      <c r="C1774" s="18">
        <v>50.4</v>
      </c>
      <c r="D1774" s="18">
        <v>50.4</v>
      </c>
      <c r="E1774" s="19" t="s">
        <v>4409</v>
      </c>
    </row>
    <row r="1775" spans="1:5" ht="30" x14ac:dyDescent="0.25">
      <c r="A1775" s="55" t="s">
        <v>4513</v>
      </c>
      <c r="B1775" s="17" t="s">
        <v>993</v>
      </c>
      <c r="C1775" s="18">
        <v>50</v>
      </c>
      <c r="D1775" s="18">
        <v>50</v>
      </c>
      <c r="E1775" s="19" t="s">
        <v>4409</v>
      </c>
    </row>
    <row r="1776" spans="1:5" ht="45" x14ac:dyDescent="0.25">
      <c r="A1776" s="55" t="s">
        <v>4514</v>
      </c>
      <c r="B1776" s="17" t="s">
        <v>994</v>
      </c>
      <c r="C1776" s="18">
        <v>46</v>
      </c>
      <c r="D1776" s="18">
        <v>46</v>
      </c>
      <c r="E1776" s="19" t="s">
        <v>4409</v>
      </c>
    </row>
    <row r="1777" spans="1:5" ht="30" x14ac:dyDescent="0.25">
      <c r="A1777" s="55" t="s">
        <v>4515</v>
      </c>
      <c r="B1777" s="17" t="s">
        <v>995</v>
      </c>
      <c r="C1777" s="18">
        <v>45</v>
      </c>
      <c r="D1777" s="18">
        <v>45</v>
      </c>
      <c r="E1777" s="19" t="s">
        <v>4409</v>
      </c>
    </row>
    <row r="1778" spans="1:5" ht="30" x14ac:dyDescent="0.25">
      <c r="A1778" s="55" t="s">
        <v>4516</v>
      </c>
      <c r="B1778" s="17" t="s">
        <v>4517</v>
      </c>
      <c r="C1778" s="18">
        <v>45</v>
      </c>
      <c r="D1778" s="18">
        <v>45</v>
      </c>
      <c r="E1778" s="19" t="s">
        <v>4409</v>
      </c>
    </row>
    <row r="1779" spans="1:5" ht="45" x14ac:dyDescent="0.25">
      <c r="A1779" s="55" t="s">
        <v>4518</v>
      </c>
      <c r="B1779" s="17" t="s">
        <v>4519</v>
      </c>
      <c r="C1779" s="18">
        <v>45</v>
      </c>
      <c r="D1779" s="18">
        <v>45</v>
      </c>
      <c r="E1779" s="19" t="s">
        <v>4409</v>
      </c>
    </row>
    <row r="1780" spans="1:5" ht="30" x14ac:dyDescent="0.25">
      <c r="A1780" s="55" t="s">
        <v>4520</v>
      </c>
      <c r="B1780" s="17" t="s">
        <v>4521</v>
      </c>
      <c r="C1780" s="18">
        <v>44</v>
      </c>
      <c r="D1780" s="18">
        <v>44</v>
      </c>
      <c r="E1780" s="19" t="s">
        <v>4409</v>
      </c>
    </row>
    <row r="1781" spans="1:5" ht="30" x14ac:dyDescent="0.25">
      <c r="A1781" s="55" t="s">
        <v>4522</v>
      </c>
      <c r="B1781" s="17" t="s">
        <v>4523</v>
      </c>
      <c r="C1781" s="18">
        <v>43.5</v>
      </c>
      <c r="D1781" s="18">
        <v>43.5</v>
      </c>
      <c r="E1781" s="19" t="s">
        <v>4409</v>
      </c>
    </row>
    <row r="1782" spans="1:5" ht="45" x14ac:dyDescent="0.25">
      <c r="A1782" s="55" t="s">
        <v>4524</v>
      </c>
      <c r="B1782" s="17" t="s">
        <v>996</v>
      </c>
      <c r="C1782" s="18">
        <v>39.200000000000003</v>
      </c>
      <c r="D1782" s="18">
        <v>39.200000000000003</v>
      </c>
      <c r="E1782" s="19" t="s">
        <v>4409</v>
      </c>
    </row>
    <row r="1783" spans="1:5" ht="45" x14ac:dyDescent="0.25">
      <c r="A1783" s="55" t="s">
        <v>4525</v>
      </c>
      <c r="B1783" s="17" t="s">
        <v>997</v>
      </c>
      <c r="C1783" s="18">
        <v>36</v>
      </c>
      <c r="D1783" s="18">
        <v>36</v>
      </c>
      <c r="E1783" s="19" t="s">
        <v>4409</v>
      </c>
    </row>
    <row r="1784" spans="1:5" ht="60" x14ac:dyDescent="0.25">
      <c r="A1784" s="55" t="s">
        <v>4526</v>
      </c>
      <c r="B1784" s="17" t="s">
        <v>998</v>
      </c>
      <c r="C1784" s="18">
        <v>30</v>
      </c>
      <c r="D1784" s="18">
        <v>30</v>
      </c>
      <c r="E1784" s="19" t="s">
        <v>4409</v>
      </c>
    </row>
    <row r="1785" spans="1:5" ht="75" x14ac:dyDescent="0.25">
      <c r="A1785" s="55" t="s">
        <v>4527</v>
      </c>
      <c r="B1785" s="17" t="s">
        <v>4528</v>
      </c>
      <c r="C1785" s="18">
        <v>20.9</v>
      </c>
      <c r="D1785" s="18">
        <v>20.9</v>
      </c>
      <c r="E1785" s="19" t="s">
        <v>4409</v>
      </c>
    </row>
    <row r="1786" spans="1:5" ht="45" x14ac:dyDescent="0.25">
      <c r="A1786" s="55" t="s">
        <v>4529</v>
      </c>
      <c r="B1786" s="17" t="s">
        <v>999</v>
      </c>
      <c r="C1786" s="18">
        <v>18.399999999999999</v>
      </c>
      <c r="D1786" s="18">
        <v>18.399999999999999</v>
      </c>
      <c r="E1786" s="19" t="s">
        <v>4409</v>
      </c>
    </row>
    <row r="1787" spans="1:5" ht="45" x14ac:dyDescent="0.25">
      <c r="A1787" s="55" t="s">
        <v>4530</v>
      </c>
      <c r="B1787" s="17" t="s">
        <v>1000</v>
      </c>
      <c r="C1787" s="18">
        <v>12.9</v>
      </c>
      <c r="D1787" s="18">
        <v>12.9</v>
      </c>
      <c r="E1787" s="19" t="s">
        <v>4409</v>
      </c>
    </row>
    <row r="1788" spans="1:5" ht="30" x14ac:dyDescent="0.25">
      <c r="A1788" s="55" t="s">
        <v>4531</v>
      </c>
      <c r="B1788" s="17" t="s">
        <v>1001</v>
      </c>
      <c r="C1788" s="18">
        <v>12.7</v>
      </c>
      <c r="D1788" s="18">
        <v>12.7</v>
      </c>
      <c r="E1788" s="19" t="s">
        <v>4409</v>
      </c>
    </row>
    <row r="1789" spans="1:5" ht="45" x14ac:dyDescent="0.25">
      <c r="A1789" s="55" t="s">
        <v>4532</v>
      </c>
      <c r="B1789" s="17" t="s">
        <v>1002</v>
      </c>
      <c r="C1789" s="18">
        <v>11</v>
      </c>
      <c r="D1789" s="18">
        <v>11</v>
      </c>
      <c r="E1789" s="19" t="s">
        <v>4409</v>
      </c>
    </row>
    <row r="1790" spans="1:5" ht="60" x14ac:dyDescent="0.25">
      <c r="A1790" s="55" t="s">
        <v>4533</v>
      </c>
      <c r="B1790" s="17" t="s">
        <v>1003</v>
      </c>
      <c r="C1790" s="18">
        <v>9.1999999999999993</v>
      </c>
      <c r="D1790" s="18">
        <v>9.1999999999999993</v>
      </c>
      <c r="E1790" s="19" t="s">
        <v>4409</v>
      </c>
    </row>
    <row r="1791" spans="1:5" ht="45" x14ac:dyDescent="0.25">
      <c r="A1791" s="55" t="s">
        <v>4534</v>
      </c>
      <c r="B1791" s="17" t="s">
        <v>1004</v>
      </c>
      <c r="C1791" s="18">
        <v>9.1999999999999993</v>
      </c>
      <c r="D1791" s="18">
        <v>9.1999999999999993</v>
      </c>
      <c r="E1791" s="19" t="s">
        <v>4409</v>
      </c>
    </row>
    <row r="1792" spans="1:5" ht="30" x14ac:dyDescent="0.25">
      <c r="A1792" s="55" t="s">
        <v>4535</v>
      </c>
      <c r="B1792" s="17" t="s">
        <v>1005</v>
      </c>
      <c r="C1792" s="18">
        <v>6.2</v>
      </c>
      <c r="D1792" s="18">
        <v>6.2</v>
      </c>
      <c r="E1792" s="19" t="s">
        <v>4409</v>
      </c>
    </row>
    <row r="1793" spans="1:5" ht="45" x14ac:dyDescent="0.25">
      <c r="A1793" s="55" t="s">
        <v>4536</v>
      </c>
      <c r="B1793" s="17" t="s">
        <v>1006</v>
      </c>
      <c r="C1793" s="18">
        <v>6.2</v>
      </c>
      <c r="D1793" s="18">
        <v>6.2</v>
      </c>
      <c r="E1793" s="19" t="s">
        <v>4409</v>
      </c>
    </row>
    <row r="1794" spans="1:5" ht="45" x14ac:dyDescent="0.25">
      <c r="A1794" s="55" t="s">
        <v>4537</v>
      </c>
      <c r="B1794" s="17" t="s">
        <v>4538</v>
      </c>
      <c r="C1794" s="18">
        <v>6.2</v>
      </c>
      <c r="D1794" s="18">
        <v>6.2</v>
      </c>
      <c r="E1794" s="19" t="s">
        <v>4409</v>
      </c>
    </row>
    <row r="1795" spans="1:5" ht="45" x14ac:dyDescent="0.25">
      <c r="A1795" s="55" t="s">
        <v>4539</v>
      </c>
      <c r="B1795" s="17" t="s">
        <v>1007</v>
      </c>
      <c r="C1795" s="18">
        <v>6.2</v>
      </c>
      <c r="D1795" s="18">
        <v>6.2</v>
      </c>
      <c r="E1795" s="19" t="s">
        <v>4409</v>
      </c>
    </row>
    <row r="1796" spans="1:5" ht="60" x14ac:dyDescent="0.25">
      <c r="A1796" s="55" t="s">
        <v>4540</v>
      </c>
      <c r="B1796" s="17" t="s">
        <v>1009</v>
      </c>
      <c r="C1796" s="18">
        <v>6000</v>
      </c>
      <c r="D1796" s="18">
        <v>6000</v>
      </c>
      <c r="E1796" s="19" t="s">
        <v>1008</v>
      </c>
    </row>
    <row r="1797" spans="1:5" ht="30" x14ac:dyDescent="0.25">
      <c r="A1797" s="55" t="s">
        <v>4541</v>
      </c>
      <c r="B1797" s="17" t="s">
        <v>1011</v>
      </c>
      <c r="C1797" s="18">
        <v>2920.6</v>
      </c>
      <c r="D1797" s="18">
        <v>2920.6</v>
      </c>
      <c r="E1797" s="19" t="s">
        <v>1010</v>
      </c>
    </row>
    <row r="1798" spans="1:5" ht="30" x14ac:dyDescent="0.25">
      <c r="A1798" s="55" t="s">
        <v>4542</v>
      </c>
      <c r="B1798" s="17" t="s">
        <v>1012</v>
      </c>
      <c r="C1798" s="18">
        <v>1908</v>
      </c>
      <c r="D1798" s="18">
        <v>1908</v>
      </c>
      <c r="E1798" s="19" t="s">
        <v>1010</v>
      </c>
    </row>
    <row r="1799" spans="1:5" ht="30" x14ac:dyDescent="0.25">
      <c r="A1799" s="55" t="s">
        <v>4543</v>
      </c>
      <c r="B1799" s="17" t="s">
        <v>4544</v>
      </c>
      <c r="C1799" s="18">
        <v>1543</v>
      </c>
      <c r="D1799" s="18">
        <v>1543</v>
      </c>
      <c r="E1799" s="19" t="s">
        <v>1010</v>
      </c>
    </row>
    <row r="1800" spans="1:5" ht="45" x14ac:dyDescent="0.25">
      <c r="A1800" s="55" t="s">
        <v>4545</v>
      </c>
      <c r="B1800" s="17" t="s">
        <v>4546</v>
      </c>
      <c r="C1800" s="18">
        <v>1476</v>
      </c>
      <c r="D1800" s="18">
        <v>1476</v>
      </c>
      <c r="E1800" s="19" t="s">
        <v>1010</v>
      </c>
    </row>
    <row r="1801" spans="1:5" ht="30" x14ac:dyDescent="0.25">
      <c r="A1801" s="55" t="s">
        <v>4547</v>
      </c>
      <c r="B1801" s="17" t="s">
        <v>4548</v>
      </c>
      <c r="C1801" s="18">
        <v>1043</v>
      </c>
      <c r="D1801" s="18">
        <v>1043</v>
      </c>
      <c r="E1801" s="19" t="s">
        <v>1010</v>
      </c>
    </row>
    <row r="1802" spans="1:5" ht="45" x14ac:dyDescent="0.25">
      <c r="A1802" s="55" t="s">
        <v>4549</v>
      </c>
      <c r="B1802" s="17" t="s">
        <v>4550</v>
      </c>
      <c r="C1802" s="18">
        <v>843</v>
      </c>
      <c r="D1802" s="18">
        <v>843</v>
      </c>
      <c r="E1802" s="19" t="s">
        <v>1010</v>
      </c>
    </row>
    <row r="1803" spans="1:5" ht="30" x14ac:dyDescent="0.25">
      <c r="A1803" s="55" t="s">
        <v>4551</v>
      </c>
      <c r="B1803" s="17" t="s">
        <v>4552</v>
      </c>
      <c r="C1803" s="18">
        <v>418</v>
      </c>
      <c r="D1803" s="18">
        <v>418</v>
      </c>
      <c r="E1803" s="19" t="s">
        <v>1010</v>
      </c>
    </row>
    <row r="1804" spans="1:5" ht="30" x14ac:dyDescent="0.25">
      <c r="A1804" s="55" t="s">
        <v>4553</v>
      </c>
      <c r="B1804" s="17" t="s">
        <v>1013</v>
      </c>
      <c r="C1804" s="18">
        <v>351.6</v>
      </c>
      <c r="D1804" s="18">
        <v>351.6</v>
      </c>
      <c r="E1804" s="19" t="s">
        <v>1010</v>
      </c>
    </row>
    <row r="1805" spans="1:5" ht="30" x14ac:dyDescent="0.25">
      <c r="A1805" s="55" t="s">
        <v>4554</v>
      </c>
      <c r="B1805" s="17" t="s">
        <v>4555</v>
      </c>
      <c r="C1805" s="18">
        <v>340</v>
      </c>
      <c r="D1805" s="18">
        <v>340</v>
      </c>
      <c r="E1805" s="19" t="s">
        <v>1010</v>
      </c>
    </row>
    <row r="1806" spans="1:5" ht="45" x14ac:dyDescent="0.25">
      <c r="A1806" s="55" t="s">
        <v>4556</v>
      </c>
      <c r="B1806" s="17" t="s">
        <v>4557</v>
      </c>
      <c r="C1806" s="18">
        <v>240</v>
      </c>
      <c r="D1806" s="18">
        <v>240</v>
      </c>
      <c r="E1806" s="19" t="s">
        <v>1010</v>
      </c>
    </row>
    <row r="1807" spans="1:5" ht="30" x14ac:dyDescent="0.25">
      <c r="A1807" s="55" t="s">
        <v>4558</v>
      </c>
      <c r="B1807" s="17" t="s">
        <v>4559</v>
      </c>
      <c r="C1807" s="18">
        <v>50</v>
      </c>
      <c r="D1807" s="18">
        <v>5587</v>
      </c>
      <c r="E1807" s="19" t="s">
        <v>1010</v>
      </c>
    </row>
    <row r="1808" spans="1:5" ht="30" x14ac:dyDescent="0.25">
      <c r="A1808" s="55" t="s">
        <v>4560</v>
      </c>
      <c r="B1808" s="17" t="s">
        <v>4561</v>
      </c>
      <c r="C1808" s="18">
        <v>38</v>
      </c>
      <c r="D1808" s="18">
        <v>2063</v>
      </c>
      <c r="E1808" s="19" t="s">
        <v>1010</v>
      </c>
    </row>
    <row r="1809" spans="1:5" ht="30" x14ac:dyDescent="0.25">
      <c r="A1809" s="55" t="s">
        <v>4562</v>
      </c>
      <c r="B1809" s="17" t="s">
        <v>4563</v>
      </c>
      <c r="C1809" s="18">
        <v>20</v>
      </c>
      <c r="D1809" s="18">
        <v>2250</v>
      </c>
      <c r="E1809" s="19" t="s">
        <v>1010</v>
      </c>
    </row>
    <row r="1810" spans="1:5" ht="30" x14ac:dyDescent="0.25">
      <c r="A1810" s="55" t="s">
        <v>4564</v>
      </c>
      <c r="B1810" s="17" t="s">
        <v>4565</v>
      </c>
      <c r="C1810" s="18">
        <v>20</v>
      </c>
      <c r="D1810" s="18">
        <v>3293</v>
      </c>
      <c r="E1810" s="19" t="s">
        <v>1010</v>
      </c>
    </row>
    <row r="1811" spans="1:5" ht="30" x14ac:dyDescent="0.25">
      <c r="A1811" s="55" t="s">
        <v>4566</v>
      </c>
      <c r="B1811" s="17" t="s">
        <v>4567</v>
      </c>
      <c r="C1811" s="18">
        <v>18</v>
      </c>
      <c r="D1811" s="18">
        <v>1134</v>
      </c>
      <c r="E1811" s="19" t="s">
        <v>1010</v>
      </c>
    </row>
    <row r="1812" spans="1:5" ht="30" x14ac:dyDescent="0.25">
      <c r="A1812" s="55" t="s">
        <v>4568</v>
      </c>
      <c r="B1812" s="17" t="s">
        <v>4569</v>
      </c>
      <c r="C1812" s="18">
        <v>18</v>
      </c>
      <c r="D1812" s="18">
        <v>655.5</v>
      </c>
      <c r="E1812" s="19" t="s">
        <v>1010</v>
      </c>
    </row>
    <row r="1813" spans="1:5" ht="30" x14ac:dyDescent="0.25">
      <c r="A1813" s="55" t="s">
        <v>4570</v>
      </c>
      <c r="B1813" s="17" t="s">
        <v>4571</v>
      </c>
      <c r="C1813" s="18">
        <v>18</v>
      </c>
      <c r="D1813" s="18">
        <v>1484</v>
      </c>
      <c r="E1813" s="19" t="s">
        <v>1010</v>
      </c>
    </row>
    <row r="1814" spans="1:5" ht="30" x14ac:dyDescent="0.25">
      <c r="A1814" s="55" t="s">
        <v>4572</v>
      </c>
      <c r="B1814" s="17" t="s">
        <v>4573</v>
      </c>
      <c r="C1814" s="18">
        <v>18</v>
      </c>
      <c r="D1814" s="18">
        <v>1695</v>
      </c>
      <c r="E1814" s="19" t="s">
        <v>1010</v>
      </c>
    </row>
    <row r="1815" spans="1:5" ht="30" x14ac:dyDescent="0.25">
      <c r="A1815" s="55" t="s">
        <v>4574</v>
      </c>
      <c r="B1815" s="17" t="s">
        <v>4575</v>
      </c>
      <c r="C1815" s="18">
        <v>18</v>
      </c>
      <c r="D1815" s="18">
        <v>913</v>
      </c>
      <c r="E1815" s="19" t="s">
        <v>1010</v>
      </c>
    </row>
    <row r="1816" spans="1:5" ht="30" x14ac:dyDescent="0.25">
      <c r="A1816" s="55" t="s">
        <v>4576</v>
      </c>
      <c r="B1816" s="17" t="s">
        <v>4577</v>
      </c>
      <c r="C1816" s="18">
        <v>17</v>
      </c>
      <c r="D1816" s="18">
        <v>597.4</v>
      </c>
      <c r="E1816" s="19" t="s">
        <v>1010</v>
      </c>
    </row>
    <row r="1817" spans="1:5" ht="30" x14ac:dyDescent="0.25">
      <c r="A1817" s="55" t="s">
        <v>4578</v>
      </c>
      <c r="B1817" s="17" t="s">
        <v>4579</v>
      </c>
      <c r="C1817" s="18">
        <v>13</v>
      </c>
      <c r="D1817" s="18">
        <v>2426</v>
      </c>
      <c r="E1817" s="19" t="s">
        <v>1010</v>
      </c>
    </row>
    <row r="1818" spans="1:5" ht="30" x14ac:dyDescent="0.25">
      <c r="A1818" s="55" t="s">
        <v>4580</v>
      </c>
      <c r="B1818" s="17" t="s">
        <v>4581</v>
      </c>
      <c r="C1818" s="18">
        <v>13</v>
      </c>
      <c r="D1818" s="18">
        <v>1005</v>
      </c>
      <c r="E1818" s="19" t="s">
        <v>1010</v>
      </c>
    </row>
    <row r="1819" spans="1:5" ht="30" x14ac:dyDescent="0.25">
      <c r="A1819" s="55" t="s">
        <v>4582</v>
      </c>
      <c r="B1819" s="17" t="s">
        <v>4583</v>
      </c>
      <c r="C1819" s="18">
        <v>13</v>
      </c>
      <c r="D1819" s="18">
        <v>524</v>
      </c>
      <c r="E1819" s="19" t="s">
        <v>1010</v>
      </c>
    </row>
    <row r="1820" spans="1:5" ht="30" x14ac:dyDescent="0.25">
      <c r="A1820" s="55" t="s">
        <v>4584</v>
      </c>
      <c r="B1820" s="17" t="s">
        <v>4585</v>
      </c>
      <c r="C1820" s="18">
        <v>12</v>
      </c>
      <c r="D1820" s="18">
        <v>2225</v>
      </c>
      <c r="E1820" s="19" t="s">
        <v>1010</v>
      </c>
    </row>
    <row r="1821" spans="1:5" ht="30" x14ac:dyDescent="0.25">
      <c r="A1821" s="55" t="s">
        <v>4586</v>
      </c>
      <c r="B1821" s="17" t="s">
        <v>4587</v>
      </c>
      <c r="C1821" s="18">
        <v>12</v>
      </c>
      <c r="D1821" s="18">
        <v>545</v>
      </c>
      <c r="E1821" s="19" t="s">
        <v>1010</v>
      </c>
    </row>
    <row r="1822" spans="1:5" ht="30" x14ac:dyDescent="0.25">
      <c r="A1822" s="55" t="s">
        <v>4588</v>
      </c>
      <c r="B1822" s="17" t="s">
        <v>4589</v>
      </c>
      <c r="C1822" s="18">
        <v>11.5</v>
      </c>
      <c r="D1822" s="18">
        <v>855</v>
      </c>
      <c r="E1822" s="19" t="s">
        <v>1010</v>
      </c>
    </row>
    <row r="1823" spans="1:5" ht="30" x14ac:dyDescent="0.25">
      <c r="A1823" s="55" t="s">
        <v>4590</v>
      </c>
      <c r="B1823" s="17" t="s">
        <v>4591</v>
      </c>
      <c r="C1823" s="18">
        <v>11</v>
      </c>
      <c r="D1823" s="18">
        <v>526</v>
      </c>
      <c r="E1823" s="19" t="s">
        <v>1010</v>
      </c>
    </row>
    <row r="1824" spans="1:5" ht="30" x14ac:dyDescent="0.25">
      <c r="A1824" s="55" t="s">
        <v>4592</v>
      </c>
      <c r="B1824" s="17" t="s">
        <v>4593</v>
      </c>
      <c r="C1824" s="18">
        <v>11</v>
      </c>
      <c r="D1824" s="18">
        <v>494</v>
      </c>
      <c r="E1824" s="19" t="s">
        <v>1010</v>
      </c>
    </row>
    <row r="1825" spans="1:5" ht="45" x14ac:dyDescent="0.25">
      <c r="A1825" s="55" t="s">
        <v>4594</v>
      </c>
      <c r="B1825" s="17" t="s">
        <v>4595</v>
      </c>
      <c r="C1825" s="18">
        <v>10</v>
      </c>
      <c r="D1825" s="18">
        <v>570</v>
      </c>
      <c r="E1825" s="19" t="s">
        <v>1010</v>
      </c>
    </row>
    <row r="1826" spans="1:5" ht="30" x14ac:dyDescent="0.25">
      <c r="A1826" s="55" t="s">
        <v>4596</v>
      </c>
      <c r="B1826" s="17" t="s">
        <v>4597</v>
      </c>
      <c r="C1826" s="18">
        <v>10</v>
      </c>
      <c r="D1826" s="18">
        <v>780.5</v>
      </c>
      <c r="E1826" s="19" t="s">
        <v>1010</v>
      </c>
    </row>
    <row r="1827" spans="1:5" ht="30" x14ac:dyDescent="0.25">
      <c r="A1827" s="55" t="s">
        <v>4598</v>
      </c>
      <c r="B1827" s="17" t="s">
        <v>4599</v>
      </c>
      <c r="C1827" s="18">
        <v>9</v>
      </c>
      <c r="D1827" s="18">
        <v>288</v>
      </c>
      <c r="E1827" s="19" t="s">
        <v>1010</v>
      </c>
    </row>
    <row r="1828" spans="1:5" ht="30" x14ac:dyDescent="0.25">
      <c r="A1828" s="55" t="s">
        <v>4600</v>
      </c>
      <c r="B1828" s="17" t="s">
        <v>4601</v>
      </c>
      <c r="C1828" s="18">
        <v>7</v>
      </c>
      <c r="D1828" s="18">
        <v>266.10000000000002</v>
      </c>
      <c r="E1828" s="19" t="s">
        <v>1010</v>
      </c>
    </row>
    <row r="1829" spans="1:5" ht="30" x14ac:dyDescent="0.25">
      <c r="A1829" s="55" t="s">
        <v>4602</v>
      </c>
      <c r="B1829" s="17" t="s">
        <v>1334</v>
      </c>
      <c r="C1829" s="18">
        <v>8702.9</v>
      </c>
      <c r="D1829" s="18">
        <v>8805.6</v>
      </c>
      <c r="E1829" s="19" t="s">
        <v>1014</v>
      </c>
    </row>
    <row r="1830" spans="1:5" ht="60" x14ac:dyDescent="0.25">
      <c r="A1830" s="55" t="s">
        <v>4603</v>
      </c>
      <c r="B1830" s="17" t="s">
        <v>1335</v>
      </c>
      <c r="C1830" s="18">
        <v>7118.3</v>
      </c>
      <c r="D1830" s="18">
        <v>7118.3</v>
      </c>
      <c r="E1830" s="19" t="s">
        <v>1014</v>
      </c>
    </row>
    <row r="1831" spans="1:5" ht="30" x14ac:dyDescent="0.25">
      <c r="A1831" s="55" t="s">
        <v>4604</v>
      </c>
      <c r="B1831" s="17" t="s">
        <v>1336</v>
      </c>
      <c r="C1831" s="18">
        <v>5373</v>
      </c>
      <c r="D1831" s="18">
        <v>5373</v>
      </c>
      <c r="E1831" s="19" t="s">
        <v>1014</v>
      </c>
    </row>
    <row r="1832" spans="1:5" ht="30" x14ac:dyDescent="0.25">
      <c r="A1832" s="55" t="s">
        <v>4605</v>
      </c>
      <c r="B1832" s="17" t="s">
        <v>1015</v>
      </c>
      <c r="C1832" s="18">
        <v>4045.2</v>
      </c>
      <c r="D1832" s="18">
        <v>7179.9</v>
      </c>
      <c r="E1832" s="19" t="s">
        <v>1014</v>
      </c>
    </row>
    <row r="1833" spans="1:5" ht="30" x14ac:dyDescent="0.25">
      <c r="A1833" s="55" t="s">
        <v>4606</v>
      </c>
      <c r="B1833" s="17" t="s">
        <v>1016</v>
      </c>
      <c r="C1833" s="18">
        <v>3268.5</v>
      </c>
      <c r="D1833" s="18">
        <v>3268.5</v>
      </c>
      <c r="E1833" s="19" t="s">
        <v>1014</v>
      </c>
    </row>
    <row r="1834" spans="1:5" ht="30" x14ac:dyDescent="0.25">
      <c r="A1834" s="55" t="s">
        <v>4607</v>
      </c>
      <c r="B1834" s="17" t="s">
        <v>1017</v>
      </c>
      <c r="C1834" s="18">
        <v>1492</v>
      </c>
      <c r="D1834" s="18">
        <v>1492</v>
      </c>
      <c r="E1834" s="19" t="s">
        <v>1014</v>
      </c>
    </row>
    <row r="1835" spans="1:5" ht="300" x14ac:dyDescent="0.25">
      <c r="A1835" s="55" t="s">
        <v>4608</v>
      </c>
      <c r="B1835" s="17" t="s">
        <v>1019</v>
      </c>
      <c r="C1835" s="18">
        <v>2638.5</v>
      </c>
      <c r="D1835" s="18">
        <v>2638.5</v>
      </c>
      <c r="E1835" s="19" t="s">
        <v>1018</v>
      </c>
    </row>
    <row r="1836" spans="1:5" ht="30" x14ac:dyDescent="0.25">
      <c r="A1836" s="55" t="s">
        <v>4609</v>
      </c>
      <c r="B1836" s="17" t="s">
        <v>1020</v>
      </c>
      <c r="C1836" s="18">
        <v>2495.9</v>
      </c>
      <c r="D1836" s="18">
        <v>2495.9</v>
      </c>
      <c r="E1836" s="19" t="s">
        <v>1018</v>
      </c>
    </row>
    <row r="1837" spans="1:5" ht="45" x14ac:dyDescent="0.25">
      <c r="A1837" s="55" t="s">
        <v>4610</v>
      </c>
      <c r="B1837" s="17" t="s">
        <v>1022</v>
      </c>
      <c r="C1837" s="18">
        <v>4195.6000000000004</v>
      </c>
      <c r="D1837" s="18">
        <v>4195.6000000000004</v>
      </c>
      <c r="E1837" s="19" t="s">
        <v>1021</v>
      </c>
    </row>
    <row r="1838" spans="1:5" ht="45" x14ac:dyDescent="0.25">
      <c r="A1838" s="55" t="s">
        <v>4611</v>
      </c>
      <c r="B1838" s="17" t="s">
        <v>1023</v>
      </c>
      <c r="C1838" s="18">
        <v>2673.7</v>
      </c>
      <c r="D1838" s="18">
        <v>2673.7</v>
      </c>
      <c r="E1838" s="19" t="s">
        <v>1021</v>
      </c>
    </row>
    <row r="1839" spans="1:5" ht="45" x14ac:dyDescent="0.25">
      <c r="A1839" s="55" t="s">
        <v>4612</v>
      </c>
      <c r="B1839" s="17" t="s">
        <v>1024</v>
      </c>
      <c r="C1839" s="18">
        <v>1985.6</v>
      </c>
      <c r="D1839" s="18">
        <v>2978.3</v>
      </c>
      <c r="E1839" s="19" t="s">
        <v>1021</v>
      </c>
    </row>
    <row r="1840" spans="1:5" ht="30" x14ac:dyDescent="0.25">
      <c r="A1840" s="55" t="s">
        <v>4613</v>
      </c>
      <c r="B1840" s="17" t="s">
        <v>4614</v>
      </c>
      <c r="C1840" s="18">
        <v>2363</v>
      </c>
      <c r="D1840" s="18">
        <v>2363</v>
      </c>
      <c r="E1840" s="19" t="s">
        <v>1025</v>
      </c>
    </row>
    <row r="1841" spans="1:5" ht="45" x14ac:dyDescent="0.25">
      <c r="A1841" s="55" t="s">
        <v>4615</v>
      </c>
      <c r="B1841" s="17" t="s">
        <v>1026</v>
      </c>
      <c r="C1841" s="18">
        <v>1929</v>
      </c>
      <c r="D1841" s="18">
        <v>1929</v>
      </c>
      <c r="E1841" s="19" t="s">
        <v>1025</v>
      </c>
    </row>
    <row r="1842" spans="1:5" ht="30" x14ac:dyDescent="0.25">
      <c r="A1842" s="55" t="s">
        <v>4616</v>
      </c>
      <c r="B1842" s="17" t="s">
        <v>4617</v>
      </c>
      <c r="C1842" s="18">
        <v>1596</v>
      </c>
      <c r="D1842" s="18">
        <v>3191</v>
      </c>
      <c r="E1842" s="19" t="s">
        <v>1025</v>
      </c>
    </row>
    <row r="1843" spans="1:5" ht="30" x14ac:dyDescent="0.25">
      <c r="A1843" s="55" t="s">
        <v>4618</v>
      </c>
      <c r="B1843" s="17" t="s">
        <v>4619</v>
      </c>
      <c r="C1843" s="18">
        <v>1256</v>
      </c>
      <c r="D1843" s="18">
        <v>2511</v>
      </c>
      <c r="E1843" s="19" t="s">
        <v>1025</v>
      </c>
    </row>
    <row r="1844" spans="1:5" ht="60" x14ac:dyDescent="0.25">
      <c r="A1844" s="55" t="s">
        <v>4620</v>
      </c>
      <c r="B1844" s="17" t="s">
        <v>1028</v>
      </c>
      <c r="C1844" s="18">
        <v>4851.5</v>
      </c>
      <c r="D1844" s="18">
        <v>4851.5</v>
      </c>
      <c r="E1844" s="19" t="s">
        <v>1027</v>
      </c>
    </row>
    <row r="1845" spans="1:5" ht="45" x14ac:dyDescent="0.25">
      <c r="A1845" s="55" t="s">
        <v>4621</v>
      </c>
      <c r="B1845" s="17" t="s">
        <v>1029</v>
      </c>
      <c r="C1845" s="18">
        <v>4084</v>
      </c>
      <c r="D1845" s="18">
        <v>8207.6</v>
      </c>
      <c r="E1845" s="19" t="s">
        <v>1027</v>
      </c>
    </row>
    <row r="1846" spans="1:5" ht="45" x14ac:dyDescent="0.25">
      <c r="A1846" s="55" t="s">
        <v>4622</v>
      </c>
      <c r="B1846" s="17" t="s">
        <v>4623</v>
      </c>
      <c r="C1846" s="18">
        <v>9920</v>
      </c>
      <c r="D1846" s="18">
        <v>9920</v>
      </c>
      <c r="E1846" s="19" t="s">
        <v>1030</v>
      </c>
    </row>
    <row r="1847" spans="1:5" ht="135" x14ac:dyDescent="0.25">
      <c r="A1847" s="55" t="s">
        <v>4624</v>
      </c>
      <c r="B1847" s="17" t="s">
        <v>4625</v>
      </c>
      <c r="C1847" s="18">
        <v>5080</v>
      </c>
      <c r="D1847" s="18">
        <v>5080</v>
      </c>
      <c r="E1847" s="19" t="s">
        <v>1030</v>
      </c>
    </row>
    <row r="1848" spans="1:5" ht="30" x14ac:dyDescent="0.25">
      <c r="A1848" s="55" t="s">
        <v>4626</v>
      </c>
      <c r="B1848" s="17" t="s">
        <v>1032</v>
      </c>
      <c r="C1848" s="18">
        <v>1107.5</v>
      </c>
      <c r="D1848" s="18">
        <v>1107.5</v>
      </c>
      <c r="E1848" s="19" t="s">
        <v>1031</v>
      </c>
    </row>
    <row r="1849" spans="1:5" ht="30" x14ac:dyDescent="0.25">
      <c r="A1849" s="55" t="s">
        <v>4627</v>
      </c>
      <c r="B1849" s="17" t="s">
        <v>1033</v>
      </c>
      <c r="C1849" s="18">
        <v>1050.3</v>
      </c>
      <c r="D1849" s="18">
        <v>1050.3</v>
      </c>
      <c r="E1849" s="19" t="s">
        <v>1031</v>
      </c>
    </row>
    <row r="1850" spans="1:5" ht="30" x14ac:dyDescent="0.25">
      <c r="A1850" s="55" t="s">
        <v>4628</v>
      </c>
      <c r="B1850" s="17" t="s">
        <v>1034</v>
      </c>
      <c r="C1850" s="18">
        <v>887.5</v>
      </c>
      <c r="D1850" s="18">
        <v>887.5</v>
      </c>
      <c r="E1850" s="19" t="s">
        <v>1031</v>
      </c>
    </row>
    <row r="1851" spans="1:5" ht="30" x14ac:dyDescent="0.25">
      <c r="A1851" s="55" t="s">
        <v>4629</v>
      </c>
      <c r="B1851" s="17" t="s">
        <v>4630</v>
      </c>
      <c r="C1851" s="18">
        <v>65.5</v>
      </c>
      <c r="D1851" s="18">
        <v>65.5</v>
      </c>
      <c r="E1851" s="19" t="s">
        <v>1031</v>
      </c>
    </row>
    <row r="1852" spans="1:5" ht="60" x14ac:dyDescent="0.25">
      <c r="A1852" s="55" t="s">
        <v>4631</v>
      </c>
      <c r="B1852" s="17" t="s">
        <v>4632</v>
      </c>
      <c r="C1852" s="18">
        <v>46.7</v>
      </c>
      <c r="D1852" s="18">
        <v>46.7</v>
      </c>
      <c r="E1852" s="19" t="s">
        <v>1031</v>
      </c>
    </row>
    <row r="1853" spans="1:5" ht="30" x14ac:dyDescent="0.25">
      <c r="A1853" s="55" t="s">
        <v>4633</v>
      </c>
      <c r="B1853" s="17" t="s">
        <v>4634</v>
      </c>
      <c r="C1853" s="18">
        <v>34.299999999999997</v>
      </c>
      <c r="D1853" s="18">
        <v>34.299999999999997</v>
      </c>
      <c r="E1853" s="19" t="s">
        <v>1031</v>
      </c>
    </row>
    <row r="1854" spans="1:5" ht="105" x14ac:dyDescent="0.25">
      <c r="A1854" s="55" t="s">
        <v>4635</v>
      </c>
      <c r="B1854" s="17" t="s">
        <v>4636</v>
      </c>
      <c r="C1854" s="18">
        <v>25</v>
      </c>
      <c r="D1854" s="18">
        <v>25</v>
      </c>
      <c r="E1854" s="19" t="s">
        <v>1031</v>
      </c>
    </row>
    <row r="1855" spans="1:5" ht="30" x14ac:dyDescent="0.25">
      <c r="A1855" s="55" t="s">
        <v>4637</v>
      </c>
      <c r="B1855" s="17" t="s">
        <v>4638</v>
      </c>
      <c r="C1855" s="18">
        <v>23.4</v>
      </c>
      <c r="D1855" s="18">
        <v>23.4</v>
      </c>
      <c r="E1855" s="19" t="s">
        <v>1031</v>
      </c>
    </row>
    <row r="1856" spans="1:5" ht="30" x14ac:dyDescent="0.25">
      <c r="A1856" s="55" t="s">
        <v>4639</v>
      </c>
      <c r="B1856" s="17" t="s">
        <v>1036</v>
      </c>
      <c r="C1856" s="18">
        <v>3082.5</v>
      </c>
      <c r="D1856" s="18">
        <v>3082.5</v>
      </c>
      <c r="E1856" s="19" t="s">
        <v>1035</v>
      </c>
    </row>
    <row r="1857" spans="1:5" ht="30" x14ac:dyDescent="0.25">
      <c r="A1857" s="55" t="s">
        <v>4640</v>
      </c>
      <c r="B1857" s="17" t="s">
        <v>1037</v>
      </c>
      <c r="C1857" s="18">
        <v>2485.1999999999998</v>
      </c>
      <c r="D1857" s="18">
        <v>2485.1999999999998</v>
      </c>
      <c r="E1857" s="19" t="s">
        <v>1035</v>
      </c>
    </row>
    <row r="1858" spans="1:5" ht="60" x14ac:dyDescent="0.25">
      <c r="A1858" s="55" t="s">
        <v>4641</v>
      </c>
      <c r="B1858" s="17" t="s">
        <v>4642</v>
      </c>
      <c r="C1858" s="18">
        <v>2330</v>
      </c>
      <c r="D1858" s="18">
        <v>2720.6</v>
      </c>
      <c r="E1858" s="19" t="s">
        <v>1035</v>
      </c>
    </row>
    <row r="1859" spans="1:5" ht="60" x14ac:dyDescent="0.25">
      <c r="A1859" s="55" t="s">
        <v>4643</v>
      </c>
      <c r="B1859" s="17" t="s">
        <v>4644</v>
      </c>
      <c r="C1859" s="18">
        <v>2125</v>
      </c>
      <c r="D1859" s="18">
        <v>2955</v>
      </c>
      <c r="E1859" s="19" t="s">
        <v>1035</v>
      </c>
    </row>
    <row r="1860" spans="1:5" ht="30" x14ac:dyDescent="0.25">
      <c r="A1860" s="55" t="s">
        <v>4645</v>
      </c>
      <c r="B1860" s="17" t="s">
        <v>4646</v>
      </c>
      <c r="C1860" s="18">
        <v>1191.2</v>
      </c>
      <c r="D1860" s="18">
        <v>1191.2</v>
      </c>
      <c r="E1860" s="19" t="s">
        <v>1035</v>
      </c>
    </row>
    <row r="1861" spans="1:5" ht="45" x14ac:dyDescent="0.25">
      <c r="A1861" s="55" t="s">
        <v>4647</v>
      </c>
      <c r="B1861" s="17" t="s">
        <v>4648</v>
      </c>
      <c r="C1861" s="18">
        <v>1000</v>
      </c>
      <c r="D1861" s="18">
        <v>1740</v>
      </c>
      <c r="E1861" s="19" t="s">
        <v>1035</v>
      </c>
    </row>
    <row r="1862" spans="1:5" ht="45" x14ac:dyDescent="0.25">
      <c r="A1862" s="55" t="s">
        <v>4649</v>
      </c>
      <c r="B1862" s="17" t="s">
        <v>1038</v>
      </c>
      <c r="C1862" s="18">
        <v>812.8</v>
      </c>
      <c r="D1862" s="18">
        <v>812.8</v>
      </c>
      <c r="E1862" s="19" t="s">
        <v>1035</v>
      </c>
    </row>
    <row r="1863" spans="1:5" ht="30" x14ac:dyDescent="0.25">
      <c r="A1863" s="55" t="s">
        <v>4650</v>
      </c>
      <c r="B1863" s="17" t="s">
        <v>1040</v>
      </c>
      <c r="C1863" s="18">
        <v>9168.5</v>
      </c>
      <c r="D1863" s="18">
        <v>9168.5</v>
      </c>
      <c r="E1863" s="19" t="s">
        <v>1039</v>
      </c>
    </row>
    <row r="1864" spans="1:5" ht="30" x14ac:dyDescent="0.25">
      <c r="A1864" s="55" t="s">
        <v>4651</v>
      </c>
      <c r="B1864" s="17" t="s">
        <v>1041</v>
      </c>
      <c r="C1864" s="18">
        <v>3956.5</v>
      </c>
      <c r="D1864" s="18">
        <v>7913.1</v>
      </c>
      <c r="E1864" s="19" t="s">
        <v>1039</v>
      </c>
    </row>
    <row r="1865" spans="1:5" ht="30" x14ac:dyDescent="0.25">
      <c r="A1865" s="55" t="s">
        <v>4652</v>
      </c>
      <c r="B1865" s="17" t="s">
        <v>1042</v>
      </c>
      <c r="C1865" s="18">
        <v>1720.1</v>
      </c>
      <c r="D1865" s="18">
        <v>1720.1</v>
      </c>
      <c r="E1865" s="19" t="s">
        <v>1039</v>
      </c>
    </row>
    <row r="1866" spans="1:5" ht="45" x14ac:dyDescent="0.25">
      <c r="A1866" s="55" t="s">
        <v>4653</v>
      </c>
      <c r="B1866" s="17" t="s">
        <v>4654</v>
      </c>
      <c r="C1866" s="18">
        <v>2621.9</v>
      </c>
      <c r="D1866" s="18">
        <v>2621.9</v>
      </c>
      <c r="E1866" s="19" t="s">
        <v>1043</v>
      </c>
    </row>
    <row r="1867" spans="1:5" ht="30" x14ac:dyDescent="0.25">
      <c r="A1867" s="55" t="s">
        <v>4655</v>
      </c>
      <c r="B1867" s="17" t="s">
        <v>4656</v>
      </c>
      <c r="C1867" s="18">
        <v>2000</v>
      </c>
      <c r="D1867" s="18">
        <v>2000</v>
      </c>
      <c r="E1867" s="19" t="s">
        <v>1043</v>
      </c>
    </row>
    <row r="1868" spans="1:5" ht="45" x14ac:dyDescent="0.25">
      <c r="A1868" s="55" t="s">
        <v>4657</v>
      </c>
      <c r="B1868" s="17" t="s">
        <v>4658</v>
      </c>
      <c r="C1868" s="18">
        <v>1153</v>
      </c>
      <c r="D1868" s="18">
        <v>1153</v>
      </c>
      <c r="E1868" s="19" t="s">
        <v>1043</v>
      </c>
    </row>
    <row r="1869" spans="1:5" ht="30" x14ac:dyDescent="0.25">
      <c r="A1869" s="55" t="s">
        <v>4659</v>
      </c>
      <c r="B1869" s="17" t="s">
        <v>1044</v>
      </c>
      <c r="C1869" s="18">
        <v>225</v>
      </c>
      <c r="D1869" s="18">
        <v>225</v>
      </c>
      <c r="E1869" s="19" t="s">
        <v>1043</v>
      </c>
    </row>
    <row r="1870" spans="1:5" ht="45" x14ac:dyDescent="0.25">
      <c r="A1870" s="55" t="s">
        <v>4660</v>
      </c>
      <c r="B1870" s="17" t="s">
        <v>1046</v>
      </c>
      <c r="C1870" s="18">
        <v>2151.9</v>
      </c>
      <c r="D1870" s="18">
        <v>2151.9</v>
      </c>
      <c r="E1870" s="19" t="s">
        <v>1045</v>
      </c>
    </row>
    <row r="1871" spans="1:5" ht="30" x14ac:dyDescent="0.25">
      <c r="A1871" s="55" t="s">
        <v>4661</v>
      </c>
      <c r="B1871" s="17" t="s">
        <v>1047</v>
      </c>
      <c r="C1871" s="18">
        <v>1961.5</v>
      </c>
      <c r="D1871" s="18">
        <v>1961.5</v>
      </c>
      <c r="E1871" s="19" t="s">
        <v>1045</v>
      </c>
    </row>
    <row r="1872" spans="1:5" ht="30" x14ac:dyDescent="0.25">
      <c r="A1872" s="55" t="s">
        <v>4662</v>
      </c>
      <c r="B1872" s="17" t="s">
        <v>1048</v>
      </c>
      <c r="C1872" s="18">
        <v>1724.4</v>
      </c>
      <c r="D1872" s="18">
        <v>1724.4</v>
      </c>
      <c r="E1872" s="19" t="s">
        <v>1045</v>
      </c>
    </row>
    <row r="1873" spans="1:5" ht="30" x14ac:dyDescent="0.25">
      <c r="A1873" s="55" t="s">
        <v>4663</v>
      </c>
      <c r="B1873" s="17" t="s">
        <v>4664</v>
      </c>
      <c r="C1873" s="18">
        <v>1394.6</v>
      </c>
      <c r="D1873" s="18">
        <v>1394.6</v>
      </c>
      <c r="E1873" s="19" t="s">
        <v>1045</v>
      </c>
    </row>
    <row r="1874" spans="1:5" ht="45" x14ac:dyDescent="0.25">
      <c r="A1874" s="55" t="s">
        <v>4665</v>
      </c>
      <c r="B1874" s="17" t="s">
        <v>4666</v>
      </c>
      <c r="C1874" s="18">
        <v>856.3</v>
      </c>
      <c r="D1874" s="18">
        <v>856.3</v>
      </c>
      <c r="E1874" s="19" t="s">
        <v>1045</v>
      </c>
    </row>
    <row r="1875" spans="1:5" ht="30" x14ac:dyDescent="0.25">
      <c r="A1875" s="55" t="s">
        <v>4667</v>
      </c>
      <c r="B1875" s="17" t="s">
        <v>4668</v>
      </c>
      <c r="C1875" s="18">
        <v>599</v>
      </c>
      <c r="D1875" s="18">
        <v>1198</v>
      </c>
      <c r="E1875" s="19" t="s">
        <v>1045</v>
      </c>
    </row>
    <row r="1876" spans="1:5" ht="30" x14ac:dyDescent="0.25">
      <c r="A1876" s="55" t="s">
        <v>4669</v>
      </c>
      <c r="B1876" s="17" t="s">
        <v>4670</v>
      </c>
      <c r="C1876" s="18">
        <v>578</v>
      </c>
      <c r="D1876" s="18">
        <v>578</v>
      </c>
      <c r="E1876" s="19" t="s">
        <v>1045</v>
      </c>
    </row>
    <row r="1877" spans="1:5" ht="30" x14ac:dyDescent="0.25">
      <c r="A1877" s="55" t="s">
        <v>4671</v>
      </c>
      <c r="B1877" s="17" t="s">
        <v>4672</v>
      </c>
      <c r="C1877" s="18">
        <v>493.1</v>
      </c>
      <c r="D1877" s="18">
        <v>986.1</v>
      </c>
      <c r="E1877" s="19" t="s">
        <v>1045</v>
      </c>
    </row>
    <row r="1878" spans="1:5" ht="30" x14ac:dyDescent="0.25">
      <c r="A1878" s="55" t="s">
        <v>4673</v>
      </c>
      <c r="B1878" s="17" t="s">
        <v>4674</v>
      </c>
      <c r="C1878" s="18">
        <v>469.6</v>
      </c>
      <c r="D1878" s="18">
        <v>939.2</v>
      </c>
      <c r="E1878" s="19" t="s">
        <v>1045</v>
      </c>
    </row>
    <row r="1879" spans="1:5" ht="30" x14ac:dyDescent="0.25">
      <c r="A1879" s="55" t="s">
        <v>4675</v>
      </c>
      <c r="B1879" s="17" t="s">
        <v>4676</v>
      </c>
      <c r="C1879" s="18">
        <v>366</v>
      </c>
      <c r="D1879" s="18">
        <v>732.1</v>
      </c>
      <c r="E1879" s="19" t="s">
        <v>1045</v>
      </c>
    </row>
    <row r="1880" spans="1:5" ht="30" x14ac:dyDescent="0.25">
      <c r="A1880" s="55" t="s">
        <v>4677</v>
      </c>
      <c r="B1880" s="17" t="s">
        <v>4678</v>
      </c>
      <c r="C1880" s="18">
        <v>320.3</v>
      </c>
      <c r="D1880" s="18">
        <v>640.6</v>
      </c>
      <c r="E1880" s="19" t="s">
        <v>1045</v>
      </c>
    </row>
    <row r="1881" spans="1:5" ht="45" x14ac:dyDescent="0.25">
      <c r="A1881" s="55" t="s">
        <v>4679</v>
      </c>
      <c r="B1881" s="17" t="s">
        <v>1049</v>
      </c>
      <c r="C1881" s="18">
        <v>289.8</v>
      </c>
      <c r="D1881" s="18">
        <v>289.8</v>
      </c>
      <c r="E1881" s="19" t="s">
        <v>1045</v>
      </c>
    </row>
    <row r="1882" spans="1:5" ht="30" x14ac:dyDescent="0.25">
      <c r="A1882" s="55" t="s">
        <v>4680</v>
      </c>
      <c r="B1882" s="17" t="s">
        <v>4681</v>
      </c>
      <c r="C1882" s="18">
        <v>230.8</v>
      </c>
      <c r="D1882" s="18">
        <v>461.6</v>
      </c>
      <c r="E1882" s="19" t="s">
        <v>1045</v>
      </c>
    </row>
    <row r="1883" spans="1:5" ht="30" x14ac:dyDescent="0.25">
      <c r="A1883" s="55" t="s">
        <v>4682</v>
      </c>
      <c r="B1883" s="17" t="s">
        <v>4683</v>
      </c>
      <c r="C1883" s="18">
        <v>205.4</v>
      </c>
      <c r="D1883" s="18">
        <v>410.9</v>
      </c>
      <c r="E1883" s="19" t="s">
        <v>1045</v>
      </c>
    </row>
    <row r="1884" spans="1:5" ht="30" x14ac:dyDescent="0.25">
      <c r="A1884" s="55" t="s">
        <v>4684</v>
      </c>
      <c r="B1884" s="17" t="s">
        <v>4685</v>
      </c>
      <c r="C1884" s="18">
        <v>200.4</v>
      </c>
      <c r="D1884" s="18">
        <v>400.7</v>
      </c>
      <c r="E1884" s="19" t="s">
        <v>1045</v>
      </c>
    </row>
    <row r="1885" spans="1:5" ht="30" x14ac:dyDescent="0.25">
      <c r="A1885" s="55" t="s">
        <v>4686</v>
      </c>
      <c r="B1885" s="17" t="s">
        <v>4687</v>
      </c>
      <c r="C1885" s="18">
        <v>195.4</v>
      </c>
      <c r="D1885" s="18">
        <v>195.4</v>
      </c>
      <c r="E1885" s="19" t="s">
        <v>1045</v>
      </c>
    </row>
    <row r="1886" spans="1:5" ht="30" x14ac:dyDescent="0.25">
      <c r="A1886" s="55" t="s">
        <v>4688</v>
      </c>
      <c r="B1886" s="17" t="s">
        <v>4689</v>
      </c>
      <c r="C1886" s="18">
        <v>155.69999999999999</v>
      </c>
      <c r="D1886" s="18">
        <v>311.39999999999998</v>
      </c>
      <c r="E1886" s="19" t="s">
        <v>1045</v>
      </c>
    </row>
    <row r="1887" spans="1:5" ht="30" x14ac:dyDescent="0.25">
      <c r="A1887" s="55" t="s">
        <v>4690</v>
      </c>
      <c r="B1887" s="17" t="s">
        <v>4691</v>
      </c>
      <c r="C1887" s="18">
        <v>148</v>
      </c>
      <c r="D1887" s="18">
        <v>296</v>
      </c>
      <c r="E1887" s="19" t="s">
        <v>1045</v>
      </c>
    </row>
    <row r="1888" spans="1:5" ht="30" x14ac:dyDescent="0.25">
      <c r="A1888" s="55" t="s">
        <v>4692</v>
      </c>
      <c r="B1888" s="17" t="s">
        <v>4693</v>
      </c>
      <c r="C1888" s="18">
        <v>110.8</v>
      </c>
      <c r="D1888" s="18">
        <v>110.8</v>
      </c>
      <c r="E1888" s="19" t="s">
        <v>1045</v>
      </c>
    </row>
    <row r="1889" spans="1:5" ht="60" x14ac:dyDescent="0.25">
      <c r="A1889" s="55" t="s">
        <v>4694</v>
      </c>
      <c r="B1889" s="17" t="s">
        <v>1051</v>
      </c>
      <c r="C1889" s="18">
        <v>4516.1000000000004</v>
      </c>
      <c r="D1889" s="18">
        <v>4516.1000000000004</v>
      </c>
      <c r="E1889" s="19" t="s">
        <v>1050</v>
      </c>
    </row>
    <row r="1890" spans="1:5" ht="45" x14ac:dyDescent="0.25">
      <c r="A1890" s="55" t="s">
        <v>4695</v>
      </c>
      <c r="B1890" s="17" t="s">
        <v>4696</v>
      </c>
      <c r="C1890" s="18">
        <v>2383.1999999999998</v>
      </c>
      <c r="D1890" s="18">
        <v>2383.1999999999998</v>
      </c>
      <c r="E1890" s="19" t="s">
        <v>1050</v>
      </c>
    </row>
    <row r="1891" spans="1:5" ht="60" x14ac:dyDescent="0.25">
      <c r="A1891" s="55" t="s">
        <v>4697</v>
      </c>
      <c r="B1891" s="17" t="s">
        <v>1052</v>
      </c>
      <c r="C1891" s="18">
        <v>2114</v>
      </c>
      <c r="D1891" s="18">
        <v>2114</v>
      </c>
      <c r="E1891" s="19" t="s">
        <v>1050</v>
      </c>
    </row>
    <row r="1892" spans="1:5" ht="75" x14ac:dyDescent="0.25">
      <c r="A1892" s="55" t="s">
        <v>4698</v>
      </c>
      <c r="B1892" s="17" t="s">
        <v>1053</v>
      </c>
      <c r="C1892" s="18">
        <v>1852.9</v>
      </c>
      <c r="D1892" s="18">
        <v>1852.9</v>
      </c>
      <c r="E1892" s="19" t="s">
        <v>1050</v>
      </c>
    </row>
    <row r="1893" spans="1:5" ht="45" x14ac:dyDescent="0.25">
      <c r="A1893" s="55" t="s">
        <v>4699</v>
      </c>
      <c r="B1893" s="17" t="s">
        <v>4700</v>
      </c>
      <c r="C1893" s="18">
        <v>1490.6</v>
      </c>
      <c r="D1893" s="18">
        <v>1490.6</v>
      </c>
      <c r="E1893" s="19" t="s">
        <v>1050</v>
      </c>
    </row>
    <row r="1894" spans="1:5" ht="60" x14ac:dyDescent="0.25">
      <c r="A1894" s="55" t="s">
        <v>4701</v>
      </c>
      <c r="B1894" s="17" t="s">
        <v>1054</v>
      </c>
      <c r="C1894" s="18">
        <v>1205.3</v>
      </c>
      <c r="D1894" s="18">
        <v>1205.3</v>
      </c>
      <c r="E1894" s="19" t="s">
        <v>1050</v>
      </c>
    </row>
    <row r="1895" spans="1:5" ht="30" x14ac:dyDescent="0.25">
      <c r="A1895" s="55" t="s">
        <v>4702</v>
      </c>
      <c r="B1895" s="17" t="s">
        <v>4703</v>
      </c>
      <c r="C1895" s="18">
        <v>887.8</v>
      </c>
      <c r="D1895" s="18">
        <v>887.8</v>
      </c>
      <c r="E1895" s="19" t="s">
        <v>1050</v>
      </c>
    </row>
    <row r="1896" spans="1:5" ht="30" x14ac:dyDescent="0.25">
      <c r="A1896" s="55" t="s">
        <v>4704</v>
      </c>
      <c r="B1896" s="17" t="s">
        <v>4705</v>
      </c>
      <c r="C1896" s="18">
        <v>505.5</v>
      </c>
      <c r="D1896" s="18">
        <v>505.5</v>
      </c>
      <c r="E1896" s="19" t="s">
        <v>1050</v>
      </c>
    </row>
    <row r="1897" spans="1:5" ht="60" x14ac:dyDescent="0.25">
      <c r="A1897" s="55" t="s">
        <v>4706</v>
      </c>
      <c r="B1897" s="17" t="s">
        <v>4707</v>
      </c>
      <c r="C1897" s="18">
        <v>44</v>
      </c>
      <c r="D1897" s="18">
        <v>44</v>
      </c>
      <c r="E1897" s="19" t="s">
        <v>1050</v>
      </c>
    </row>
    <row r="1898" spans="1:5" ht="30" x14ac:dyDescent="0.25">
      <c r="A1898" s="55" t="s">
        <v>4708</v>
      </c>
      <c r="B1898" s="17" t="s">
        <v>1056</v>
      </c>
      <c r="C1898" s="18">
        <v>2147.3000000000002</v>
      </c>
      <c r="D1898" s="18">
        <v>2241.1999999999998</v>
      </c>
      <c r="E1898" s="19" t="s">
        <v>1055</v>
      </c>
    </row>
    <row r="1899" spans="1:5" ht="30" x14ac:dyDescent="0.25">
      <c r="A1899" s="55" t="s">
        <v>4709</v>
      </c>
      <c r="B1899" s="17" t="s">
        <v>1057</v>
      </c>
      <c r="C1899" s="18">
        <v>2004.7</v>
      </c>
      <c r="D1899" s="18">
        <v>2004.7</v>
      </c>
      <c r="E1899" s="19" t="s">
        <v>1055</v>
      </c>
    </row>
    <row r="1900" spans="1:5" ht="30" x14ac:dyDescent="0.25">
      <c r="A1900" s="55" t="s">
        <v>4710</v>
      </c>
      <c r="B1900" s="17" t="s">
        <v>1058</v>
      </c>
      <c r="C1900" s="18">
        <v>1895.7</v>
      </c>
      <c r="D1900" s="18">
        <v>1895.7</v>
      </c>
      <c r="E1900" s="19" t="s">
        <v>1055</v>
      </c>
    </row>
    <row r="1901" spans="1:5" ht="30" x14ac:dyDescent="0.25">
      <c r="A1901" s="55" t="s">
        <v>4711</v>
      </c>
      <c r="B1901" s="17" t="s">
        <v>1059</v>
      </c>
      <c r="C1901" s="18">
        <v>933.3</v>
      </c>
      <c r="D1901" s="18">
        <v>933.3</v>
      </c>
      <c r="E1901" s="19" t="s">
        <v>1055</v>
      </c>
    </row>
    <row r="1902" spans="1:5" ht="30" x14ac:dyDescent="0.25">
      <c r="A1902" s="55" t="s">
        <v>4712</v>
      </c>
      <c r="B1902" s="17" t="s">
        <v>1060</v>
      </c>
      <c r="C1902" s="18">
        <v>873.6</v>
      </c>
      <c r="D1902" s="18">
        <v>873.6</v>
      </c>
      <c r="E1902" s="19" t="s">
        <v>1055</v>
      </c>
    </row>
    <row r="1903" spans="1:5" ht="30" x14ac:dyDescent="0.25">
      <c r="A1903" s="55" t="s">
        <v>4713</v>
      </c>
      <c r="B1903" s="17" t="s">
        <v>1061</v>
      </c>
      <c r="C1903" s="18">
        <v>677.4</v>
      </c>
      <c r="D1903" s="18">
        <v>677.4</v>
      </c>
      <c r="E1903" s="19" t="s">
        <v>1055</v>
      </c>
    </row>
    <row r="1904" spans="1:5" ht="60" x14ac:dyDescent="0.25">
      <c r="A1904" s="55" t="s">
        <v>4714</v>
      </c>
      <c r="B1904" s="17" t="s">
        <v>1062</v>
      </c>
      <c r="C1904" s="18">
        <v>365.6</v>
      </c>
      <c r="D1904" s="18">
        <v>365.6</v>
      </c>
      <c r="E1904" s="19" t="s">
        <v>1055</v>
      </c>
    </row>
    <row r="1905" spans="1:5" ht="75" x14ac:dyDescent="0.25">
      <c r="A1905" s="55" t="s">
        <v>4715</v>
      </c>
      <c r="B1905" s="17" t="s">
        <v>1063</v>
      </c>
      <c r="C1905" s="18">
        <v>356.4</v>
      </c>
      <c r="D1905" s="18">
        <v>356.4</v>
      </c>
      <c r="E1905" s="19" t="s">
        <v>1055</v>
      </c>
    </row>
    <row r="1906" spans="1:5" ht="30" x14ac:dyDescent="0.25">
      <c r="A1906" s="55" t="s">
        <v>4716</v>
      </c>
      <c r="B1906" s="17" t="s">
        <v>1064</v>
      </c>
      <c r="C1906" s="18">
        <v>316.5</v>
      </c>
      <c r="D1906" s="18">
        <v>316.5</v>
      </c>
      <c r="E1906" s="19" t="s">
        <v>1055</v>
      </c>
    </row>
    <row r="1907" spans="1:5" ht="45" x14ac:dyDescent="0.25">
      <c r="A1907" s="55" t="s">
        <v>4717</v>
      </c>
      <c r="B1907" s="17" t="s">
        <v>4718</v>
      </c>
      <c r="C1907" s="18">
        <v>228.6</v>
      </c>
      <c r="D1907" s="18">
        <v>228.6</v>
      </c>
      <c r="E1907" s="19" t="s">
        <v>1055</v>
      </c>
    </row>
    <row r="1908" spans="1:5" ht="30" x14ac:dyDescent="0.25">
      <c r="A1908" s="55" t="s">
        <v>4719</v>
      </c>
      <c r="B1908" s="17" t="s">
        <v>4720</v>
      </c>
      <c r="C1908" s="18">
        <v>201</v>
      </c>
      <c r="D1908" s="18">
        <v>201</v>
      </c>
      <c r="E1908" s="19" t="s">
        <v>1055</v>
      </c>
    </row>
    <row r="1909" spans="1:5" ht="30" x14ac:dyDescent="0.25">
      <c r="A1909" s="55" t="s">
        <v>4721</v>
      </c>
      <c r="B1909" s="17" t="s">
        <v>1066</v>
      </c>
      <c r="C1909" s="18">
        <v>8400</v>
      </c>
      <c r="D1909" s="18">
        <v>9907.2000000000007</v>
      </c>
      <c r="E1909" s="19" t="s">
        <v>1065</v>
      </c>
    </row>
    <row r="1910" spans="1:5" ht="45" x14ac:dyDescent="0.25">
      <c r="A1910" s="55" t="s">
        <v>4722</v>
      </c>
      <c r="B1910" s="17" t="s">
        <v>4723</v>
      </c>
      <c r="C1910" s="18">
        <v>6300</v>
      </c>
      <c r="D1910" s="18">
        <v>6386</v>
      </c>
      <c r="E1910" s="19" t="s">
        <v>1065</v>
      </c>
    </row>
    <row r="1911" spans="1:5" ht="75" x14ac:dyDescent="0.25">
      <c r="A1911" s="55" t="s">
        <v>4724</v>
      </c>
      <c r="B1911" s="17" t="s">
        <v>4725</v>
      </c>
      <c r="C1911" s="18">
        <v>2154</v>
      </c>
      <c r="D1911" s="18">
        <v>4309</v>
      </c>
      <c r="E1911" s="19" t="s">
        <v>1067</v>
      </c>
    </row>
    <row r="1912" spans="1:5" ht="60" x14ac:dyDescent="0.25">
      <c r="A1912" s="55" t="s">
        <v>4726</v>
      </c>
      <c r="B1912" s="17" t="s">
        <v>1068</v>
      </c>
      <c r="C1912" s="18">
        <v>1708.4</v>
      </c>
      <c r="D1912" s="18">
        <v>1722</v>
      </c>
      <c r="E1912" s="19" t="s">
        <v>1067</v>
      </c>
    </row>
    <row r="1913" spans="1:5" ht="30" x14ac:dyDescent="0.25">
      <c r="A1913" s="55" t="s">
        <v>4727</v>
      </c>
      <c r="B1913" s="17" t="s">
        <v>4728</v>
      </c>
      <c r="C1913" s="18">
        <v>736</v>
      </c>
      <c r="D1913" s="18">
        <v>736</v>
      </c>
      <c r="E1913" s="19" t="s">
        <v>1067</v>
      </c>
    </row>
    <row r="1914" spans="1:5" ht="30" x14ac:dyDescent="0.25">
      <c r="A1914" s="55" t="s">
        <v>4729</v>
      </c>
      <c r="B1914" s="17" t="s">
        <v>1070</v>
      </c>
      <c r="C1914" s="18">
        <v>4475</v>
      </c>
      <c r="D1914" s="18">
        <v>4475</v>
      </c>
      <c r="E1914" s="19" t="s">
        <v>1069</v>
      </c>
    </row>
    <row r="1915" spans="1:5" ht="30" x14ac:dyDescent="0.25">
      <c r="A1915" s="55" t="s">
        <v>4730</v>
      </c>
      <c r="B1915" s="17" t="s">
        <v>4731</v>
      </c>
      <c r="C1915" s="18">
        <v>3383.4</v>
      </c>
      <c r="D1915" s="18">
        <v>3383.4</v>
      </c>
      <c r="E1915" s="19" t="s">
        <v>1069</v>
      </c>
    </row>
    <row r="1916" spans="1:5" ht="120" x14ac:dyDescent="0.25">
      <c r="A1916" s="55" t="s">
        <v>4732</v>
      </c>
      <c r="B1916" s="17" t="s">
        <v>4733</v>
      </c>
      <c r="C1916" s="18">
        <v>1480.9</v>
      </c>
      <c r="D1916" s="18">
        <v>1480.9</v>
      </c>
      <c r="E1916" s="19" t="s">
        <v>1069</v>
      </c>
    </row>
    <row r="1917" spans="1:5" ht="30" x14ac:dyDescent="0.25">
      <c r="A1917" s="55" t="s">
        <v>4734</v>
      </c>
      <c r="B1917" s="17" t="s">
        <v>1072</v>
      </c>
      <c r="C1917" s="18">
        <v>7053.9</v>
      </c>
      <c r="D1917" s="18">
        <v>7053.9</v>
      </c>
      <c r="E1917" s="19" t="s">
        <v>1071</v>
      </c>
    </row>
    <row r="1918" spans="1:5" ht="90" x14ac:dyDescent="0.25">
      <c r="A1918" s="55" t="s">
        <v>4735</v>
      </c>
      <c r="B1918" s="17" t="s">
        <v>4736</v>
      </c>
      <c r="C1918" s="18">
        <v>4350.8</v>
      </c>
      <c r="D1918" s="18">
        <v>4350.8</v>
      </c>
      <c r="E1918" s="19" t="s">
        <v>1071</v>
      </c>
    </row>
    <row r="1919" spans="1:5" ht="30" x14ac:dyDescent="0.25">
      <c r="A1919" s="55" t="s">
        <v>4737</v>
      </c>
      <c r="B1919" s="17" t="s">
        <v>4738</v>
      </c>
      <c r="C1919" s="18">
        <v>0</v>
      </c>
      <c r="D1919" s="18">
        <v>5713</v>
      </c>
      <c r="E1919" s="19" t="s">
        <v>1071</v>
      </c>
    </row>
    <row r="1920" spans="1:5" ht="60" x14ac:dyDescent="0.25">
      <c r="A1920" s="55" t="s">
        <v>4739</v>
      </c>
      <c r="B1920" s="17" t="s">
        <v>1076</v>
      </c>
      <c r="C1920" s="18">
        <v>10511.2</v>
      </c>
      <c r="D1920" s="18">
        <v>10511.2</v>
      </c>
      <c r="E1920" s="19" t="s">
        <v>1073</v>
      </c>
    </row>
    <row r="1921" spans="1:5" ht="45" x14ac:dyDescent="0.25">
      <c r="A1921" s="55" t="s">
        <v>4740</v>
      </c>
      <c r="B1921" s="17" t="s">
        <v>1075</v>
      </c>
      <c r="C1921" s="18">
        <v>4000</v>
      </c>
      <c r="D1921" s="18">
        <v>5350</v>
      </c>
      <c r="E1921" s="19" t="s">
        <v>1073</v>
      </c>
    </row>
    <row r="1922" spans="1:5" ht="60" x14ac:dyDescent="0.25">
      <c r="A1922" s="55" t="s">
        <v>4741</v>
      </c>
      <c r="B1922" s="17" t="s">
        <v>1074</v>
      </c>
      <c r="C1922" s="18">
        <v>488</v>
      </c>
      <c r="D1922" s="18">
        <v>15025.9</v>
      </c>
      <c r="E1922" s="19" t="s">
        <v>1073</v>
      </c>
    </row>
    <row r="1923" spans="1:5" ht="30" x14ac:dyDescent="0.25">
      <c r="A1923" s="55" t="s">
        <v>4742</v>
      </c>
      <c r="B1923" s="17" t="s">
        <v>1078</v>
      </c>
      <c r="C1923" s="18">
        <v>2185</v>
      </c>
      <c r="D1923" s="18">
        <v>2185</v>
      </c>
      <c r="E1923" s="19" t="s">
        <v>1077</v>
      </c>
    </row>
    <row r="1924" spans="1:5" ht="30" x14ac:dyDescent="0.25">
      <c r="A1924" s="55" t="s">
        <v>4743</v>
      </c>
      <c r="B1924" s="17" t="s">
        <v>1079</v>
      </c>
      <c r="C1924" s="18">
        <v>1264.0999999999999</v>
      </c>
      <c r="D1924" s="18">
        <v>1264.0999999999999</v>
      </c>
      <c r="E1924" s="19" t="s">
        <v>1077</v>
      </c>
    </row>
    <row r="1925" spans="1:5" ht="45" x14ac:dyDescent="0.25">
      <c r="A1925" s="55" t="s">
        <v>4744</v>
      </c>
      <c r="B1925" s="17" t="s">
        <v>4745</v>
      </c>
      <c r="C1925" s="18">
        <v>1073.5</v>
      </c>
      <c r="D1925" s="18">
        <v>1073.5</v>
      </c>
      <c r="E1925" s="19" t="s">
        <v>1077</v>
      </c>
    </row>
    <row r="1926" spans="1:5" ht="45" x14ac:dyDescent="0.25">
      <c r="A1926" s="55" t="s">
        <v>4746</v>
      </c>
      <c r="B1926" s="17" t="s">
        <v>4747</v>
      </c>
      <c r="C1926" s="18">
        <v>507.3</v>
      </c>
      <c r="D1926" s="18">
        <v>507.3</v>
      </c>
      <c r="E1926" s="19" t="s">
        <v>1077</v>
      </c>
    </row>
    <row r="1927" spans="1:5" ht="30" x14ac:dyDescent="0.25">
      <c r="A1927" s="55" t="s">
        <v>4748</v>
      </c>
      <c r="B1927" s="17" t="s">
        <v>1081</v>
      </c>
      <c r="C1927" s="18">
        <v>6000</v>
      </c>
      <c r="D1927" s="18">
        <v>6000</v>
      </c>
      <c r="E1927" s="19" t="s">
        <v>1080</v>
      </c>
    </row>
    <row r="1928" spans="1:5" ht="45" x14ac:dyDescent="0.25">
      <c r="A1928" s="55" t="s">
        <v>4749</v>
      </c>
      <c r="B1928" s="17" t="s">
        <v>1083</v>
      </c>
      <c r="C1928" s="18">
        <v>2365.1</v>
      </c>
      <c r="D1928" s="18">
        <v>2365.1</v>
      </c>
      <c r="E1928" s="19" t="s">
        <v>1082</v>
      </c>
    </row>
    <row r="1929" spans="1:5" ht="30" x14ac:dyDescent="0.25">
      <c r="A1929" s="55" t="s">
        <v>4750</v>
      </c>
      <c r="B1929" s="17" t="s">
        <v>1085</v>
      </c>
      <c r="C1929" s="18">
        <v>2511</v>
      </c>
      <c r="D1929" s="18">
        <v>2511</v>
      </c>
      <c r="E1929" s="19" t="s">
        <v>1084</v>
      </c>
    </row>
    <row r="1930" spans="1:5" ht="45" x14ac:dyDescent="0.25">
      <c r="A1930" s="55" t="s">
        <v>4751</v>
      </c>
      <c r="B1930" s="17" t="s">
        <v>4752</v>
      </c>
      <c r="C1930" s="18">
        <v>1379.4</v>
      </c>
      <c r="D1930" s="18">
        <v>1379.4</v>
      </c>
      <c r="E1930" s="19" t="s">
        <v>1084</v>
      </c>
    </row>
    <row r="1931" spans="1:5" ht="45" x14ac:dyDescent="0.25">
      <c r="A1931" s="55" t="s">
        <v>4753</v>
      </c>
      <c r="B1931" s="17" t="s">
        <v>4754</v>
      </c>
      <c r="C1931" s="18">
        <v>588.4</v>
      </c>
      <c r="D1931" s="18">
        <v>1077.9000000000001</v>
      </c>
      <c r="E1931" s="19" t="s">
        <v>1084</v>
      </c>
    </row>
    <row r="1932" spans="1:5" ht="45" x14ac:dyDescent="0.25">
      <c r="A1932" s="55" t="s">
        <v>4755</v>
      </c>
      <c r="B1932" s="17" t="s">
        <v>4756</v>
      </c>
      <c r="C1932" s="18">
        <v>552.20000000000005</v>
      </c>
      <c r="D1932" s="18">
        <v>552.20000000000005</v>
      </c>
      <c r="E1932" s="19" t="s">
        <v>1084</v>
      </c>
    </row>
    <row r="1933" spans="1:5" ht="30" x14ac:dyDescent="0.25">
      <c r="A1933" s="55" t="s">
        <v>4757</v>
      </c>
      <c r="B1933" s="17" t="s">
        <v>4758</v>
      </c>
      <c r="C1933" s="18">
        <v>534.4</v>
      </c>
      <c r="D1933" s="18">
        <v>534.4</v>
      </c>
      <c r="E1933" s="19" t="s">
        <v>1084</v>
      </c>
    </row>
    <row r="1934" spans="1:5" ht="30" x14ac:dyDescent="0.25">
      <c r="A1934" s="55" t="s">
        <v>4759</v>
      </c>
      <c r="B1934" s="17" t="s">
        <v>1086</v>
      </c>
      <c r="C1934" s="18">
        <v>530.5</v>
      </c>
      <c r="D1934" s="18">
        <v>530.5</v>
      </c>
      <c r="E1934" s="19" t="s">
        <v>1084</v>
      </c>
    </row>
    <row r="1935" spans="1:5" ht="30" x14ac:dyDescent="0.25">
      <c r="A1935" s="55" t="s">
        <v>4760</v>
      </c>
      <c r="B1935" s="17" t="s">
        <v>4761</v>
      </c>
      <c r="C1935" s="18">
        <v>529.5</v>
      </c>
      <c r="D1935" s="18">
        <v>1013.2</v>
      </c>
      <c r="E1935" s="19" t="s">
        <v>1084</v>
      </c>
    </row>
    <row r="1936" spans="1:5" ht="30" x14ac:dyDescent="0.25">
      <c r="A1936" s="55" t="s">
        <v>4762</v>
      </c>
      <c r="B1936" s="17" t="s">
        <v>4763</v>
      </c>
      <c r="C1936" s="18">
        <v>499.3</v>
      </c>
      <c r="D1936" s="18">
        <v>499.3</v>
      </c>
      <c r="E1936" s="19" t="s">
        <v>1084</v>
      </c>
    </row>
    <row r="1937" spans="1:5" ht="30" x14ac:dyDescent="0.25">
      <c r="A1937" s="55" t="s">
        <v>4764</v>
      </c>
      <c r="B1937" s="17" t="s">
        <v>4765</v>
      </c>
      <c r="C1937" s="18">
        <v>479.3</v>
      </c>
      <c r="D1937" s="18">
        <v>479.3</v>
      </c>
      <c r="E1937" s="19" t="s">
        <v>1084</v>
      </c>
    </row>
    <row r="1938" spans="1:5" ht="30" x14ac:dyDescent="0.25">
      <c r="A1938" s="55" t="s">
        <v>4766</v>
      </c>
      <c r="B1938" s="17" t="s">
        <v>4767</v>
      </c>
      <c r="C1938" s="18">
        <v>388.7</v>
      </c>
      <c r="D1938" s="18">
        <v>388.7</v>
      </c>
      <c r="E1938" s="19" t="s">
        <v>1084</v>
      </c>
    </row>
    <row r="1939" spans="1:5" ht="30" x14ac:dyDescent="0.25">
      <c r="A1939" s="55" t="s">
        <v>4768</v>
      </c>
      <c r="B1939" s="17" t="s">
        <v>4769</v>
      </c>
      <c r="C1939" s="18">
        <v>320</v>
      </c>
      <c r="D1939" s="18">
        <v>611.4</v>
      </c>
      <c r="E1939" s="19" t="s">
        <v>1084</v>
      </c>
    </row>
    <row r="1940" spans="1:5" ht="30" x14ac:dyDescent="0.25">
      <c r="A1940" s="55" t="s">
        <v>4770</v>
      </c>
      <c r="B1940" s="17" t="s">
        <v>4771</v>
      </c>
      <c r="C1940" s="18">
        <v>317.8</v>
      </c>
      <c r="D1940" s="18">
        <v>317.8</v>
      </c>
      <c r="E1940" s="19" t="s">
        <v>1084</v>
      </c>
    </row>
    <row r="1941" spans="1:5" ht="30" x14ac:dyDescent="0.25">
      <c r="A1941" s="55" t="s">
        <v>4772</v>
      </c>
      <c r="B1941" s="17" t="s">
        <v>4773</v>
      </c>
      <c r="C1941" s="18">
        <v>315.39999999999998</v>
      </c>
      <c r="D1941" s="18">
        <v>315.39999999999998</v>
      </c>
      <c r="E1941" s="19" t="s">
        <v>1084</v>
      </c>
    </row>
    <row r="1942" spans="1:5" ht="30" x14ac:dyDescent="0.25">
      <c r="A1942" s="55" t="s">
        <v>4774</v>
      </c>
      <c r="B1942" s="17" t="s">
        <v>1737</v>
      </c>
      <c r="C1942" s="18">
        <v>215.6</v>
      </c>
      <c r="D1942" s="18">
        <v>215.6</v>
      </c>
      <c r="E1942" s="19" t="s">
        <v>1084</v>
      </c>
    </row>
    <row r="1943" spans="1:5" ht="30" x14ac:dyDescent="0.25">
      <c r="A1943" s="55" t="s">
        <v>4775</v>
      </c>
      <c r="B1943" s="17" t="s">
        <v>4776</v>
      </c>
      <c r="C1943" s="18">
        <v>199.2</v>
      </c>
      <c r="D1943" s="18">
        <v>199.2</v>
      </c>
      <c r="E1943" s="19" t="s">
        <v>1084</v>
      </c>
    </row>
    <row r="1944" spans="1:5" ht="30" x14ac:dyDescent="0.25">
      <c r="A1944" s="55" t="s">
        <v>4777</v>
      </c>
      <c r="B1944" s="17" t="s">
        <v>4778</v>
      </c>
      <c r="C1944" s="18">
        <v>165.3</v>
      </c>
      <c r="D1944" s="18">
        <v>165.3</v>
      </c>
      <c r="E1944" s="19" t="s">
        <v>1084</v>
      </c>
    </row>
    <row r="1945" spans="1:5" ht="30" x14ac:dyDescent="0.25">
      <c r="A1945" s="55" t="s">
        <v>4779</v>
      </c>
      <c r="B1945" s="17" t="s">
        <v>4780</v>
      </c>
      <c r="C1945" s="18">
        <v>158.9</v>
      </c>
      <c r="D1945" s="18">
        <v>158.9</v>
      </c>
      <c r="E1945" s="19" t="s">
        <v>1084</v>
      </c>
    </row>
    <row r="1946" spans="1:5" ht="45" x14ac:dyDescent="0.25">
      <c r="A1946" s="55" t="s">
        <v>4781</v>
      </c>
      <c r="B1946" s="17" t="s">
        <v>4782</v>
      </c>
      <c r="C1946" s="18">
        <v>157.5</v>
      </c>
      <c r="D1946" s="18">
        <v>157.5</v>
      </c>
      <c r="E1946" s="19" t="s">
        <v>1084</v>
      </c>
    </row>
    <row r="1947" spans="1:5" ht="30" x14ac:dyDescent="0.25">
      <c r="A1947" s="55" t="s">
        <v>4783</v>
      </c>
      <c r="B1947" s="17" t="s">
        <v>4784</v>
      </c>
      <c r="C1947" s="18">
        <v>115.5</v>
      </c>
      <c r="D1947" s="18">
        <v>115.5</v>
      </c>
      <c r="E1947" s="19" t="s">
        <v>1084</v>
      </c>
    </row>
    <row r="1948" spans="1:5" ht="30" x14ac:dyDescent="0.25">
      <c r="A1948" s="55" t="s">
        <v>4785</v>
      </c>
      <c r="B1948" s="17" t="s">
        <v>4786</v>
      </c>
      <c r="C1948" s="18">
        <v>3528</v>
      </c>
      <c r="D1948" s="18">
        <v>12019</v>
      </c>
      <c r="E1948" s="19" t="s">
        <v>1087</v>
      </c>
    </row>
    <row r="1949" spans="1:5" ht="30" x14ac:dyDescent="0.25">
      <c r="A1949" s="55" t="s">
        <v>4787</v>
      </c>
      <c r="B1949" s="17" t="s">
        <v>4788</v>
      </c>
      <c r="C1949" s="18">
        <v>1000</v>
      </c>
      <c r="D1949" s="18">
        <v>4425</v>
      </c>
      <c r="E1949" s="19" t="s">
        <v>1087</v>
      </c>
    </row>
    <row r="1950" spans="1:5" ht="45" x14ac:dyDescent="0.25">
      <c r="A1950" s="55" t="s">
        <v>4789</v>
      </c>
      <c r="B1950" s="17" t="s">
        <v>4790</v>
      </c>
      <c r="C1950" s="18">
        <v>950</v>
      </c>
      <c r="D1950" s="18">
        <v>3992</v>
      </c>
      <c r="E1950" s="19" t="s">
        <v>1087</v>
      </c>
    </row>
    <row r="1951" spans="1:5" ht="30" x14ac:dyDescent="0.25">
      <c r="A1951" s="55" t="s">
        <v>4791</v>
      </c>
      <c r="B1951" s="17" t="s">
        <v>4792</v>
      </c>
      <c r="C1951" s="18">
        <v>700</v>
      </c>
      <c r="D1951" s="18">
        <v>3947</v>
      </c>
      <c r="E1951" s="19" t="s">
        <v>1087</v>
      </c>
    </row>
    <row r="1952" spans="1:5" ht="45" x14ac:dyDescent="0.25">
      <c r="A1952" s="55" t="s">
        <v>4793</v>
      </c>
      <c r="B1952" s="17" t="s">
        <v>4794</v>
      </c>
      <c r="C1952" s="18">
        <v>684.5</v>
      </c>
      <c r="D1952" s="18">
        <v>54204.5</v>
      </c>
      <c r="E1952" s="19" t="s">
        <v>1087</v>
      </c>
    </row>
    <row r="1953" spans="1:5" ht="30" x14ac:dyDescent="0.25">
      <c r="A1953" s="55" t="s">
        <v>4795</v>
      </c>
      <c r="B1953" s="17" t="s">
        <v>4796</v>
      </c>
      <c r="C1953" s="18">
        <v>600</v>
      </c>
      <c r="D1953" s="18">
        <v>1380</v>
      </c>
      <c r="E1953" s="19" t="s">
        <v>1087</v>
      </c>
    </row>
    <row r="1954" spans="1:5" ht="30" x14ac:dyDescent="0.25">
      <c r="A1954" s="55" t="s">
        <v>4797</v>
      </c>
      <c r="B1954" s="17" t="s">
        <v>4798</v>
      </c>
      <c r="C1954" s="18">
        <v>98.5</v>
      </c>
      <c r="D1954" s="18">
        <v>98.5</v>
      </c>
      <c r="E1954" s="19" t="s">
        <v>1087</v>
      </c>
    </row>
    <row r="1955" spans="1:5" ht="30" x14ac:dyDescent="0.25">
      <c r="A1955" s="55" t="s">
        <v>4799</v>
      </c>
      <c r="B1955" s="17" t="s">
        <v>1089</v>
      </c>
      <c r="C1955" s="18">
        <v>6165.7</v>
      </c>
      <c r="D1955" s="18">
        <v>6165.7</v>
      </c>
      <c r="E1955" s="19" t="s">
        <v>1088</v>
      </c>
    </row>
    <row r="1956" spans="1:5" ht="30" x14ac:dyDescent="0.25">
      <c r="A1956" s="55" t="s">
        <v>4800</v>
      </c>
      <c r="B1956" s="17" t="s">
        <v>1090</v>
      </c>
      <c r="C1956" s="18">
        <v>3733.2</v>
      </c>
      <c r="D1956" s="18">
        <v>3733.2</v>
      </c>
      <c r="E1956" s="19" t="s">
        <v>1088</v>
      </c>
    </row>
    <row r="1957" spans="1:5" ht="30" x14ac:dyDescent="0.25">
      <c r="A1957" s="55" t="s">
        <v>4801</v>
      </c>
      <c r="B1957" s="17" t="s">
        <v>1091</v>
      </c>
      <c r="C1957" s="18">
        <v>3600</v>
      </c>
      <c r="D1957" s="18">
        <v>3600</v>
      </c>
      <c r="E1957" s="19" t="s">
        <v>1088</v>
      </c>
    </row>
    <row r="1958" spans="1:5" ht="30" x14ac:dyDescent="0.25">
      <c r="A1958" s="55" t="s">
        <v>4802</v>
      </c>
      <c r="B1958" s="17" t="s">
        <v>1337</v>
      </c>
      <c r="C1958" s="18">
        <v>225</v>
      </c>
      <c r="D1958" s="18">
        <v>16501.2</v>
      </c>
      <c r="E1958" s="19" t="s">
        <v>1088</v>
      </c>
    </row>
    <row r="1959" spans="1:5" ht="30" x14ac:dyDescent="0.25">
      <c r="A1959" s="55" t="s">
        <v>4803</v>
      </c>
      <c r="B1959" s="17" t="s">
        <v>4804</v>
      </c>
      <c r="C1959" s="18">
        <v>4256</v>
      </c>
      <c r="D1959" s="18">
        <v>4256</v>
      </c>
      <c r="E1959" s="19" t="s">
        <v>1092</v>
      </c>
    </row>
    <row r="1960" spans="1:5" ht="30" x14ac:dyDescent="0.25">
      <c r="A1960" s="55" t="s">
        <v>4805</v>
      </c>
      <c r="B1960" s="17" t="s">
        <v>4806</v>
      </c>
      <c r="C1960" s="18">
        <v>2608.9</v>
      </c>
      <c r="D1960" s="18">
        <v>2608.9</v>
      </c>
      <c r="E1960" s="19" t="s">
        <v>1092</v>
      </c>
    </row>
    <row r="1961" spans="1:5" ht="30" x14ac:dyDescent="0.25">
      <c r="A1961" s="55" t="s">
        <v>4807</v>
      </c>
      <c r="B1961" s="17" t="s">
        <v>4808</v>
      </c>
      <c r="C1961" s="18">
        <v>1512.4</v>
      </c>
      <c r="D1961" s="18">
        <v>1512.4</v>
      </c>
      <c r="E1961" s="19" t="s">
        <v>1092</v>
      </c>
    </row>
    <row r="1962" spans="1:5" ht="30" x14ac:dyDescent="0.25">
      <c r="A1962" s="55" t="s">
        <v>4809</v>
      </c>
      <c r="B1962" s="17" t="s">
        <v>4810</v>
      </c>
      <c r="C1962" s="18">
        <v>701</v>
      </c>
      <c r="D1962" s="18">
        <v>701</v>
      </c>
      <c r="E1962" s="19" t="s">
        <v>1092</v>
      </c>
    </row>
    <row r="1963" spans="1:5" ht="30" x14ac:dyDescent="0.25">
      <c r="A1963" s="55" t="s">
        <v>4811</v>
      </c>
      <c r="B1963" s="17" t="s">
        <v>1093</v>
      </c>
      <c r="C1963" s="18">
        <v>437.5</v>
      </c>
      <c r="D1963" s="18">
        <v>437.5</v>
      </c>
      <c r="E1963" s="19" t="s">
        <v>1092</v>
      </c>
    </row>
    <row r="1964" spans="1:5" ht="30" x14ac:dyDescent="0.25">
      <c r="A1964" s="55" t="s">
        <v>4812</v>
      </c>
      <c r="B1964" s="17" t="s">
        <v>1094</v>
      </c>
      <c r="C1964" s="18">
        <v>245.2</v>
      </c>
      <c r="D1964" s="18">
        <v>245.2</v>
      </c>
      <c r="E1964" s="19" t="s">
        <v>1092</v>
      </c>
    </row>
    <row r="1965" spans="1:5" ht="30" x14ac:dyDescent="0.25">
      <c r="A1965" s="55" t="s">
        <v>4813</v>
      </c>
      <c r="B1965" s="17" t="s">
        <v>1095</v>
      </c>
      <c r="C1965" s="18">
        <v>238.2</v>
      </c>
      <c r="D1965" s="18">
        <v>238.2</v>
      </c>
      <c r="E1965" s="19" t="s">
        <v>1092</v>
      </c>
    </row>
    <row r="1966" spans="1:5" ht="30" x14ac:dyDescent="0.25">
      <c r="A1966" s="55" t="s">
        <v>4814</v>
      </c>
      <c r="B1966" s="17" t="s">
        <v>1097</v>
      </c>
      <c r="C1966" s="18">
        <v>2019.7</v>
      </c>
      <c r="D1966" s="18">
        <v>2019.7</v>
      </c>
      <c r="E1966" s="19" t="s">
        <v>1096</v>
      </c>
    </row>
    <row r="1967" spans="1:5" ht="30" x14ac:dyDescent="0.25">
      <c r="A1967" s="55" t="s">
        <v>4815</v>
      </c>
      <c r="B1967" s="17" t="s">
        <v>4816</v>
      </c>
      <c r="C1967" s="18">
        <v>1500</v>
      </c>
      <c r="D1967" s="18">
        <v>3000</v>
      </c>
      <c r="E1967" s="19" t="s">
        <v>1096</v>
      </c>
    </row>
    <row r="1968" spans="1:5" ht="30" x14ac:dyDescent="0.25">
      <c r="A1968" s="55" t="s">
        <v>4817</v>
      </c>
      <c r="B1968" s="17" t="s">
        <v>1098</v>
      </c>
      <c r="C1968" s="18">
        <v>1057.4000000000001</v>
      </c>
      <c r="D1968" s="18">
        <v>1057.4000000000001</v>
      </c>
      <c r="E1968" s="19" t="s">
        <v>1096</v>
      </c>
    </row>
    <row r="1969" spans="1:5" ht="30" x14ac:dyDescent="0.25">
      <c r="A1969" s="55" t="s">
        <v>4818</v>
      </c>
      <c r="B1969" s="17" t="s">
        <v>4819</v>
      </c>
      <c r="C1969" s="18">
        <v>1262.7</v>
      </c>
      <c r="D1969" s="18">
        <v>3156.8</v>
      </c>
      <c r="E1969" s="19" t="s">
        <v>1099</v>
      </c>
    </row>
    <row r="1970" spans="1:5" ht="30" x14ac:dyDescent="0.25">
      <c r="A1970" s="55" t="s">
        <v>4820</v>
      </c>
      <c r="B1970" s="17" t="s">
        <v>4821</v>
      </c>
      <c r="C1970" s="18">
        <v>1232.5999999999999</v>
      </c>
      <c r="D1970" s="18">
        <v>3081.4</v>
      </c>
      <c r="E1970" s="19" t="s">
        <v>1099</v>
      </c>
    </row>
    <row r="1971" spans="1:5" ht="30" x14ac:dyDescent="0.25">
      <c r="A1971" s="55" t="s">
        <v>4822</v>
      </c>
      <c r="B1971" s="17" t="s">
        <v>1100</v>
      </c>
      <c r="C1971" s="18">
        <v>960.7</v>
      </c>
      <c r="D1971" s="18">
        <v>960.7</v>
      </c>
      <c r="E1971" s="19" t="s">
        <v>1099</v>
      </c>
    </row>
    <row r="1972" spans="1:5" ht="30" x14ac:dyDescent="0.25">
      <c r="A1972" s="55" t="s">
        <v>4823</v>
      </c>
      <c r="B1972" s="17" t="s">
        <v>1101</v>
      </c>
      <c r="C1972" s="18">
        <v>780</v>
      </c>
      <c r="D1972" s="18">
        <v>780</v>
      </c>
      <c r="E1972" s="19" t="s">
        <v>1099</v>
      </c>
    </row>
    <row r="1973" spans="1:5" ht="30" x14ac:dyDescent="0.25">
      <c r="A1973" s="55" t="s">
        <v>4824</v>
      </c>
      <c r="B1973" s="17" t="s">
        <v>4825</v>
      </c>
      <c r="C1973" s="18">
        <v>490.2</v>
      </c>
      <c r="D1973" s="18">
        <v>3501.1</v>
      </c>
      <c r="E1973" s="19" t="s">
        <v>1099</v>
      </c>
    </row>
    <row r="1974" spans="1:5" ht="30" x14ac:dyDescent="0.25">
      <c r="A1974" s="55" t="s">
        <v>4826</v>
      </c>
      <c r="B1974" s="17" t="s">
        <v>4827</v>
      </c>
      <c r="C1974" s="18">
        <v>483.4</v>
      </c>
      <c r="D1974" s="18">
        <v>3452.8</v>
      </c>
      <c r="E1974" s="19" t="s">
        <v>1099</v>
      </c>
    </row>
    <row r="1975" spans="1:5" ht="30" x14ac:dyDescent="0.25">
      <c r="A1975" s="55" t="s">
        <v>4828</v>
      </c>
      <c r="B1975" s="17" t="s">
        <v>1102</v>
      </c>
      <c r="C1975" s="18">
        <v>60</v>
      </c>
      <c r="D1975" s="18">
        <v>60</v>
      </c>
      <c r="E1975" s="19" t="s">
        <v>1099</v>
      </c>
    </row>
    <row r="1976" spans="1:5" ht="30" x14ac:dyDescent="0.25">
      <c r="A1976" s="55" t="s">
        <v>4829</v>
      </c>
      <c r="B1976" s="17" t="s">
        <v>1104</v>
      </c>
      <c r="C1976" s="18">
        <v>9272.2000000000007</v>
      </c>
      <c r="D1976" s="18">
        <v>9272.2000000000007</v>
      </c>
      <c r="E1976" s="19" t="s">
        <v>1103</v>
      </c>
    </row>
    <row r="1977" spans="1:5" ht="30" x14ac:dyDescent="0.25">
      <c r="A1977" s="55" t="s">
        <v>4830</v>
      </c>
      <c r="B1977" s="17" t="s">
        <v>4831</v>
      </c>
      <c r="C1977" s="18">
        <v>5720</v>
      </c>
      <c r="D1977" s="18">
        <v>8993</v>
      </c>
      <c r="E1977" s="19" t="s">
        <v>1103</v>
      </c>
    </row>
    <row r="1978" spans="1:5" ht="45" x14ac:dyDescent="0.25">
      <c r="A1978" s="55" t="s">
        <v>4832</v>
      </c>
      <c r="B1978" s="17" t="s">
        <v>1106</v>
      </c>
      <c r="C1978" s="18">
        <v>5668.2</v>
      </c>
      <c r="D1978" s="18">
        <v>5668.2</v>
      </c>
      <c r="E1978" s="19" t="s">
        <v>1105</v>
      </c>
    </row>
    <row r="1979" spans="1:5" ht="30" x14ac:dyDescent="0.25">
      <c r="A1979" s="55" t="s">
        <v>4833</v>
      </c>
      <c r="B1979" s="17" t="s">
        <v>4834</v>
      </c>
      <c r="C1979" s="18">
        <v>4561.7</v>
      </c>
      <c r="D1979" s="18">
        <v>4561.7</v>
      </c>
      <c r="E1979" s="19" t="s">
        <v>1105</v>
      </c>
    </row>
    <row r="1980" spans="1:5" ht="60" x14ac:dyDescent="0.25">
      <c r="A1980" s="55" t="s">
        <v>4835</v>
      </c>
      <c r="B1980" s="17" t="s">
        <v>1109</v>
      </c>
      <c r="C1980" s="18">
        <v>3577</v>
      </c>
      <c r="D1980" s="18">
        <v>3577</v>
      </c>
      <c r="E1980" s="19" t="s">
        <v>1105</v>
      </c>
    </row>
    <row r="1981" spans="1:5" ht="30" x14ac:dyDescent="0.25">
      <c r="A1981" s="55" t="s">
        <v>4836</v>
      </c>
      <c r="B1981" s="17" t="s">
        <v>1107</v>
      </c>
      <c r="C1981" s="18">
        <v>3008.3</v>
      </c>
      <c r="D1981" s="18">
        <v>3008.3</v>
      </c>
      <c r="E1981" s="19" t="s">
        <v>1105</v>
      </c>
    </row>
    <row r="1982" spans="1:5" ht="45" x14ac:dyDescent="0.25">
      <c r="A1982" s="55" t="s">
        <v>4837</v>
      </c>
      <c r="B1982" s="17" t="s">
        <v>1108</v>
      </c>
      <c r="C1982" s="18">
        <v>2177.6</v>
      </c>
      <c r="D1982" s="18">
        <v>2177.6</v>
      </c>
      <c r="E1982" s="19" t="s">
        <v>1105</v>
      </c>
    </row>
    <row r="1983" spans="1:5" ht="45" x14ac:dyDescent="0.25">
      <c r="A1983" s="55" t="s">
        <v>4838</v>
      </c>
      <c r="B1983" s="17" t="s">
        <v>4839</v>
      </c>
      <c r="C1983" s="18">
        <v>1800</v>
      </c>
      <c r="D1983" s="18">
        <v>2030</v>
      </c>
      <c r="E1983" s="19" t="s">
        <v>1105</v>
      </c>
    </row>
    <row r="1984" spans="1:5" ht="30" x14ac:dyDescent="0.25">
      <c r="A1984" s="55" t="s">
        <v>4840</v>
      </c>
      <c r="B1984" s="17" t="s">
        <v>1110</v>
      </c>
      <c r="C1984" s="18">
        <v>1744.6</v>
      </c>
      <c r="D1984" s="18">
        <v>3489.2</v>
      </c>
      <c r="E1984" s="19" t="s">
        <v>1105</v>
      </c>
    </row>
    <row r="1985" spans="1:5" ht="30" x14ac:dyDescent="0.25">
      <c r="A1985" s="55" t="s">
        <v>4841</v>
      </c>
      <c r="B1985" s="17" t="s">
        <v>1111</v>
      </c>
      <c r="C1985" s="18">
        <v>1622</v>
      </c>
      <c r="D1985" s="18">
        <v>3243.9</v>
      </c>
      <c r="E1985" s="19" t="s">
        <v>1105</v>
      </c>
    </row>
    <row r="1986" spans="1:5" ht="30" x14ac:dyDescent="0.25">
      <c r="A1986" s="55" t="s">
        <v>4842</v>
      </c>
      <c r="B1986" s="17" t="s">
        <v>1112</v>
      </c>
      <c r="C1986" s="18">
        <v>1190</v>
      </c>
      <c r="D1986" s="18">
        <v>1190</v>
      </c>
      <c r="E1986" s="19" t="s">
        <v>1105</v>
      </c>
    </row>
    <row r="1987" spans="1:5" ht="30" x14ac:dyDescent="0.25">
      <c r="A1987" s="55" t="s">
        <v>4843</v>
      </c>
      <c r="B1987" s="17" t="s">
        <v>4844</v>
      </c>
      <c r="C1987" s="18">
        <v>800</v>
      </c>
      <c r="D1987" s="18">
        <v>1302</v>
      </c>
      <c r="E1987" s="19" t="s">
        <v>1105</v>
      </c>
    </row>
    <row r="1988" spans="1:5" ht="45" x14ac:dyDescent="0.25">
      <c r="A1988" s="55" t="s">
        <v>4845</v>
      </c>
      <c r="B1988" s="17" t="s">
        <v>4846</v>
      </c>
      <c r="C1988" s="18">
        <v>17000</v>
      </c>
      <c r="D1988" s="18">
        <v>17258</v>
      </c>
      <c r="E1988" s="19" t="s">
        <v>1113</v>
      </c>
    </row>
    <row r="1989" spans="1:5" ht="45" x14ac:dyDescent="0.25">
      <c r="A1989" s="55" t="s">
        <v>4847</v>
      </c>
      <c r="B1989" s="17" t="s">
        <v>1369</v>
      </c>
      <c r="C1989" s="18">
        <v>7000</v>
      </c>
      <c r="D1989" s="18">
        <v>7060</v>
      </c>
      <c r="E1989" s="19" t="s">
        <v>1113</v>
      </c>
    </row>
    <row r="1990" spans="1:5" ht="45" x14ac:dyDescent="0.25">
      <c r="A1990" s="55" t="s">
        <v>4848</v>
      </c>
      <c r="B1990" s="17" t="s">
        <v>4849</v>
      </c>
      <c r="C1990" s="18">
        <v>6500</v>
      </c>
      <c r="D1990" s="18">
        <v>6550</v>
      </c>
      <c r="E1990" s="19" t="s">
        <v>1113</v>
      </c>
    </row>
    <row r="1991" spans="1:5" ht="45" x14ac:dyDescent="0.25">
      <c r="A1991" s="55" t="s">
        <v>4850</v>
      </c>
      <c r="B1991" s="17" t="s">
        <v>4851</v>
      </c>
      <c r="C1991" s="18">
        <v>5000</v>
      </c>
      <c r="D1991" s="18">
        <v>5042</v>
      </c>
      <c r="E1991" s="19" t="s">
        <v>1113</v>
      </c>
    </row>
    <row r="1992" spans="1:5" ht="45" x14ac:dyDescent="0.25">
      <c r="A1992" s="55" t="s">
        <v>4852</v>
      </c>
      <c r="B1992" s="17" t="s">
        <v>4853</v>
      </c>
      <c r="C1992" s="18">
        <v>3038.8</v>
      </c>
      <c r="D1992" s="18">
        <v>3081.1</v>
      </c>
      <c r="E1992" s="19" t="s">
        <v>1113</v>
      </c>
    </row>
    <row r="1993" spans="1:5" ht="45" x14ac:dyDescent="0.25">
      <c r="A1993" s="55" t="s">
        <v>4854</v>
      </c>
      <c r="B1993" s="17" t="s">
        <v>1368</v>
      </c>
      <c r="C1993" s="18">
        <v>2500</v>
      </c>
      <c r="D1993" s="18">
        <v>2523</v>
      </c>
      <c r="E1993" s="19" t="s">
        <v>1113</v>
      </c>
    </row>
    <row r="1994" spans="1:5" ht="45" x14ac:dyDescent="0.25">
      <c r="A1994" s="55" t="s">
        <v>4855</v>
      </c>
      <c r="B1994" s="17" t="s">
        <v>4856</v>
      </c>
      <c r="C1994" s="18">
        <v>2370.6</v>
      </c>
      <c r="D1994" s="18">
        <v>2381.1999999999998</v>
      </c>
      <c r="E1994" s="19" t="s">
        <v>1113</v>
      </c>
    </row>
    <row r="1995" spans="1:5" ht="45" x14ac:dyDescent="0.25">
      <c r="A1995" s="55" t="s">
        <v>4857</v>
      </c>
      <c r="B1995" s="17" t="s">
        <v>4858</v>
      </c>
      <c r="C1995" s="18">
        <v>2113.9</v>
      </c>
      <c r="D1995" s="18">
        <v>2148.9</v>
      </c>
      <c r="E1995" s="19" t="s">
        <v>1113</v>
      </c>
    </row>
    <row r="1996" spans="1:5" ht="45" x14ac:dyDescent="0.25">
      <c r="A1996" s="55" t="s">
        <v>4859</v>
      </c>
      <c r="B1996" s="17" t="s">
        <v>1371</v>
      </c>
      <c r="C1996" s="18">
        <v>1500</v>
      </c>
      <c r="D1996" s="18">
        <v>1522</v>
      </c>
      <c r="E1996" s="19" t="s">
        <v>1113</v>
      </c>
    </row>
    <row r="1997" spans="1:5" ht="45" x14ac:dyDescent="0.25">
      <c r="A1997" s="55" t="s">
        <v>4860</v>
      </c>
      <c r="B1997" s="17" t="s">
        <v>1370</v>
      </c>
      <c r="C1997" s="18">
        <v>1300</v>
      </c>
      <c r="D1997" s="18">
        <v>1320</v>
      </c>
      <c r="E1997" s="19" t="s">
        <v>1113</v>
      </c>
    </row>
    <row r="1998" spans="1:5" ht="45" x14ac:dyDescent="0.25">
      <c r="A1998" s="55" t="s">
        <v>4861</v>
      </c>
      <c r="B1998" s="17" t="s">
        <v>4862</v>
      </c>
      <c r="C1998" s="18">
        <v>1065.7</v>
      </c>
      <c r="D1998" s="18">
        <v>8083.3</v>
      </c>
      <c r="E1998" s="19" t="s">
        <v>1113</v>
      </c>
    </row>
    <row r="1999" spans="1:5" ht="45" x14ac:dyDescent="0.25">
      <c r="A1999" s="55" t="s">
        <v>4863</v>
      </c>
      <c r="B1999" s="17" t="s">
        <v>4864</v>
      </c>
      <c r="C1999" s="18">
        <v>400</v>
      </c>
      <c r="D1999" s="18">
        <v>616</v>
      </c>
      <c r="E1999" s="19" t="s">
        <v>1113</v>
      </c>
    </row>
    <row r="2000" spans="1:5" ht="45" x14ac:dyDescent="0.25">
      <c r="A2000" s="55" t="s">
        <v>4865</v>
      </c>
      <c r="B2000" s="17" t="s">
        <v>4866</v>
      </c>
      <c r="C2000" s="18">
        <v>211</v>
      </c>
      <c r="D2000" s="18">
        <v>420</v>
      </c>
      <c r="E2000" s="19" t="s">
        <v>1113</v>
      </c>
    </row>
    <row r="2001" spans="1:5" ht="30" x14ac:dyDescent="0.25">
      <c r="A2001" s="55" t="s">
        <v>4867</v>
      </c>
      <c r="B2001" s="17" t="s">
        <v>1116</v>
      </c>
      <c r="C2001" s="18">
        <v>1777.9</v>
      </c>
      <c r="D2001" s="18">
        <v>1777.9</v>
      </c>
      <c r="E2001" s="19" t="s">
        <v>1114</v>
      </c>
    </row>
    <row r="2002" spans="1:5" ht="30" x14ac:dyDescent="0.25">
      <c r="A2002" s="55" t="s">
        <v>4868</v>
      </c>
      <c r="B2002" s="17" t="s">
        <v>4869</v>
      </c>
      <c r="C2002" s="18">
        <v>1495</v>
      </c>
      <c r="D2002" s="18">
        <v>2530</v>
      </c>
      <c r="E2002" s="19" t="s">
        <v>1114</v>
      </c>
    </row>
    <row r="2003" spans="1:5" ht="30" x14ac:dyDescent="0.25">
      <c r="A2003" s="55" t="s">
        <v>4870</v>
      </c>
      <c r="B2003" s="17" t="s">
        <v>1117</v>
      </c>
      <c r="C2003" s="18">
        <v>1241</v>
      </c>
      <c r="D2003" s="18">
        <v>1241</v>
      </c>
      <c r="E2003" s="19" t="s">
        <v>1114</v>
      </c>
    </row>
    <row r="2004" spans="1:5" ht="45" x14ac:dyDescent="0.25">
      <c r="A2004" s="55" t="s">
        <v>4871</v>
      </c>
      <c r="B2004" s="17" t="s">
        <v>1118</v>
      </c>
      <c r="C2004" s="18">
        <v>1196.8</v>
      </c>
      <c r="D2004" s="18">
        <v>1196.8</v>
      </c>
      <c r="E2004" s="19" t="s">
        <v>1114</v>
      </c>
    </row>
    <row r="2005" spans="1:5" ht="30" x14ac:dyDescent="0.25">
      <c r="A2005" s="55" t="s">
        <v>4872</v>
      </c>
      <c r="B2005" s="17" t="s">
        <v>1119</v>
      </c>
      <c r="C2005" s="18">
        <v>1038.7</v>
      </c>
      <c r="D2005" s="18">
        <v>1038.7</v>
      </c>
      <c r="E2005" s="19" t="s">
        <v>1114</v>
      </c>
    </row>
    <row r="2006" spans="1:5" ht="30" x14ac:dyDescent="0.25">
      <c r="A2006" s="55" t="s">
        <v>4873</v>
      </c>
      <c r="B2006" s="17" t="s">
        <v>1115</v>
      </c>
      <c r="C2006" s="18">
        <v>1038</v>
      </c>
      <c r="D2006" s="18">
        <v>2025</v>
      </c>
      <c r="E2006" s="19" t="s">
        <v>1114</v>
      </c>
    </row>
    <row r="2007" spans="1:5" ht="30" x14ac:dyDescent="0.25">
      <c r="A2007" s="55" t="s">
        <v>4874</v>
      </c>
      <c r="B2007" s="17" t="s">
        <v>1120</v>
      </c>
      <c r="C2007" s="18">
        <v>867.3</v>
      </c>
      <c r="D2007" s="18">
        <v>867.3</v>
      </c>
      <c r="E2007" s="19" t="s">
        <v>1114</v>
      </c>
    </row>
    <row r="2008" spans="1:5" ht="30" x14ac:dyDescent="0.25">
      <c r="A2008" s="55" t="s">
        <v>4875</v>
      </c>
      <c r="B2008" s="17" t="s">
        <v>4876</v>
      </c>
      <c r="C2008" s="18">
        <v>803.6</v>
      </c>
      <c r="D2008" s="18">
        <v>803.6</v>
      </c>
      <c r="E2008" s="19" t="s">
        <v>1114</v>
      </c>
    </row>
    <row r="2009" spans="1:5" ht="30" x14ac:dyDescent="0.25">
      <c r="A2009" s="55" t="s">
        <v>4877</v>
      </c>
      <c r="B2009" s="17" t="s">
        <v>1121</v>
      </c>
      <c r="C2009" s="18">
        <v>763.3</v>
      </c>
      <c r="D2009" s="18">
        <v>763.3</v>
      </c>
      <c r="E2009" s="19" t="s">
        <v>1114</v>
      </c>
    </row>
    <row r="2010" spans="1:5" ht="30" x14ac:dyDescent="0.25">
      <c r="A2010" s="55" t="s">
        <v>4878</v>
      </c>
      <c r="B2010" s="17" t="s">
        <v>1122</v>
      </c>
      <c r="C2010" s="18">
        <v>761</v>
      </c>
      <c r="D2010" s="18">
        <v>761</v>
      </c>
      <c r="E2010" s="19" t="s">
        <v>1114</v>
      </c>
    </row>
    <row r="2011" spans="1:5" ht="30" x14ac:dyDescent="0.25">
      <c r="A2011" s="55" t="s">
        <v>4879</v>
      </c>
      <c r="B2011" s="17" t="s">
        <v>1123</v>
      </c>
      <c r="C2011" s="18">
        <v>727.5</v>
      </c>
      <c r="D2011" s="18">
        <v>727.5</v>
      </c>
      <c r="E2011" s="19" t="s">
        <v>1114</v>
      </c>
    </row>
    <row r="2012" spans="1:5" ht="30" x14ac:dyDescent="0.25">
      <c r="A2012" s="55" t="s">
        <v>4880</v>
      </c>
      <c r="B2012" s="17" t="s">
        <v>4881</v>
      </c>
      <c r="C2012" s="18">
        <v>682.2</v>
      </c>
      <c r="D2012" s="18">
        <v>682.2</v>
      </c>
      <c r="E2012" s="19" t="s">
        <v>1114</v>
      </c>
    </row>
    <row r="2013" spans="1:5" ht="30" x14ac:dyDescent="0.25">
      <c r="A2013" s="55" t="s">
        <v>4882</v>
      </c>
      <c r="B2013" s="17" t="s">
        <v>1124</v>
      </c>
      <c r="C2013" s="18">
        <v>661</v>
      </c>
      <c r="D2013" s="18">
        <v>661</v>
      </c>
      <c r="E2013" s="19" t="s">
        <v>1114</v>
      </c>
    </row>
    <row r="2014" spans="1:5" ht="30" x14ac:dyDescent="0.25">
      <c r="A2014" s="55" t="s">
        <v>4883</v>
      </c>
      <c r="B2014" s="17" t="s">
        <v>1125</v>
      </c>
      <c r="C2014" s="18">
        <v>390</v>
      </c>
      <c r="D2014" s="18">
        <v>390</v>
      </c>
      <c r="E2014" s="19" t="s">
        <v>1114</v>
      </c>
    </row>
    <row r="2015" spans="1:5" ht="30" x14ac:dyDescent="0.25">
      <c r="A2015" s="55" t="s">
        <v>4884</v>
      </c>
      <c r="B2015" s="17" t="s">
        <v>1126</v>
      </c>
      <c r="C2015" s="18">
        <v>340</v>
      </c>
      <c r="D2015" s="18">
        <v>340</v>
      </c>
      <c r="E2015" s="19" t="s">
        <v>1114</v>
      </c>
    </row>
    <row r="2016" spans="1:5" ht="30" x14ac:dyDescent="0.25">
      <c r="A2016" s="55" t="s">
        <v>4885</v>
      </c>
      <c r="B2016" s="17" t="s">
        <v>1127</v>
      </c>
      <c r="C2016" s="18">
        <v>336.8</v>
      </c>
      <c r="D2016" s="18">
        <v>336.8</v>
      </c>
      <c r="E2016" s="19" t="s">
        <v>1114</v>
      </c>
    </row>
    <row r="2017" spans="1:5" ht="30" x14ac:dyDescent="0.25">
      <c r="A2017" s="55" t="s">
        <v>4886</v>
      </c>
      <c r="B2017" s="17" t="s">
        <v>1128</v>
      </c>
      <c r="C2017" s="18">
        <v>321</v>
      </c>
      <c r="D2017" s="18">
        <v>321</v>
      </c>
      <c r="E2017" s="19" t="s">
        <v>1114</v>
      </c>
    </row>
    <row r="2018" spans="1:5" ht="30" x14ac:dyDescent="0.25">
      <c r="A2018" s="55" t="s">
        <v>4887</v>
      </c>
      <c r="B2018" s="17" t="s">
        <v>4888</v>
      </c>
      <c r="C2018" s="18">
        <v>312.60000000000002</v>
      </c>
      <c r="D2018" s="18">
        <v>312.60000000000002</v>
      </c>
      <c r="E2018" s="19" t="s">
        <v>1114</v>
      </c>
    </row>
    <row r="2019" spans="1:5" ht="30" x14ac:dyDescent="0.25">
      <c r="A2019" s="55" t="s">
        <v>4889</v>
      </c>
      <c r="B2019" s="17" t="s">
        <v>1129</v>
      </c>
      <c r="C2019" s="18">
        <v>102</v>
      </c>
      <c r="D2019" s="18">
        <v>204</v>
      </c>
      <c r="E2019" s="19" t="s">
        <v>1114</v>
      </c>
    </row>
    <row r="2020" spans="1:5" ht="30" x14ac:dyDescent="0.25">
      <c r="A2020" s="55" t="s">
        <v>4890</v>
      </c>
      <c r="B2020" s="17" t="s">
        <v>1130</v>
      </c>
      <c r="C2020" s="18">
        <v>50.4</v>
      </c>
      <c r="D2020" s="18">
        <v>100.8</v>
      </c>
      <c r="E2020" s="19" t="s">
        <v>1114</v>
      </c>
    </row>
    <row r="2021" spans="1:5" ht="30" x14ac:dyDescent="0.25">
      <c r="A2021" s="55" t="s">
        <v>4891</v>
      </c>
      <c r="B2021" s="17" t="s">
        <v>1131</v>
      </c>
      <c r="C2021" s="18">
        <v>39.6</v>
      </c>
      <c r="D2021" s="18">
        <v>39.6</v>
      </c>
      <c r="E2021" s="19" t="s">
        <v>1114</v>
      </c>
    </row>
    <row r="2022" spans="1:5" ht="30" x14ac:dyDescent="0.25">
      <c r="A2022" s="55" t="s">
        <v>4892</v>
      </c>
      <c r="B2022" s="17" t="s">
        <v>4893</v>
      </c>
      <c r="C2022" s="18">
        <v>22.5</v>
      </c>
      <c r="D2022" s="18">
        <v>45</v>
      </c>
      <c r="E2022" s="19" t="s">
        <v>1114</v>
      </c>
    </row>
    <row r="2023" spans="1:5" ht="30" x14ac:dyDescent="0.25">
      <c r="A2023" s="55" t="s">
        <v>4894</v>
      </c>
      <c r="B2023" s="17" t="s">
        <v>4895</v>
      </c>
      <c r="C2023" s="18">
        <v>19.8</v>
      </c>
      <c r="D2023" s="18">
        <v>39.6</v>
      </c>
      <c r="E2023" s="19" t="s">
        <v>1114</v>
      </c>
    </row>
    <row r="2024" spans="1:5" ht="45" x14ac:dyDescent="0.25">
      <c r="A2024" s="55" t="s">
        <v>4896</v>
      </c>
      <c r="B2024" s="17" t="s">
        <v>4897</v>
      </c>
      <c r="C2024" s="18">
        <v>12</v>
      </c>
      <c r="D2024" s="18">
        <v>24</v>
      </c>
      <c r="E2024" s="19" t="s">
        <v>1114</v>
      </c>
    </row>
    <row r="2025" spans="1:5" ht="30" x14ac:dyDescent="0.25">
      <c r="A2025" s="55" t="s">
        <v>4898</v>
      </c>
      <c r="B2025" s="17" t="s">
        <v>4899</v>
      </c>
      <c r="C2025" s="18">
        <v>2244.6</v>
      </c>
      <c r="D2025" s="18">
        <v>4489.1000000000004</v>
      </c>
      <c r="E2025" s="19" t="s">
        <v>1132</v>
      </c>
    </row>
    <row r="2026" spans="1:5" ht="45" x14ac:dyDescent="0.25">
      <c r="A2026" s="55" t="s">
        <v>4900</v>
      </c>
      <c r="B2026" s="17" t="s">
        <v>4901</v>
      </c>
      <c r="C2026" s="18">
        <v>2242.4</v>
      </c>
      <c r="D2026" s="18">
        <v>4484.8</v>
      </c>
      <c r="E2026" s="19" t="s">
        <v>1132</v>
      </c>
    </row>
    <row r="2027" spans="1:5" ht="30" x14ac:dyDescent="0.25">
      <c r="A2027" s="55" t="s">
        <v>4902</v>
      </c>
      <c r="B2027" s="17" t="s">
        <v>4903</v>
      </c>
      <c r="C2027" s="18">
        <v>1791.1</v>
      </c>
      <c r="D2027" s="18">
        <v>3582.1</v>
      </c>
      <c r="E2027" s="19" t="s">
        <v>1132</v>
      </c>
    </row>
    <row r="2028" spans="1:5" ht="30" x14ac:dyDescent="0.25">
      <c r="A2028" s="55" t="s">
        <v>4904</v>
      </c>
      <c r="B2028" s="17" t="s">
        <v>4905</v>
      </c>
      <c r="C2028" s="18">
        <v>1490</v>
      </c>
      <c r="D2028" s="18">
        <v>2980</v>
      </c>
      <c r="E2028" s="19" t="s">
        <v>1132</v>
      </c>
    </row>
    <row r="2029" spans="1:5" ht="30" x14ac:dyDescent="0.25">
      <c r="A2029" s="55" t="s">
        <v>4906</v>
      </c>
      <c r="B2029" s="17" t="s">
        <v>1133</v>
      </c>
      <c r="C2029" s="18">
        <v>850</v>
      </c>
      <c r="D2029" s="18">
        <v>1700</v>
      </c>
      <c r="E2029" s="19" t="s">
        <v>1132</v>
      </c>
    </row>
    <row r="2030" spans="1:5" ht="45" x14ac:dyDescent="0.25">
      <c r="A2030" s="55" t="s">
        <v>4907</v>
      </c>
      <c r="B2030" s="17" t="s">
        <v>1135</v>
      </c>
      <c r="C2030" s="18">
        <v>7937.4</v>
      </c>
      <c r="D2030" s="18">
        <v>7937.4</v>
      </c>
      <c r="E2030" s="19" t="s">
        <v>1134</v>
      </c>
    </row>
    <row r="2031" spans="1:5" ht="45" x14ac:dyDescent="0.25">
      <c r="A2031" s="55" t="s">
        <v>4908</v>
      </c>
      <c r="B2031" s="17" t="s">
        <v>1136</v>
      </c>
      <c r="C2031" s="18">
        <v>5712.7</v>
      </c>
      <c r="D2031" s="18">
        <v>5712.7</v>
      </c>
      <c r="E2031" s="19" t="s">
        <v>1134</v>
      </c>
    </row>
    <row r="2032" spans="1:5" ht="30" x14ac:dyDescent="0.25">
      <c r="A2032" s="55" t="s">
        <v>4909</v>
      </c>
      <c r="B2032" s="17" t="s">
        <v>1137</v>
      </c>
      <c r="C2032" s="18">
        <v>583.1</v>
      </c>
      <c r="D2032" s="18">
        <v>583.1</v>
      </c>
      <c r="E2032" s="19" t="s">
        <v>1134</v>
      </c>
    </row>
    <row r="2033" spans="1:5" ht="30" x14ac:dyDescent="0.25">
      <c r="A2033" s="55" t="s">
        <v>4910</v>
      </c>
      <c r="B2033" s="17" t="s">
        <v>1138</v>
      </c>
      <c r="C2033" s="18">
        <v>535.20000000000005</v>
      </c>
      <c r="D2033" s="18">
        <v>535.20000000000005</v>
      </c>
      <c r="E2033" s="19" t="s">
        <v>1134</v>
      </c>
    </row>
    <row r="2034" spans="1:5" ht="30" x14ac:dyDescent="0.25">
      <c r="A2034" s="55" t="s">
        <v>4911</v>
      </c>
      <c r="B2034" s="17" t="s">
        <v>1140</v>
      </c>
      <c r="C2034" s="18">
        <v>2641.7</v>
      </c>
      <c r="D2034" s="18">
        <v>4021.9</v>
      </c>
      <c r="E2034" s="19" t="s">
        <v>1139</v>
      </c>
    </row>
    <row r="2035" spans="1:5" ht="30" x14ac:dyDescent="0.25">
      <c r="A2035" s="55" t="s">
        <v>4912</v>
      </c>
      <c r="B2035" s="17" t="s">
        <v>1338</v>
      </c>
      <c r="C2035" s="18">
        <v>2641.1</v>
      </c>
      <c r="D2035" s="18">
        <v>4021</v>
      </c>
      <c r="E2035" s="19" t="s">
        <v>1139</v>
      </c>
    </row>
    <row r="2036" spans="1:5" ht="30" x14ac:dyDescent="0.25">
      <c r="A2036" s="55" t="s">
        <v>4913</v>
      </c>
      <c r="B2036" s="17" t="s">
        <v>1144</v>
      </c>
      <c r="C2036" s="18">
        <v>2125</v>
      </c>
      <c r="D2036" s="18">
        <v>3235.2</v>
      </c>
      <c r="E2036" s="19" t="s">
        <v>1139</v>
      </c>
    </row>
    <row r="2037" spans="1:5" ht="45" x14ac:dyDescent="0.25">
      <c r="A2037" s="55" t="s">
        <v>4914</v>
      </c>
      <c r="B2037" s="17" t="s">
        <v>4915</v>
      </c>
      <c r="C2037" s="18">
        <v>1022</v>
      </c>
      <c r="D2037" s="18">
        <v>1556</v>
      </c>
      <c r="E2037" s="19" t="s">
        <v>1139</v>
      </c>
    </row>
    <row r="2038" spans="1:5" ht="30" x14ac:dyDescent="0.25">
      <c r="A2038" s="55" t="s">
        <v>4916</v>
      </c>
      <c r="B2038" s="17" t="s">
        <v>1145</v>
      </c>
      <c r="C2038" s="18">
        <v>637.79999999999995</v>
      </c>
      <c r="D2038" s="18">
        <v>971.1</v>
      </c>
      <c r="E2038" s="19" t="s">
        <v>1139</v>
      </c>
    </row>
    <row r="2039" spans="1:5" ht="30" x14ac:dyDescent="0.25">
      <c r="A2039" s="55" t="s">
        <v>4917</v>
      </c>
      <c r="B2039" s="17" t="s">
        <v>1141</v>
      </c>
      <c r="C2039" s="18">
        <v>440.1</v>
      </c>
      <c r="D2039" s="18">
        <v>670.1</v>
      </c>
      <c r="E2039" s="19" t="s">
        <v>1139</v>
      </c>
    </row>
    <row r="2040" spans="1:5" ht="30" x14ac:dyDescent="0.25">
      <c r="A2040" s="55" t="s">
        <v>4918</v>
      </c>
      <c r="B2040" s="17" t="s">
        <v>1142</v>
      </c>
      <c r="C2040" s="18">
        <v>297.10000000000002</v>
      </c>
      <c r="D2040" s="18">
        <v>452.3</v>
      </c>
      <c r="E2040" s="19" t="s">
        <v>1139</v>
      </c>
    </row>
    <row r="2041" spans="1:5" ht="30" x14ac:dyDescent="0.25">
      <c r="A2041" s="55" t="s">
        <v>4919</v>
      </c>
      <c r="B2041" s="17" t="s">
        <v>1143</v>
      </c>
      <c r="C2041" s="18">
        <v>195</v>
      </c>
      <c r="D2041" s="18">
        <v>296.89999999999998</v>
      </c>
      <c r="E2041" s="19" t="s">
        <v>1139</v>
      </c>
    </row>
    <row r="2042" spans="1:5" ht="45" x14ac:dyDescent="0.25">
      <c r="A2042" s="55" t="s">
        <v>4920</v>
      </c>
      <c r="B2042" s="17" t="s">
        <v>1147</v>
      </c>
      <c r="C2042" s="18">
        <v>3073.1</v>
      </c>
      <c r="D2042" s="18">
        <v>3073.1</v>
      </c>
      <c r="E2042" s="19" t="s">
        <v>1146</v>
      </c>
    </row>
    <row r="2043" spans="1:5" ht="30" x14ac:dyDescent="0.25">
      <c r="A2043" s="55" t="s">
        <v>4921</v>
      </c>
      <c r="B2043" s="17" t="s">
        <v>1148</v>
      </c>
      <c r="C2043" s="18">
        <v>2916.2</v>
      </c>
      <c r="D2043" s="18">
        <v>2916.2</v>
      </c>
      <c r="E2043" s="19" t="s">
        <v>1146</v>
      </c>
    </row>
    <row r="2044" spans="1:5" ht="30" x14ac:dyDescent="0.25">
      <c r="A2044" s="55" t="s">
        <v>4922</v>
      </c>
      <c r="B2044" s="17" t="s">
        <v>1710</v>
      </c>
      <c r="C2044" s="18">
        <v>2645.3</v>
      </c>
      <c r="D2044" s="18">
        <v>2645.3</v>
      </c>
      <c r="E2044" s="19" t="s">
        <v>1146</v>
      </c>
    </row>
    <row r="2045" spans="1:5" ht="45" x14ac:dyDescent="0.25">
      <c r="A2045" s="55" t="s">
        <v>4923</v>
      </c>
      <c r="B2045" s="17" t="s">
        <v>1713</v>
      </c>
      <c r="C2045" s="18">
        <v>2385.9</v>
      </c>
      <c r="D2045" s="18">
        <v>2385.9</v>
      </c>
      <c r="E2045" s="19" t="s">
        <v>1146</v>
      </c>
    </row>
    <row r="2046" spans="1:5" ht="45" x14ac:dyDescent="0.25">
      <c r="A2046" s="55" t="s">
        <v>4924</v>
      </c>
      <c r="B2046" s="17" t="s">
        <v>1712</v>
      </c>
      <c r="C2046" s="18">
        <v>2071.3000000000002</v>
      </c>
      <c r="D2046" s="18">
        <v>2071.3000000000002</v>
      </c>
      <c r="E2046" s="19" t="s">
        <v>1146</v>
      </c>
    </row>
    <row r="2047" spans="1:5" ht="45" x14ac:dyDescent="0.25">
      <c r="A2047" s="55" t="s">
        <v>4925</v>
      </c>
      <c r="B2047" s="17" t="s">
        <v>1711</v>
      </c>
      <c r="C2047" s="18">
        <v>1846</v>
      </c>
      <c r="D2047" s="18">
        <v>1846</v>
      </c>
      <c r="E2047" s="19" t="s">
        <v>1146</v>
      </c>
    </row>
    <row r="2048" spans="1:5" ht="45" x14ac:dyDescent="0.25">
      <c r="A2048" s="55" t="s">
        <v>4926</v>
      </c>
      <c r="B2048" s="17" t="s">
        <v>1150</v>
      </c>
      <c r="C2048" s="18">
        <v>5500</v>
      </c>
      <c r="D2048" s="18">
        <v>5500</v>
      </c>
      <c r="E2048" s="19" t="s">
        <v>1149</v>
      </c>
    </row>
    <row r="2049" spans="1:5" ht="30" x14ac:dyDescent="0.25">
      <c r="A2049" s="55" t="s">
        <v>4927</v>
      </c>
      <c r="B2049" s="17" t="s">
        <v>1151</v>
      </c>
      <c r="C2049" s="18">
        <v>4500</v>
      </c>
      <c r="D2049" s="18">
        <v>4500</v>
      </c>
      <c r="E2049" s="19" t="s">
        <v>1149</v>
      </c>
    </row>
    <row r="2050" spans="1:5" ht="30" x14ac:dyDescent="0.25">
      <c r="A2050" s="55" t="s">
        <v>4928</v>
      </c>
      <c r="B2050" s="17" t="s">
        <v>1152</v>
      </c>
      <c r="C2050" s="18">
        <v>3700</v>
      </c>
      <c r="D2050" s="18">
        <v>3700</v>
      </c>
      <c r="E2050" s="19" t="s">
        <v>1149</v>
      </c>
    </row>
    <row r="2051" spans="1:5" ht="30" x14ac:dyDescent="0.25">
      <c r="A2051" s="55" t="s">
        <v>4929</v>
      </c>
      <c r="B2051" s="17" t="s">
        <v>1153</v>
      </c>
      <c r="C2051" s="18">
        <v>3500</v>
      </c>
      <c r="D2051" s="18">
        <v>3500</v>
      </c>
      <c r="E2051" s="19" t="s">
        <v>1149</v>
      </c>
    </row>
    <row r="2052" spans="1:5" ht="30" x14ac:dyDescent="0.25">
      <c r="A2052" s="55" t="s">
        <v>4930</v>
      </c>
      <c r="B2052" s="17" t="s">
        <v>1154</v>
      </c>
      <c r="C2052" s="18">
        <v>750</v>
      </c>
      <c r="D2052" s="18">
        <v>750</v>
      </c>
      <c r="E2052" s="19" t="s">
        <v>1149</v>
      </c>
    </row>
    <row r="2053" spans="1:5" ht="45" x14ac:dyDescent="0.25">
      <c r="A2053" s="55" t="s">
        <v>4931</v>
      </c>
      <c r="B2053" s="17" t="s">
        <v>1156</v>
      </c>
      <c r="C2053" s="18">
        <v>13000</v>
      </c>
      <c r="D2053" s="18">
        <v>13000</v>
      </c>
      <c r="E2053" s="19" t="s">
        <v>1155</v>
      </c>
    </row>
    <row r="2054" spans="1:5" ht="45" x14ac:dyDescent="0.25">
      <c r="A2054" s="55" t="s">
        <v>4932</v>
      </c>
      <c r="B2054" s="17" t="s">
        <v>1157</v>
      </c>
      <c r="C2054" s="18">
        <v>6500</v>
      </c>
      <c r="D2054" s="18">
        <v>6500</v>
      </c>
      <c r="E2054" s="19" t="s">
        <v>1155</v>
      </c>
    </row>
    <row r="2055" spans="1:5" ht="45" x14ac:dyDescent="0.25">
      <c r="A2055" s="55" t="s">
        <v>4933</v>
      </c>
      <c r="B2055" s="17" t="s">
        <v>1158</v>
      </c>
      <c r="C2055" s="18">
        <v>4500</v>
      </c>
      <c r="D2055" s="18">
        <v>4500</v>
      </c>
      <c r="E2055" s="19" t="s">
        <v>1155</v>
      </c>
    </row>
    <row r="2056" spans="1:5" ht="45" x14ac:dyDescent="0.25">
      <c r="A2056" s="55" t="s">
        <v>4934</v>
      </c>
      <c r="B2056" s="17" t="s">
        <v>1159</v>
      </c>
      <c r="C2056" s="18">
        <v>2300</v>
      </c>
      <c r="D2056" s="18">
        <v>2300</v>
      </c>
      <c r="E2056" s="19" t="s">
        <v>1155</v>
      </c>
    </row>
    <row r="2057" spans="1:5" ht="45" x14ac:dyDescent="0.25">
      <c r="A2057" s="55" t="s">
        <v>4935</v>
      </c>
      <c r="B2057" s="17" t="s">
        <v>1160</v>
      </c>
      <c r="C2057" s="18">
        <v>1900</v>
      </c>
      <c r="D2057" s="18">
        <v>1900</v>
      </c>
      <c r="E2057" s="19" t="s">
        <v>1155</v>
      </c>
    </row>
    <row r="2058" spans="1:5" ht="45" x14ac:dyDescent="0.25">
      <c r="A2058" s="55" t="s">
        <v>4936</v>
      </c>
      <c r="B2058" s="17" t="s">
        <v>1161</v>
      </c>
      <c r="C2058" s="18">
        <v>1800</v>
      </c>
      <c r="D2058" s="18">
        <v>1800</v>
      </c>
      <c r="E2058" s="19" t="s">
        <v>1155</v>
      </c>
    </row>
    <row r="2059" spans="1:5" ht="45" x14ac:dyDescent="0.25">
      <c r="A2059" s="55" t="s">
        <v>4937</v>
      </c>
      <c r="B2059" s="17" t="s">
        <v>1163</v>
      </c>
      <c r="C2059" s="18">
        <v>4193.6000000000004</v>
      </c>
      <c r="D2059" s="18">
        <v>4193.6000000000004</v>
      </c>
      <c r="E2059" s="19" t="s">
        <v>1162</v>
      </c>
    </row>
    <row r="2060" spans="1:5" ht="45" x14ac:dyDescent="0.25">
      <c r="A2060" s="55" t="s">
        <v>4938</v>
      </c>
      <c r="B2060" s="17" t="s">
        <v>1164</v>
      </c>
      <c r="C2060" s="18">
        <v>4010.7</v>
      </c>
      <c r="D2060" s="18">
        <v>4010.7</v>
      </c>
      <c r="E2060" s="19" t="s">
        <v>1162</v>
      </c>
    </row>
    <row r="2061" spans="1:5" ht="45" x14ac:dyDescent="0.25">
      <c r="A2061" s="55" t="s">
        <v>4939</v>
      </c>
      <c r="B2061" s="17" t="s">
        <v>1165</v>
      </c>
      <c r="C2061" s="18">
        <v>2100</v>
      </c>
      <c r="D2061" s="18">
        <v>2100</v>
      </c>
      <c r="E2061" s="19" t="s">
        <v>1162</v>
      </c>
    </row>
    <row r="2062" spans="1:5" ht="45" x14ac:dyDescent="0.25">
      <c r="A2062" s="55" t="s">
        <v>4940</v>
      </c>
      <c r="B2062" s="17" t="s">
        <v>1166</v>
      </c>
      <c r="C2062" s="18">
        <v>1616</v>
      </c>
      <c r="D2062" s="18">
        <v>1616</v>
      </c>
      <c r="E2062" s="19" t="s">
        <v>1162</v>
      </c>
    </row>
    <row r="2063" spans="1:5" ht="45" x14ac:dyDescent="0.25">
      <c r="A2063" s="55" t="s">
        <v>4941</v>
      </c>
      <c r="B2063" s="17" t="s">
        <v>4942</v>
      </c>
      <c r="C2063" s="18">
        <v>1090</v>
      </c>
      <c r="D2063" s="18">
        <v>1090</v>
      </c>
      <c r="E2063" s="19" t="s">
        <v>1162</v>
      </c>
    </row>
    <row r="2064" spans="1:5" ht="45" x14ac:dyDescent="0.25">
      <c r="A2064" s="55" t="s">
        <v>4943</v>
      </c>
      <c r="B2064" s="17" t="s">
        <v>1167</v>
      </c>
      <c r="C2064" s="18">
        <v>720</v>
      </c>
      <c r="D2064" s="18">
        <v>720</v>
      </c>
      <c r="E2064" s="19" t="s">
        <v>1162</v>
      </c>
    </row>
    <row r="2065" spans="1:5" ht="45" x14ac:dyDescent="0.25">
      <c r="A2065" s="55" t="s">
        <v>4944</v>
      </c>
      <c r="B2065" s="17" t="s">
        <v>4945</v>
      </c>
      <c r="C2065" s="18">
        <v>489.8</v>
      </c>
      <c r="D2065" s="18">
        <v>489.8</v>
      </c>
      <c r="E2065" s="19" t="s">
        <v>1162</v>
      </c>
    </row>
    <row r="2066" spans="1:5" ht="45" x14ac:dyDescent="0.25">
      <c r="A2066" s="55" t="s">
        <v>4946</v>
      </c>
      <c r="B2066" s="17" t="s">
        <v>1168</v>
      </c>
      <c r="C2066" s="18">
        <v>326.89999999999998</v>
      </c>
      <c r="D2066" s="18">
        <v>326.89999999999998</v>
      </c>
      <c r="E2066" s="19" t="s">
        <v>1162</v>
      </c>
    </row>
    <row r="2067" spans="1:5" ht="45" x14ac:dyDescent="0.25">
      <c r="A2067" s="55" t="s">
        <v>4947</v>
      </c>
      <c r="B2067" s="17" t="s">
        <v>4948</v>
      </c>
      <c r="C2067" s="18">
        <v>247.5</v>
      </c>
      <c r="D2067" s="18">
        <v>247.5</v>
      </c>
      <c r="E2067" s="19" t="s">
        <v>1162</v>
      </c>
    </row>
    <row r="2068" spans="1:5" ht="60" x14ac:dyDescent="0.25">
      <c r="A2068" s="55" t="s">
        <v>4949</v>
      </c>
      <c r="B2068" s="17" t="s">
        <v>4950</v>
      </c>
      <c r="C2068" s="18">
        <v>146.69999999999999</v>
      </c>
      <c r="D2068" s="18">
        <v>146.69999999999999</v>
      </c>
      <c r="E2068" s="19" t="s">
        <v>1162</v>
      </c>
    </row>
    <row r="2069" spans="1:5" ht="45" x14ac:dyDescent="0.25">
      <c r="A2069" s="55" t="s">
        <v>4951</v>
      </c>
      <c r="B2069" s="17" t="s">
        <v>1169</v>
      </c>
      <c r="C2069" s="18">
        <v>58.8</v>
      </c>
      <c r="D2069" s="18">
        <v>58.8</v>
      </c>
      <c r="E2069" s="19" t="s">
        <v>1162</v>
      </c>
    </row>
    <row r="2070" spans="1:5" ht="30" x14ac:dyDescent="0.25">
      <c r="A2070" s="55" t="s">
        <v>4952</v>
      </c>
      <c r="B2070" s="17" t="s">
        <v>1171</v>
      </c>
      <c r="C2070" s="18">
        <v>4900</v>
      </c>
      <c r="D2070" s="18">
        <v>4900</v>
      </c>
      <c r="E2070" s="19" t="s">
        <v>1170</v>
      </c>
    </row>
    <row r="2071" spans="1:5" ht="45" x14ac:dyDescent="0.25">
      <c r="A2071" s="55" t="s">
        <v>4953</v>
      </c>
      <c r="B2071" s="17" t="s">
        <v>1172</v>
      </c>
      <c r="C2071" s="18">
        <v>3768.3</v>
      </c>
      <c r="D2071" s="18">
        <v>4062</v>
      </c>
      <c r="E2071" s="19" t="s">
        <v>1170</v>
      </c>
    </row>
    <row r="2072" spans="1:5" ht="30" x14ac:dyDescent="0.25">
      <c r="A2072" s="55" t="s">
        <v>4954</v>
      </c>
      <c r="B2072" s="17" t="s">
        <v>1173</v>
      </c>
      <c r="C2072" s="18">
        <v>1331.7</v>
      </c>
      <c r="D2072" s="18">
        <v>2663.4</v>
      </c>
      <c r="E2072" s="19" t="s">
        <v>1170</v>
      </c>
    </row>
    <row r="2073" spans="1:5" ht="45" x14ac:dyDescent="0.25">
      <c r="A2073" s="55" t="s">
        <v>4955</v>
      </c>
      <c r="B2073" s="17" t="s">
        <v>4956</v>
      </c>
      <c r="C2073" s="18">
        <v>2119.4</v>
      </c>
      <c r="D2073" s="18">
        <v>2119.4</v>
      </c>
      <c r="E2073" s="19" t="s">
        <v>1174</v>
      </c>
    </row>
    <row r="2074" spans="1:5" ht="30" x14ac:dyDescent="0.25">
      <c r="A2074" s="55" t="s">
        <v>4957</v>
      </c>
      <c r="B2074" s="17" t="s">
        <v>1175</v>
      </c>
      <c r="C2074" s="18">
        <v>1460</v>
      </c>
      <c r="D2074" s="18">
        <v>1460</v>
      </c>
      <c r="E2074" s="19" t="s">
        <v>1174</v>
      </c>
    </row>
    <row r="2075" spans="1:5" ht="30" x14ac:dyDescent="0.25">
      <c r="A2075" s="55" t="s">
        <v>4958</v>
      </c>
      <c r="B2075" s="17" t="s">
        <v>1176</v>
      </c>
      <c r="C2075" s="18">
        <v>1457</v>
      </c>
      <c r="D2075" s="18">
        <v>1457</v>
      </c>
      <c r="E2075" s="19" t="s">
        <v>1174</v>
      </c>
    </row>
    <row r="2076" spans="1:5" ht="30" x14ac:dyDescent="0.25">
      <c r="A2076" s="55" t="s">
        <v>4959</v>
      </c>
      <c r="B2076" s="17" t="s">
        <v>1177</v>
      </c>
      <c r="C2076" s="18">
        <v>1337</v>
      </c>
      <c r="D2076" s="18">
        <v>1337</v>
      </c>
      <c r="E2076" s="19" t="s">
        <v>1174</v>
      </c>
    </row>
    <row r="2077" spans="1:5" ht="30" x14ac:dyDescent="0.25">
      <c r="A2077" s="55" t="s">
        <v>4960</v>
      </c>
      <c r="B2077" s="17" t="s">
        <v>4961</v>
      </c>
      <c r="C2077" s="18">
        <v>2256</v>
      </c>
      <c r="D2077" s="18">
        <v>3889.4</v>
      </c>
      <c r="E2077" s="19" t="s">
        <v>1178</v>
      </c>
    </row>
    <row r="2078" spans="1:5" ht="30" x14ac:dyDescent="0.25">
      <c r="A2078" s="55" t="s">
        <v>4962</v>
      </c>
      <c r="B2078" s="17" t="s">
        <v>1179</v>
      </c>
      <c r="C2078" s="18">
        <v>2090.1</v>
      </c>
      <c r="D2078" s="18">
        <v>3603.5</v>
      </c>
      <c r="E2078" s="19" t="s">
        <v>1178</v>
      </c>
    </row>
    <row r="2079" spans="1:5" ht="75" x14ac:dyDescent="0.25">
      <c r="A2079" s="55" t="s">
        <v>4963</v>
      </c>
      <c r="B2079" s="17" t="s">
        <v>4964</v>
      </c>
      <c r="C2079" s="18">
        <v>1002.3</v>
      </c>
      <c r="D2079" s="18">
        <v>1728</v>
      </c>
      <c r="E2079" s="19" t="s">
        <v>1178</v>
      </c>
    </row>
    <row r="2080" spans="1:5" ht="60" x14ac:dyDescent="0.25">
      <c r="A2080" s="55" t="s">
        <v>4965</v>
      </c>
      <c r="B2080" s="17" t="s">
        <v>4966</v>
      </c>
      <c r="C2080" s="18">
        <v>651.70000000000005</v>
      </c>
      <c r="D2080" s="18">
        <v>3802.2</v>
      </c>
      <c r="E2080" s="19" t="s">
        <v>1178</v>
      </c>
    </row>
    <row r="2081" spans="1:5" ht="30" x14ac:dyDescent="0.25">
      <c r="A2081" s="55" t="s">
        <v>4967</v>
      </c>
      <c r="B2081" s="17" t="s">
        <v>1181</v>
      </c>
      <c r="C2081" s="18">
        <v>10432.1</v>
      </c>
      <c r="D2081" s="18">
        <v>10432.1</v>
      </c>
      <c r="E2081" s="19" t="s">
        <v>1180</v>
      </c>
    </row>
    <row r="2082" spans="1:5" ht="30" x14ac:dyDescent="0.25">
      <c r="A2082" s="55" t="s">
        <v>4968</v>
      </c>
      <c r="B2082" s="17" t="s">
        <v>1182</v>
      </c>
      <c r="C2082" s="18">
        <v>6300</v>
      </c>
      <c r="D2082" s="18">
        <v>6300</v>
      </c>
      <c r="E2082" s="19" t="s">
        <v>1180</v>
      </c>
    </row>
    <row r="2083" spans="1:5" ht="30" x14ac:dyDescent="0.25">
      <c r="A2083" s="55" t="s">
        <v>4969</v>
      </c>
      <c r="B2083" s="17" t="s">
        <v>1183</v>
      </c>
      <c r="C2083" s="18">
        <v>3600</v>
      </c>
      <c r="D2083" s="18">
        <v>3600</v>
      </c>
      <c r="E2083" s="19" t="s">
        <v>1180</v>
      </c>
    </row>
    <row r="2084" spans="1:5" ht="75" x14ac:dyDescent="0.25">
      <c r="A2084" s="55" t="s">
        <v>4970</v>
      </c>
      <c r="B2084" s="17" t="s">
        <v>1184</v>
      </c>
      <c r="C2084" s="18">
        <v>2000</v>
      </c>
      <c r="D2084" s="18">
        <v>2000</v>
      </c>
      <c r="E2084" s="19" t="s">
        <v>1180</v>
      </c>
    </row>
    <row r="2085" spans="1:5" ht="45" x14ac:dyDescent="0.25">
      <c r="A2085" s="55" t="s">
        <v>4971</v>
      </c>
      <c r="B2085" s="17" t="s">
        <v>1185</v>
      </c>
      <c r="C2085" s="18">
        <v>1845.5</v>
      </c>
      <c r="D2085" s="18">
        <v>1845.5</v>
      </c>
      <c r="E2085" s="19" t="s">
        <v>1180</v>
      </c>
    </row>
    <row r="2086" spans="1:5" ht="30" x14ac:dyDescent="0.25">
      <c r="A2086" s="55" t="s">
        <v>4972</v>
      </c>
      <c r="B2086" s="17" t="s">
        <v>4973</v>
      </c>
      <c r="C2086" s="18">
        <v>1205.8</v>
      </c>
      <c r="D2086" s="18">
        <v>1205.8</v>
      </c>
      <c r="E2086" s="19" t="s">
        <v>1180</v>
      </c>
    </row>
    <row r="2087" spans="1:5" ht="30" x14ac:dyDescent="0.25">
      <c r="A2087" s="55" t="s">
        <v>4974</v>
      </c>
      <c r="B2087" s="17" t="s">
        <v>1186</v>
      </c>
      <c r="C2087" s="18">
        <v>914.4</v>
      </c>
      <c r="D2087" s="18">
        <v>914.4</v>
      </c>
      <c r="E2087" s="19" t="s">
        <v>1180</v>
      </c>
    </row>
    <row r="2088" spans="1:5" ht="30" x14ac:dyDescent="0.25">
      <c r="A2088" s="55" t="s">
        <v>4975</v>
      </c>
      <c r="B2088" s="17" t="s">
        <v>1187</v>
      </c>
      <c r="C2088" s="18">
        <v>812.1</v>
      </c>
      <c r="D2088" s="18">
        <v>812.1</v>
      </c>
      <c r="E2088" s="19" t="s">
        <v>1180</v>
      </c>
    </row>
    <row r="2089" spans="1:5" ht="30" x14ac:dyDescent="0.25">
      <c r="A2089" s="55" t="s">
        <v>4976</v>
      </c>
      <c r="B2089" s="17" t="s">
        <v>1188</v>
      </c>
      <c r="C2089" s="18">
        <v>646.6</v>
      </c>
      <c r="D2089" s="18">
        <v>646.6</v>
      </c>
      <c r="E2089" s="19" t="s">
        <v>1180</v>
      </c>
    </row>
    <row r="2090" spans="1:5" ht="30" x14ac:dyDescent="0.25">
      <c r="A2090" s="55" t="s">
        <v>4977</v>
      </c>
      <c r="B2090" s="17" t="s">
        <v>1189</v>
      </c>
      <c r="C2090" s="18">
        <v>622.1</v>
      </c>
      <c r="D2090" s="18">
        <v>622.1</v>
      </c>
      <c r="E2090" s="19" t="s">
        <v>1180</v>
      </c>
    </row>
    <row r="2091" spans="1:5" ht="30" x14ac:dyDescent="0.25">
      <c r="A2091" s="55" t="s">
        <v>4978</v>
      </c>
      <c r="B2091" s="17" t="s">
        <v>4979</v>
      </c>
      <c r="C2091" s="18">
        <v>588.29999999999995</v>
      </c>
      <c r="D2091" s="18">
        <v>588.29999999999995</v>
      </c>
      <c r="E2091" s="19" t="s">
        <v>1180</v>
      </c>
    </row>
    <row r="2092" spans="1:5" ht="30" x14ac:dyDescent="0.25">
      <c r="A2092" s="55" t="s">
        <v>4980</v>
      </c>
      <c r="B2092" s="17" t="s">
        <v>1187</v>
      </c>
      <c r="C2092" s="18">
        <v>514.29999999999995</v>
      </c>
      <c r="D2092" s="18">
        <v>514.29999999999995</v>
      </c>
      <c r="E2092" s="19" t="s">
        <v>1180</v>
      </c>
    </row>
    <row r="2093" spans="1:5" ht="30" x14ac:dyDescent="0.25">
      <c r="A2093" s="55" t="s">
        <v>4981</v>
      </c>
      <c r="B2093" s="17" t="s">
        <v>4982</v>
      </c>
      <c r="C2093" s="18">
        <v>252.3</v>
      </c>
      <c r="D2093" s="18">
        <v>252.3</v>
      </c>
      <c r="E2093" s="19" t="s">
        <v>1180</v>
      </c>
    </row>
    <row r="2094" spans="1:5" ht="30" x14ac:dyDescent="0.25">
      <c r="A2094" s="55" t="s">
        <v>4983</v>
      </c>
      <c r="B2094" s="17" t="s">
        <v>4984</v>
      </c>
      <c r="C2094" s="18">
        <v>183.6</v>
      </c>
      <c r="D2094" s="18">
        <v>183.6</v>
      </c>
      <c r="E2094" s="19" t="s">
        <v>1180</v>
      </c>
    </row>
    <row r="2095" spans="1:5" ht="45" x14ac:dyDescent="0.25">
      <c r="A2095" s="55" t="s">
        <v>4985</v>
      </c>
      <c r="B2095" s="17" t="s">
        <v>4986</v>
      </c>
      <c r="C2095" s="18">
        <v>3110</v>
      </c>
      <c r="D2095" s="18">
        <v>3110</v>
      </c>
      <c r="E2095" s="19" t="s">
        <v>1190</v>
      </c>
    </row>
    <row r="2096" spans="1:5" ht="45" x14ac:dyDescent="0.25">
      <c r="A2096" s="55" t="s">
        <v>4987</v>
      </c>
      <c r="B2096" s="17" t="s">
        <v>4988</v>
      </c>
      <c r="C2096" s="18">
        <v>2520</v>
      </c>
      <c r="D2096" s="18">
        <v>2520</v>
      </c>
      <c r="E2096" s="19" t="s">
        <v>1190</v>
      </c>
    </row>
    <row r="2097" spans="1:5" ht="45" x14ac:dyDescent="0.25">
      <c r="A2097" s="55" t="s">
        <v>4989</v>
      </c>
      <c r="B2097" s="17" t="s">
        <v>1191</v>
      </c>
      <c r="C2097" s="18">
        <v>1706</v>
      </c>
      <c r="D2097" s="18">
        <v>1706</v>
      </c>
      <c r="E2097" s="19" t="s">
        <v>1190</v>
      </c>
    </row>
    <row r="2098" spans="1:5" ht="45" x14ac:dyDescent="0.25">
      <c r="A2098" s="55" t="s">
        <v>4990</v>
      </c>
      <c r="B2098" s="17" t="s">
        <v>4991</v>
      </c>
      <c r="C2098" s="18">
        <v>1010</v>
      </c>
      <c r="D2098" s="18">
        <v>1010</v>
      </c>
      <c r="E2098" s="19" t="s">
        <v>1190</v>
      </c>
    </row>
    <row r="2099" spans="1:5" ht="45" x14ac:dyDescent="0.25">
      <c r="A2099" s="55" t="s">
        <v>4992</v>
      </c>
      <c r="B2099" s="17" t="s">
        <v>1339</v>
      </c>
      <c r="C2099" s="18">
        <v>993</v>
      </c>
      <c r="D2099" s="18">
        <v>993</v>
      </c>
      <c r="E2099" s="19" t="s">
        <v>1190</v>
      </c>
    </row>
    <row r="2100" spans="1:5" ht="45" x14ac:dyDescent="0.25">
      <c r="A2100" s="55" t="s">
        <v>4993</v>
      </c>
      <c r="B2100" s="17" t="s">
        <v>4994</v>
      </c>
      <c r="C2100" s="18">
        <v>660</v>
      </c>
      <c r="D2100" s="18">
        <v>660</v>
      </c>
      <c r="E2100" s="19" t="s">
        <v>1190</v>
      </c>
    </row>
    <row r="2101" spans="1:5" ht="30" x14ac:dyDescent="0.25">
      <c r="A2101" s="55" t="s">
        <v>4995</v>
      </c>
      <c r="B2101" s="17" t="s">
        <v>1193</v>
      </c>
      <c r="C2101" s="18">
        <v>2095.1999999999998</v>
      </c>
      <c r="D2101" s="18">
        <v>2095.1999999999998</v>
      </c>
      <c r="E2101" s="19" t="s">
        <v>1192</v>
      </c>
    </row>
    <row r="2102" spans="1:5" ht="30" x14ac:dyDescent="0.25">
      <c r="A2102" s="55" t="s">
        <v>4996</v>
      </c>
      <c r="B2102" s="17" t="s">
        <v>4997</v>
      </c>
      <c r="C2102" s="18">
        <v>1821.6</v>
      </c>
      <c r="D2102" s="18">
        <v>1821.6</v>
      </c>
      <c r="E2102" s="19" t="s">
        <v>1192</v>
      </c>
    </row>
    <row r="2103" spans="1:5" ht="30" x14ac:dyDescent="0.25">
      <c r="A2103" s="55" t="s">
        <v>4998</v>
      </c>
      <c r="B2103" s="17" t="s">
        <v>1194</v>
      </c>
      <c r="C2103" s="18">
        <v>1695.1</v>
      </c>
      <c r="D2103" s="18">
        <v>1695.1</v>
      </c>
      <c r="E2103" s="19" t="s">
        <v>1192</v>
      </c>
    </row>
    <row r="2104" spans="1:5" ht="30" x14ac:dyDescent="0.25">
      <c r="A2104" s="55" t="s">
        <v>4999</v>
      </c>
      <c r="B2104" s="17" t="s">
        <v>1195</v>
      </c>
      <c r="C2104" s="18">
        <v>346.6</v>
      </c>
      <c r="D2104" s="18">
        <v>346.6</v>
      </c>
      <c r="E2104" s="19" t="s">
        <v>1192</v>
      </c>
    </row>
    <row r="2105" spans="1:5" ht="45" x14ac:dyDescent="0.25">
      <c r="A2105" s="55" t="s">
        <v>5000</v>
      </c>
      <c r="B2105" s="17" t="s">
        <v>1197</v>
      </c>
      <c r="C2105" s="18">
        <v>8991.5</v>
      </c>
      <c r="D2105" s="18">
        <v>17983</v>
      </c>
      <c r="E2105" s="19" t="s">
        <v>1196</v>
      </c>
    </row>
    <row r="2106" spans="1:5" ht="45" x14ac:dyDescent="0.25">
      <c r="A2106" s="55" t="s">
        <v>5001</v>
      </c>
      <c r="B2106" s="17" t="s">
        <v>1198</v>
      </c>
      <c r="C2106" s="18">
        <v>2974.9</v>
      </c>
      <c r="D2106" s="18">
        <v>5949.8</v>
      </c>
      <c r="E2106" s="19" t="s">
        <v>1196</v>
      </c>
    </row>
    <row r="2107" spans="1:5" ht="45" x14ac:dyDescent="0.25">
      <c r="A2107" s="55" t="s">
        <v>5002</v>
      </c>
      <c r="B2107" s="17" t="s">
        <v>5003</v>
      </c>
      <c r="C2107" s="18">
        <v>1694.5</v>
      </c>
      <c r="D2107" s="18">
        <v>1694.5</v>
      </c>
      <c r="E2107" s="19" t="s">
        <v>1196</v>
      </c>
    </row>
    <row r="2108" spans="1:5" ht="45" x14ac:dyDescent="0.25">
      <c r="A2108" s="55" t="s">
        <v>5004</v>
      </c>
      <c r="B2108" s="17" t="s">
        <v>1199</v>
      </c>
      <c r="C2108" s="18">
        <v>1316</v>
      </c>
      <c r="D2108" s="18">
        <v>1316</v>
      </c>
      <c r="E2108" s="19" t="s">
        <v>1196</v>
      </c>
    </row>
    <row r="2109" spans="1:5" ht="45" x14ac:dyDescent="0.25">
      <c r="A2109" s="55" t="s">
        <v>5005</v>
      </c>
      <c r="B2109" s="17" t="s">
        <v>1201</v>
      </c>
      <c r="C2109" s="18">
        <v>2900</v>
      </c>
      <c r="D2109" s="18">
        <v>2900</v>
      </c>
      <c r="E2109" s="19" t="s">
        <v>1200</v>
      </c>
    </row>
    <row r="2110" spans="1:5" ht="30" x14ac:dyDescent="0.25">
      <c r="A2110" s="55" t="s">
        <v>5006</v>
      </c>
      <c r="B2110" s="17" t="s">
        <v>1202</v>
      </c>
      <c r="C2110" s="18">
        <v>2500.4</v>
      </c>
      <c r="D2110" s="18">
        <v>2500.4</v>
      </c>
      <c r="E2110" s="19" t="s">
        <v>1200</v>
      </c>
    </row>
    <row r="2111" spans="1:5" ht="30" x14ac:dyDescent="0.25">
      <c r="A2111" s="55" t="s">
        <v>5007</v>
      </c>
      <c r="B2111" s="17" t="s">
        <v>1210</v>
      </c>
      <c r="C2111" s="18">
        <v>1609.7</v>
      </c>
      <c r="D2111" s="18">
        <v>1609.7</v>
      </c>
      <c r="E2111" s="19" t="s">
        <v>1200</v>
      </c>
    </row>
    <row r="2112" spans="1:5" ht="30" x14ac:dyDescent="0.25">
      <c r="A2112" s="55" t="s">
        <v>5008</v>
      </c>
      <c r="B2112" s="17" t="s">
        <v>1203</v>
      </c>
      <c r="C2112" s="18">
        <v>1000</v>
      </c>
      <c r="D2112" s="18">
        <v>1000</v>
      </c>
      <c r="E2112" s="19" t="s">
        <v>1200</v>
      </c>
    </row>
    <row r="2113" spans="1:5" ht="45" x14ac:dyDescent="0.25">
      <c r="A2113" s="55" t="s">
        <v>5009</v>
      </c>
      <c r="B2113" s="17" t="s">
        <v>1204</v>
      </c>
      <c r="C2113" s="18">
        <v>820</v>
      </c>
      <c r="D2113" s="18">
        <v>820</v>
      </c>
      <c r="E2113" s="19" t="s">
        <v>1200</v>
      </c>
    </row>
    <row r="2114" spans="1:5" ht="30" x14ac:dyDescent="0.25">
      <c r="A2114" s="55" t="s">
        <v>5010</v>
      </c>
      <c r="B2114" s="17" t="s">
        <v>1211</v>
      </c>
      <c r="C2114" s="18">
        <v>780</v>
      </c>
      <c r="D2114" s="18">
        <v>780</v>
      </c>
      <c r="E2114" s="19" t="s">
        <v>1200</v>
      </c>
    </row>
    <row r="2115" spans="1:5" ht="45" x14ac:dyDescent="0.25">
      <c r="A2115" s="55" t="s">
        <v>5011</v>
      </c>
      <c r="B2115" s="17" t="s">
        <v>1205</v>
      </c>
      <c r="C2115" s="18">
        <v>470</v>
      </c>
      <c r="D2115" s="18">
        <v>470</v>
      </c>
      <c r="E2115" s="19" t="s">
        <v>1200</v>
      </c>
    </row>
    <row r="2116" spans="1:5" ht="45" x14ac:dyDescent="0.25">
      <c r="A2116" s="55" t="s">
        <v>5012</v>
      </c>
      <c r="B2116" s="17" t="s">
        <v>1206</v>
      </c>
      <c r="C2116" s="18">
        <v>405</v>
      </c>
      <c r="D2116" s="18">
        <v>405</v>
      </c>
      <c r="E2116" s="19" t="s">
        <v>1200</v>
      </c>
    </row>
    <row r="2117" spans="1:5" ht="45" x14ac:dyDescent="0.25">
      <c r="A2117" s="55" t="s">
        <v>5013</v>
      </c>
      <c r="B2117" s="17" t="s">
        <v>1207</v>
      </c>
      <c r="C2117" s="18">
        <v>210</v>
      </c>
      <c r="D2117" s="18">
        <v>210</v>
      </c>
      <c r="E2117" s="19" t="s">
        <v>1200</v>
      </c>
    </row>
    <row r="2118" spans="1:5" ht="30" x14ac:dyDescent="0.25">
      <c r="A2118" s="55" t="s">
        <v>5014</v>
      </c>
      <c r="B2118" s="17" t="s">
        <v>5015</v>
      </c>
      <c r="C2118" s="18">
        <v>100</v>
      </c>
      <c r="D2118" s="18">
        <v>3500</v>
      </c>
      <c r="E2118" s="19" t="s">
        <v>1200</v>
      </c>
    </row>
    <row r="2119" spans="1:5" ht="45" x14ac:dyDescent="0.25">
      <c r="A2119" s="55" t="s">
        <v>5016</v>
      </c>
      <c r="B2119" s="17" t="s">
        <v>5017</v>
      </c>
      <c r="C2119" s="18">
        <v>95</v>
      </c>
      <c r="D2119" s="18">
        <v>1600</v>
      </c>
      <c r="E2119" s="19" t="s">
        <v>1200</v>
      </c>
    </row>
    <row r="2120" spans="1:5" ht="30" x14ac:dyDescent="0.25">
      <c r="A2120" s="55" t="s">
        <v>5018</v>
      </c>
      <c r="B2120" s="17" t="s">
        <v>5019</v>
      </c>
      <c r="C2120" s="18">
        <v>60</v>
      </c>
      <c r="D2120" s="18">
        <v>600</v>
      </c>
      <c r="E2120" s="19" t="s">
        <v>1200</v>
      </c>
    </row>
    <row r="2121" spans="1:5" ht="30" x14ac:dyDescent="0.25">
      <c r="A2121" s="55" t="s">
        <v>5020</v>
      </c>
      <c r="B2121" s="17" t="s">
        <v>5021</v>
      </c>
      <c r="C2121" s="18">
        <v>58</v>
      </c>
      <c r="D2121" s="18">
        <v>800</v>
      </c>
      <c r="E2121" s="19" t="s">
        <v>1200</v>
      </c>
    </row>
    <row r="2122" spans="1:5" ht="30" x14ac:dyDescent="0.25">
      <c r="A2122" s="55" t="s">
        <v>5022</v>
      </c>
      <c r="B2122" s="17" t="s">
        <v>5023</v>
      </c>
      <c r="C2122" s="18">
        <v>58</v>
      </c>
      <c r="D2122" s="18">
        <v>781</v>
      </c>
      <c r="E2122" s="19" t="s">
        <v>1200</v>
      </c>
    </row>
    <row r="2123" spans="1:5" ht="30" x14ac:dyDescent="0.25">
      <c r="A2123" s="55" t="s">
        <v>5024</v>
      </c>
      <c r="B2123" s="17" t="s">
        <v>5025</v>
      </c>
      <c r="C2123" s="18">
        <v>58</v>
      </c>
      <c r="D2123" s="18">
        <v>800</v>
      </c>
      <c r="E2123" s="19" t="s">
        <v>1200</v>
      </c>
    </row>
    <row r="2124" spans="1:5" ht="30" x14ac:dyDescent="0.25">
      <c r="A2124" s="55" t="s">
        <v>5026</v>
      </c>
      <c r="B2124" s="17" t="s">
        <v>5027</v>
      </c>
      <c r="C2124" s="18">
        <v>58</v>
      </c>
      <c r="D2124" s="18">
        <v>796</v>
      </c>
      <c r="E2124" s="19" t="s">
        <v>1200</v>
      </c>
    </row>
    <row r="2125" spans="1:5" ht="30" x14ac:dyDescent="0.25">
      <c r="A2125" s="55" t="s">
        <v>5028</v>
      </c>
      <c r="B2125" s="17" t="s">
        <v>5029</v>
      </c>
      <c r="C2125" s="18">
        <v>57</v>
      </c>
      <c r="D2125" s="18">
        <v>750</v>
      </c>
      <c r="E2125" s="19" t="s">
        <v>1200</v>
      </c>
    </row>
    <row r="2126" spans="1:5" ht="30" x14ac:dyDescent="0.25">
      <c r="A2126" s="55" t="s">
        <v>5030</v>
      </c>
      <c r="B2126" s="17" t="s">
        <v>5031</v>
      </c>
      <c r="C2126" s="18">
        <v>57</v>
      </c>
      <c r="D2126" s="18">
        <v>680</v>
      </c>
      <c r="E2126" s="19" t="s">
        <v>1200</v>
      </c>
    </row>
    <row r="2127" spans="1:5" ht="30" x14ac:dyDescent="0.25">
      <c r="A2127" s="55" t="s">
        <v>5032</v>
      </c>
      <c r="B2127" s="17" t="s">
        <v>1208</v>
      </c>
      <c r="C2127" s="18">
        <v>50</v>
      </c>
      <c r="D2127" s="18">
        <v>50</v>
      </c>
      <c r="E2127" s="19" t="s">
        <v>1200</v>
      </c>
    </row>
    <row r="2128" spans="1:5" ht="30" x14ac:dyDescent="0.25">
      <c r="A2128" s="55" t="s">
        <v>5033</v>
      </c>
      <c r="B2128" s="17" t="s">
        <v>1209</v>
      </c>
      <c r="C2128" s="18">
        <v>50</v>
      </c>
      <c r="D2128" s="18">
        <v>50</v>
      </c>
      <c r="E2128" s="19" t="s">
        <v>1200</v>
      </c>
    </row>
    <row r="2129" spans="1:5" ht="30" x14ac:dyDescent="0.25">
      <c r="A2129" s="55" t="s">
        <v>5034</v>
      </c>
      <c r="B2129" s="17" t="s">
        <v>5035</v>
      </c>
      <c r="C2129" s="18">
        <v>0</v>
      </c>
      <c r="D2129" s="18">
        <v>760</v>
      </c>
      <c r="E2129" s="19" t="s">
        <v>1200</v>
      </c>
    </row>
    <row r="2130" spans="1:5" ht="30" x14ac:dyDescent="0.25">
      <c r="A2130" s="55" t="s">
        <v>5036</v>
      </c>
      <c r="B2130" s="17" t="s">
        <v>1213</v>
      </c>
      <c r="C2130" s="18">
        <v>27960</v>
      </c>
      <c r="D2130" s="18">
        <v>27960</v>
      </c>
      <c r="E2130" s="19" t="s">
        <v>1212</v>
      </c>
    </row>
    <row r="2131" spans="1:5" ht="30" x14ac:dyDescent="0.25">
      <c r="A2131" s="55" t="s">
        <v>5037</v>
      </c>
      <c r="B2131" s="17" t="s">
        <v>5038</v>
      </c>
      <c r="C2131" s="18">
        <v>9898</v>
      </c>
      <c r="D2131" s="18">
        <v>9898</v>
      </c>
      <c r="E2131" s="19" t="s">
        <v>1212</v>
      </c>
    </row>
    <row r="2132" spans="1:5" ht="30" x14ac:dyDescent="0.25">
      <c r="A2132" s="55" t="s">
        <v>5039</v>
      </c>
      <c r="B2132" s="17" t="s">
        <v>1214</v>
      </c>
      <c r="C2132" s="18">
        <v>4521.5</v>
      </c>
      <c r="D2132" s="18">
        <v>4521.5</v>
      </c>
      <c r="E2132" s="19" t="s">
        <v>1212</v>
      </c>
    </row>
    <row r="2133" spans="1:5" ht="45" x14ac:dyDescent="0.25">
      <c r="A2133" s="55" t="s">
        <v>5040</v>
      </c>
      <c r="B2133" s="17" t="s">
        <v>1215</v>
      </c>
      <c r="C2133" s="18">
        <v>4000</v>
      </c>
      <c r="D2133" s="18">
        <v>4170.6000000000004</v>
      </c>
      <c r="E2133" s="19" t="s">
        <v>1212</v>
      </c>
    </row>
    <row r="2134" spans="1:5" ht="45" x14ac:dyDescent="0.25">
      <c r="A2134" s="55" t="s">
        <v>5041</v>
      </c>
      <c r="B2134" s="17" t="s">
        <v>1216</v>
      </c>
      <c r="C2134" s="18">
        <v>2351.1999999999998</v>
      </c>
      <c r="D2134" s="18">
        <v>2351.1999999999998</v>
      </c>
      <c r="E2134" s="19" t="s">
        <v>1212</v>
      </c>
    </row>
    <row r="2135" spans="1:5" ht="30" x14ac:dyDescent="0.25">
      <c r="A2135" s="55" t="s">
        <v>5042</v>
      </c>
      <c r="B2135" s="17" t="s">
        <v>5043</v>
      </c>
      <c r="C2135" s="18">
        <v>68</v>
      </c>
      <c r="D2135" s="18">
        <v>68</v>
      </c>
      <c r="E2135" s="19" t="s">
        <v>1212</v>
      </c>
    </row>
    <row r="2136" spans="1:5" ht="60" x14ac:dyDescent="0.25">
      <c r="A2136" s="55" t="s">
        <v>5044</v>
      </c>
      <c r="B2136" s="17" t="s">
        <v>1218</v>
      </c>
      <c r="C2136" s="18">
        <v>5822.8</v>
      </c>
      <c r="D2136" s="18">
        <v>5822.8</v>
      </c>
      <c r="E2136" s="19" t="s">
        <v>1217</v>
      </c>
    </row>
    <row r="2137" spans="1:5" ht="75" x14ac:dyDescent="0.25">
      <c r="A2137" s="55" t="s">
        <v>5045</v>
      </c>
      <c r="B2137" s="17" t="s">
        <v>1219</v>
      </c>
      <c r="C2137" s="18">
        <v>5328.7</v>
      </c>
      <c r="D2137" s="18">
        <v>5328.7</v>
      </c>
      <c r="E2137" s="19" t="s">
        <v>1217</v>
      </c>
    </row>
    <row r="2138" spans="1:5" ht="60" x14ac:dyDescent="0.25">
      <c r="A2138" s="55" t="s">
        <v>5046</v>
      </c>
      <c r="B2138" s="17" t="s">
        <v>1220</v>
      </c>
      <c r="C2138" s="18">
        <v>2827.3</v>
      </c>
      <c r="D2138" s="18">
        <v>2827.3</v>
      </c>
      <c r="E2138" s="19" t="s">
        <v>1217</v>
      </c>
    </row>
    <row r="2139" spans="1:5" ht="45" x14ac:dyDescent="0.25">
      <c r="A2139" s="55" t="s">
        <v>5047</v>
      </c>
      <c r="B2139" s="17" t="s">
        <v>5048</v>
      </c>
      <c r="C2139" s="18">
        <v>942.7</v>
      </c>
      <c r="D2139" s="18">
        <v>942.7</v>
      </c>
      <c r="E2139" s="19" t="s">
        <v>1217</v>
      </c>
    </row>
    <row r="2140" spans="1:5" ht="45" x14ac:dyDescent="0.25">
      <c r="A2140" s="55" t="s">
        <v>5049</v>
      </c>
      <c r="B2140" s="17" t="s">
        <v>5050</v>
      </c>
      <c r="C2140" s="18">
        <v>54.7</v>
      </c>
      <c r="D2140" s="18">
        <v>54.7</v>
      </c>
      <c r="E2140" s="19" t="s">
        <v>1217</v>
      </c>
    </row>
    <row r="2141" spans="1:5" ht="45" x14ac:dyDescent="0.25">
      <c r="A2141" s="55" t="s">
        <v>5051</v>
      </c>
      <c r="B2141" s="17" t="s">
        <v>5052</v>
      </c>
      <c r="C2141" s="18">
        <v>23.8</v>
      </c>
      <c r="D2141" s="18">
        <v>23.8</v>
      </c>
      <c r="E2141" s="19" t="s">
        <v>1217</v>
      </c>
    </row>
    <row r="2142" spans="1:5" ht="60" x14ac:dyDescent="0.25">
      <c r="A2142" s="55" t="s">
        <v>5053</v>
      </c>
      <c r="B2142" s="17" t="s">
        <v>1222</v>
      </c>
      <c r="C2142" s="18">
        <v>2642</v>
      </c>
      <c r="D2142" s="18">
        <v>2642</v>
      </c>
      <c r="E2142" s="19" t="s">
        <v>1221</v>
      </c>
    </row>
    <row r="2143" spans="1:5" ht="45" x14ac:dyDescent="0.25">
      <c r="A2143" s="55" t="s">
        <v>5054</v>
      </c>
      <c r="B2143" s="17" t="s">
        <v>5055</v>
      </c>
      <c r="C2143" s="18">
        <v>2018.4</v>
      </c>
      <c r="D2143" s="18">
        <v>2018.4</v>
      </c>
      <c r="E2143" s="19" t="s">
        <v>1221</v>
      </c>
    </row>
    <row r="2144" spans="1:5" ht="30" x14ac:dyDescent="0.25">
      <c r="A2144" s="55" t="s">
        <v>5056</v>
      </c>
      <c r="B2144" s="17" t="s">
        <v>1223</v>
      </c>
      <c r="C2144" s="18">
        <v>543.9</v>
      </c>
      <c r="D2144" s="18">
        <v>543.9</v>
      </c>
      <c r="E2144" s="19" t="s">
        <v>1221</v>
      </c>
    </row>
    <row r="2145" spans="1:5" ht="30" x14ac:dyDescent="0.25">
      <c r="A2145" s="55" t="s">
        <v>5057</v>
      </c>
      <c r="B2145" s="17" t="s">
        <v>1224</v>
      </c>
      <c r="C2145" s="18">
        <v>370.7</v>
      </c>
      <c r="D2145" s="18">
        <v>370.7</v>
      </c>
      <c r="E2145" s="19" t="s">
        <v>1221</v>
      </c>
    </row>
    <row r="2146" spans="1:5" ht="60" x14ac:dyDescent="0.25">
      <c r="A2146" s="55" t="s">
        <v>5058</v>
      </c>
      <c r="B2146" s="17" t="s">
        <v>1225</v>
      </c>
      <c r="C2146" s="18">
        <v>240</v>
      </c>
      <c r="D2146" s="18">
        <v>240</v>
      </c>
      <c r="E2146" s="19" t="s">
        <v>1221</v>
      </c>
    </row>
    <row r="2147" spans="1:5" ht="30" x14ac:dyDescent="0.25">
      <c r="A2147" s="55" t="s">
        <v>5059</v>
      </c>
      <c r="B2147" s="17" t="s">
        <v>1226</v>
      </c>
      <c r="C2147" s="18">
        <v>164.2</v>
      </c>
      <c r="D2147" s="18">
        <v>164.2</v>
      </c>
      <c r="E2147" s="19" t="s">
        <v>1221</v>
      </c>
    </row>
    <row r="2148" spans="1:5" ht="30" x14ac:dyDescent="0.25">
      <c r="A2148" s="55" t="s">
        <v>5060</v>
      </c>
      <c r="B2148" s="17" t="s">
        <v>5061</v>
      </c>
      <c r="C2148" s="18">
        <v>3605</v>
      </c>
      <c r="D2148" s="18">
        <v>3605</v>
      </c>
      <c r="E2148" s="19" t="s">
        <v>1227</v>
      </c>
    </row>
    <row r="2149" spans="1:5" ht="30" x14ac:dyDescent="0.25">
      <c r="A2149" s="55" t="s">
        <v>5062</v>
      </c>
      <c r="B2149" s="17" t="s">
        <v>5063</v>
      </c>
      <c r="C2149" s="18">
        <v>2666.9</v>
      </c>
      <c r="D2149" s="18">
        <v>2666.9</v>
      </c>
      <c r="E2149" s="19" t="s">
        <v>1227</v>
      </c>
    </row>
    <row r="2150" spans="1:5" ht="30" x14ac:dyDescent="0.25">
      <c r="A2150" s="55" t="s">
        <v>5064</v>
      </c>
      <c r="B2150" s="17" t="s">
        <v>5065</v>
      </c>
      <c r="C2150" s="18">
        <v>1559.4</v>
      </c>
      <c r="D2150" s="18">
        <v>1559.4</v>
      </c>
      <c r="E2150" s="19" t="s">
        <v>1227</v>
      </c>
    </row>
    <row r="2151" spans="1:5" ht="30" x14ac:dyDescent="0.25">
      <c r="A2151" s="55" t="s">
        <v>5066</v>
      </c>
      <c r="B2151" s="17" t="s">
        <v>5067</v>
      </c>
      <c r="C2151" s="18">
        <v>877.1</v>
      </c>
      <c r="D2151" s="18">
        <v>877.1</v>
      </c>
      <c r="E2151" s="19" t="s">
        <v>1227</v>
      </c>
    </row>
    <row r="2152" spans="1:5" ht="30" x14ac:dyDescent="0.25">
      <c r="A2152" s="55" t="s">
        <v>5068</v>
      </c>
      <c r="B2152" s="17" t="s">
        <v>5069</v>
      </c>
      <c r="C2152" s="18">
        <v>645.79999999999995</v>
      </c>
      <c r="D2152" s="18">
        <v>645.79999999999995</v>
      </c>
      <c r="E2152" s="19" t="s">
        <v>1227</v>
      </c>
    </row>
    <row r="2153" spans="1:5" ht="30" x14ac:dyDescent="0.25">
      <c r="A2153" s="55" t="s">
        <v>5070</v>
      </c>
      <c r="B2153" s="17" t="s">
        <v>5071</v>
      </c>
      <c r="C2153" s="18">
        <v>645.79999999999995</v>
      </c>
      <c r="D2153" s="18">
        <v>645.79999999999995</v>
      </c>
      <c r="E2153" s="19" t="s">
        <v>1227</v>
      </c>
    </row>
    <row r="2154" spans="1:5" ht="30" x14ac:dyDescent="0.25">
      <c r="A2154" s="55" t="s">
        <v>5072</v>
      </c>
      <c r="B2154" s="17" t="s">
        <v>5073</v>
      </c>
      <c r="C2154" s="18">
        <v>5912.4</v>
      </c>
      <c r="D2154" s="18">
        <v>5912.4</v>
      </c>
      <c r="E2154" s="19" t="s">
        <v>1228</v>
      </c>
    </row>
    <row r="2155" spans="1:5" ht="30" x14ac:dyDescent="0.25">
      <c r="A2155" s="55" t="s">
        <v>5074</v>
      </c>
      <c r="B2155" s="17" t="s">
        <v>1229</v>
      </c>
      <c r="C2155" s="18">
        <v>3563.7</v>
      </c>
      <c r="D2155" s="18">
        <v>3563.7</v>
      </c>
      <c r="E2155" s="19" t="s">
        <v>1228</v>
      </c>
    </row>
    <row r="2156" spans="1:5" ht="30" x14ac:dyDescent="0.25">
      <c r="A2156" s="55" t="s">
        <v>5075</v>
      </c>
      <c r="B2156" s="17" t="s">
        <v>1230</v>
      </c>
      <c r="C2156" s="18">
        <v>523.9</v>
      </c>
      <c r="D2156" s="18">
        <v>523.9</v>
      </c>
      <c r="E2156" s="19" t="s">
        <v>1228</v>
      </c>
    </row>
    <row r="2157" spans="1:5" ht="30" x14ac:dyDescent="0.25">
      <c r="A2157" s="55" t="s">
        <v>5076</v>
      </c>
      <c r="B2157" s="17" t="s">
        <v>5077</v>
      </c>
      <c r="C2157" s="18">
        <v>3608.3</v>
      </c>
      <c r="D2157" s="18">
        <v>6104.6</v>
      </c>
      <c r="E2157" s="19" t="s">
        <v>1231</v>
      </c>
    </row>
    <row r="2158" spans="1:5" ht="30" x14ac:dyDescent="0.25">
      <c r="A2158" s="55" t="s">
        <v>5078</v>
      </c>
      <c r="B2158" s="17" t="s">
        <v>1233</v>
      </c>
      <c r="C2158" s="18">
        <v>1283.3</v>
      </c>
      <c r="D2158" s="18">
        <v>1283.3</v>
      </c>
      <c r="E2158" s="19" t="s">
        <v>1231</v>
      </c>
    </row>
    <row r="2159" spans="1:5" ht="30" x14ac:dyDescent="0.25">
      <c r="A2159" s="55" t="s">
        <v>5079</v>
      </c>
      <c r="B2159" s="17" t="s">
        <v>5080</v>
      </c>
      <c r="C2159" s="18">
        <v>244</v>
      </c>
      <c r="D2159" s="18">
        <v>1220.0999999999999</v>
      </c>
      <c r="E2159" s="19" t="s">
        <v>1231</v>
      </c>
    </row>
    <row r="2160" spans="1:5" ht="30" x14ac:dyDescent="0.25">
      <c r="A2160" s="55" t="s">
        <v>5081</v>
      </c>
      <c r="B2160" s="17" t="s">
        <v>1232</v>
      </c>
      <c r="C2160" s="18">
        <v>143</v>
      </c>
      <c r="D2160" s="18">
        <v>1072</v>
      </c>
      <c r="E2160" s="19" t="s">
        <v>1231</v>
      </c>
    </row>
    <row r="2161" spans="1:5" ht="30" x14ac:dyDescent="0.25">
      <c r="A2161" s="55" t="s">
        <v>5082</v>
      </c>
      <c r="B2161" s="17" t="s">
        <v>5083</v>
      </c>
      <c r="C2161" s="18">
        <v>64</v>
      </c>
      <c r="D2161" s="18">
        <v>320</v>
      </c>
      <c r="E2161" s="19" t="s">
        <v>1231</v>
      </c>
    </row>
    <row r="2162" spans="1:5" ht="45" x14ac:dyDescent="0.25">
      <c r="A2162" s="55" t="s">
        <v>5084</v>
      </c>
      <c r="B2162" s="17" t="s">
        <v>5085</v>
      </c>
      <c r="C2162" s="18">
        <v>1415.6</v>
      </c>
      <c r="D2162" s="18">
        <v>2630.6</v>
      </c>
      <c r="E2162" s="19" t="s">
        <v>1234</v>
      </c>
    </row>
    <row r="2163" spans="1:5" ht="45" x14ac:dyDescent="0.25">
      <c r="A2163" s="55" t="s">
        <v>5086</v>
      </c>
      <c r="B2163" s="17" t="s">
        <v>5087</v>
      </c>
      <c r="C2163" s="18">
        <v>996</v>
      </c>
      <c r="D2163" s="18">
        <v>996</v>
      </c>
      <c r="E2163" s="19" t="s">
        <v>1234</v>
      </c>
    </row>
    <row r="2164" spans="1:5" ht="45" x14ac:dyDescent="0.25">
      <c r="A2164" s="55" t="s">
        <v>5088</v>
      </c>
      <c r="B2164" s="17" t="s">
        <v>1236</v>
      </c>
      <c r="C2164" s="18">
        <v>699.3</v>
      </c>
      <c r="D2164" s="18">
        <v>699.3</v>
      </c>
      <c r="E2164" s="19" t="s">
        <v>1234</v>
      </c>
    </row>
    <row r="2165" spans="1:5" ht="45" x14ac:dyDescent="0.25">
      <c r="A2165" s="55" t="s">
        <v>5089</v>
      </c>
      <c r="B2165" s="17" t="s">
        <v>1235</v>
      </c>
      <c r="C2165" s="18">
        <v>566.70000000000005</v>
      </c>
      <c r="D2165" s="18">
        <v>566.70000000000005</v>
      </c>
      <c r="E2165" s="19" t="s">
        <v>1234</v>
      </c>
    </row>
    <row r="2166" spans="1:5" ht="45" x14ac:dyDescent="0.25">
      <c r="A2166" s="55" t="s">
        <v>5090</v>
      </c>
      <c r="B2166" s="17" t="s">
        <v>5091</v>
      </c>
      <c r="C2166" s="18">
        <v>437.8</v>
      </c>
      <c r="D2166" s="18">
        <v>437.8</v>
      </c>
      <c r="E2166" s="19" t="s">
        <v>1234</v>
      </c>
    </row>
    <row r="2167" spans="1:5" ht="45" x14ac:dyDescent="0.25">
      <c r="A2167" s="55" t="s">
        <v>5092</v>
      </c>
      <c r="B2167" s="17" t="s">
        <v>5093</v>
      </c>
      <c r="C2167" s="18">
        <v>258.5</v>
      </c>
      <c r="D2167" s="18">
        <v>258.5</v>
      </c>
      <c r="E2167" s="19" t="s">
        <v>1234</v>
      </c>
    </row>
    <row r="2168" spans="1:5" ht="45" x14ac:dyDescent="0.25">
      <c r="A2168" s="55" t="s">
        <v>5094</v>
      </c>
      <c r="B2168" s="17" t="s">
        <v>1237</v>
      </c>
      <c r="C2168" s="18">
        <v>228.9</v>
      </c>
      <c r="D2168" s="18">
        <v>444.9</v>
      </c>
      <c r="E2168" s="19" t="s">
        <v>1234</v>
      </c>
    </row>
    <row r="2169" spans="1:5" ht="30" x14ac:dyDescent="0.25">
      <c r="A2169" s="55" t="s">
        <v>5095</v>
      </c>
      <c r="B2169" s="17" t="s">
        <v>1239</v>
      </c>
      <c r="C2169" s="18">
        <v>4320</v>
      </c>
      <c r="D2169" s="18">
        <v>4320</v>
      </c>
      <c r="E2169" s="19" t="s">
        <v>1238</v>
      </c>
    </row>
    <row r="2170" spans="1:5" ht="30" x14ac:dyDescent="0.25">
      <c r="A2170" s="55" t="s">
        <v>5096</v>
      </c>
      <c r="B2170" s="17" t="s">
        <v>1240</v>
      </c>
      <c r="C2170" s="18">
        <v>3600</v>
      </c>
      <c r="D2170" s="18">
        <v>3600</v>
      </c>
      <c r="E2170" s="19" t="s">
        <v>1238</v>
      </c>
    </row>
    <row r="2171" spans="1:5" ht="30" x14ac:dyDescent="0.25">
      <c r="A2171" s="55" t="s">
        <v>5097</v>
      </c>
      <c r="B2171" s="17" t="s">
        <v>1241</v>
      </c>
      <c r="C2171" s="18">
        <v>2640</v>
      </c>
      <c r="D2171" s="18">
        <v>2640</v>
      </c>
      <c r="E2171" s="19" t="s">
        <v>1238</v>
      </c>
    </row>
    <row r="2172" spans="1:5" ht="30" x14ac:dyDescent="0.25">
      <c r="A2172" s="55" t="s">
        <v>5098</v>
      </c>
      <c r="B2172" s="17" t="s">
        <v>1242</v>
      </c>
      <c r="C2172" s="18">
        <v>2400</v>
      </c>
      <c r="D2172" s="18">
        <v>2400</v>
      </c>
      <c r="E2172" s="19" t="s">
        <v>1238</v>
      </c>
    </row>
    <row r="2173" spans="1:5" ht="30" x14ac:dyDescent="0.25">
      <c r="A2173" s="55" t="s">
        <v>5099</v>
      </c>
      <c r="B2173" s="17" t="s">
        <v>1739</v>
      </c>
      <c r="C2173" s="18">
        <v>1320</v>
      </c>
      <c r="D2173" s="18">
        <v>1390</v>
      </c>
      <c r="E2173" s="19" t="s">
        <v>1238</v>
      </c>
    </row>
    <row r="2174" spans="1:5" ht="30" x14ac:dyDescent="0.25">
      <c r="A2174" s="55" t="s">
        <v>5100</v>
      </c>
      <c r="B2174" s="17" t="s">
        <v>1243</v>
      </c>
      <c r="C2174" s="18">
        <v>720</v>
      </c>
      <c r="D2174" s="18">
        <v>720</v>
      </c>
      <c r="E2174" s="19" t="s">
        <v>1238</v>
      </c>
    </row>
    <row r="2175" spans="1:5" ht="45" x14ac:dyDescent="0.25">
      <c r="A2175" s="55" t="s">
        <v>5101</v>
      </c>
      <c r="B2175" s="17" t="s">
        <v>5102</v>
      </c>
      <c r="C2175" s="18">
        <v>1052.5</v>
      </c>
      <c r="D2175" s="18">
        <v>2052.5</v>
      </c>
      <c r="E2175" s="19" t="s">
        <v>1244</v>
      </c>
    </row>
    <row r="2176" spans="1:5" ht="30" x14ac:dyDescent="0.25">
      <c r="A2176" s="55" t="s">
        <v>5103</v>
      </c>
      <c r="B2176" s="17" t="s">
        <v>5104</v>
      </c>
      <c r="C2176" s="18">
        <v>950</v>
      </c>
      <c r="D2176" s="18">
        <v>1823</v>
      </c>
      <c r="E2176" s="19" t="s">
        <v>1244</v>
      </c>
    </row>
    <row r="2177" spans="1:5" ht="45" x14ac:dyDescent="0.25">
      <c r="A2177" s="55" t="s">
        <v>5105</v>
      </c>
      <c r="B2177" s="17" t="s">
        <v>1245</v>
      </c>
      <c r="C2177" s="18">
        <v>908.4</v>
      </c>
      <c r="D2177" s="18">
        <v>908.4</v>
      </c>
      <c r="E2177" s="19" t="s">
        <v>1244</v>
      </c>
    </row>
    <row r="2178" spans="1:5" ht="45" x14ac:dyDescent="0.25">
      <c r="A2178" s="55" t="s">
        <v>5106</v>
      </c>
      <c r="B2178" s="17" t="s">
        <v>5107</v>
      </c>
      <c r="C2178" s="18">
        <v>850</v>
      </c>
      <c r="D2178" s="18">
        <v>1612.8</v>
      </c>
      <c r="E2178" s="19" t="s">
        <v>1244</v>
      </c>
    </row>
    <row r="2179" spans="1:5" ht="30" x14ac:dyDescent="0.25">
      <c r="A2179" s="55" t="s">
        <v>5108</v>
      </c>
      <c r="B2179" s="17" t="s">
        <v>5109</v>
      </c>
      <c r="C2179" s="18">
        <v>800</v>
      </c>
      <c r="D2179" s="18">
        <v>1486.7</v>
      </c>
      <c r="E2179" s="19" t="s">
        <v>1244</v>
      </c>
    </row>
    <row r="2180" spans="1:5" ht="30" x14ac:dyDescent="0.25">
      <c r="A2180" s="55" t="s">
        <v>5110</v>
      </c>
      <c r="B2180" s="17" t="s">
        <v>5111</v>
      </c>
      <c r="C2180" s="18">
        <v>600</v>
      </c>
      <c r="D2180" s="18">
        <v>1139.4000000000001</v>
      </c>
      <c r="E2180" s="19" t="s">
        <v>1244</v>
      </c>
    </row>
    <row r="2181" spans="1:5" ht="30" x14ac:dyDescent="0.25">
      <c r="A2181" s="55" t="s">
        <v>5112</v>
      </c>
      <c r="B2181" s="17" t="s">
        <v>1246</v>
      </c>
      <c r="C2181" s="18">
        <v>500</v>
      </c>
      <c r="D2181" s="18">
        <v>976.4</v>
      </c>
      <c r="E2181" s="19" t="s">
        <v>1244</v>
      </c>
    </row>
    <row r="2182" spans="1:5" ht="30" x14ac:dyDescent="0.25">
      <c r="A2182" s="55" t="s">
        <v>5113</v>
      </c>
      <c r="B2182" s="17" t="s">
        <v>1248</v>
      </c>
      <c r="C2182" s="18">
        <v>5996.5</v>
      </c>
      <c r="D2182" s="18">
        <v>5996.5</v>
      </c>
      <c r="E2182" s="19" t="s">
        <v>1247</v>
      </c>
    </row>
    <row r="2183" spans="1:5" ht="60" x14ac:dyDescent="0.25">
      <c r="A2183" s="55" t="s">
        <v>5114</v>
      </c>
      <c r="B2183" s="17" t="s">
        <v>1249</v>
      </c>
      <c r="C2183" s="18">
        <v>1353.5</v>
      </c>
      <c r="D2183" s="18">
        <v>1353.5</v>
      </c>
      <c r="E2183" s="19" t="s">
        <v>1247</v>
      </c>
    </row>
    <row r="2184" spans="1:5" ht="30" x14ac:dyDescent="0.25">
      <c r="A2184" s="55" t="s">
        <v>5115</v>
      </c>
      <c r="B2184" s="17" t="s">
        <v>5116</v>
      </c>
      <c r="C2184" s="18">
        <v>1281.8</v>
      </c>
      <c r="D2184" s="18">
        <v>1281.8</v>
      </c>
      <c r="E2184" s="19" t="s">
        <v>1247</v>
      </c>
    </row>
    <row r="2185" spans="1:5" ht="30" x14ac:dyDescent="0.25">
      <c r="A2185" s="55" t="s">
        <v>5117</v>
      </c>
      <c r="B2185" s="17" t="s">
        <v>1252</v>
      </c>
      <c r="C2185" s="18">
        <v>577.4</v>
      </c>
      <c r="D2185" s="18">
        <v>577.4</v>
      </c>
      <c r="E2185" s="19" t="s">
        <v>1247</v>
      </c>
    </row>
    <row r="2186" spans="1:5" ht="30" x14ac:dyDescent="0.25">
      <c r="A2186" s="55" t="s">
        <v>5118</v>
      </c>
      <c r="B2186" s="17" t="s">
        <v>1250</v>
      </c>
      <c r="C2186" s="18">
        <v>451.2</v>
      </c>
      <c r="D2186" s="18">
        <v>451.2</v>
      </c>
      <c r="E2186" s="19" t="s">
        <v>1247</v>
      </c>
    </row>
    <row r="2187" spans="1:5" ht="30" x14ac:dyDescent="0.25">
      <c r="A2187" s="55" t="s">
        <v>5119</v>
      </c>
      <c r="B2187" s="17" t="s">
        <v>1251</v>
      </c>
      <c r="C2187" s="18">
        <v>339.6</v>
      </c>
      <c r="D2187" s="18">
        <v>339.6</v>
      </c>
      <c r="E2187" s="19" t="s">
        <v>1247</v>
      </c>
    </row>
    <row r="2188" spans="1:5" ht="45" x14ac:dyDescent="0.25">
      <c r="A2188" s="55" t="s">
        <v>5120</v>
      </c>
      <c r="B2188" s="17" t="s">
        <v>5121</v>
      </c>
      <c r="C2188" s="18">
        <v>12000</v>
      </c>
      <c r="D2188" s="18">
        <v>12000</v>
      </c>
      <c r="E2188" s="19" t="s">
        <v>1253</v>
      </c>
    </row>
    <row r="2189" spans="1:5" ht="30" x14ac:dyDescent="0.25">
      <c r="A2189" s="55" t="s">
        <v>5122</v>
      </c>
      <c r="B2189" s="17" t="s">
        <v>5123</v>
      </c>
      <c r="C2189" s="18">
        <v>9567</v>
      </c>
      <c r="D2189" s="18">
        <v>9950</v>
      </c>
      <c r="E2189" s="19" t="s">
        <v>1253</v>
      </c>
    </row>
    <row r="2190" spans="1:5" ht="30" x14ac:dyDescent="0.25">
      <c r="A2190" s="55" t="s">
        <v>5124</v>
      </c>
      <c r="B2190" s="17" t="s">
        <v>5125</v>
      </c>
      <c r="C2190" s="18">
        <v>9249.9</v>
      </c>
      <c r="D2190" s="18">
        <v>38000</v>
      </c>
      <c r="E2190" s="19" t="s">
        <v>1253</v>
      </c>
    </row>
    <row r="2191" spans="1:5" ht="30" x14ac:dyDescent="0.25">
      <c r="A2191" s="55" t="s">
        <v>5126</v>
      </c>
      <c r="B2191" s="17" t="s">
        <v>5127</v>
      </c>
      <c r="C2191" s="18">
        <v>4500</v>
      </c>
      <c r="D2191" s="18">
        <v>4500</v>
      </c>
      <c r="E2191" s="19" t="s">
        <v>1253</v>
      </c>
    </row>
    <row r="2192" spans="1:5" ht="30" x14ac:dyDescent="0.25">
      <c r="A2192" s="55" t="s">
        <v>5128</v>
      </c>
      <c r="B2192" s="17" t="s">
        <v>5129</v>
      </c>
      <c r="C2192" s="18">
        <v>4400</v>
      </c>
      <c r="D2192" s="18">
        <v>4400</v>
      </c>
      <c r="E2192" s="19" t="s">
        <v>1253</v>
      </c>
    </row>
    <row r="2193" spans="1:5" ht="30" x14ac:dyDescent="0.25">
      <c r="A2193" s="55" t="s">
        <v>5130</v>
      </c>
      <c r="B2193" s="17" t="s">
        <v>1254</v>
      </c>
      <c r="C2193" s="18">
        <v>2793.1</v>
      </c>
      <c r="D2193" s="18">
        <v>2793.1</v>
      </c>
      <c r="E2193" s="19" t="s">
        <v>1253</v>
      </c>
    </row>
    <row r="2194" spans="1:5" ht="30" x14ac:dyDescent="0.25">
      <c r="A2194" s="55" t="s">
        <v>5131</v>
      </c>
      <c r="B2194" s="17" t="s">
        <v>5132</v>
      </c>
      <c r="C2194" s="18">
        <v>2000</v>
      </c>
      <c r="D2194" s="18">
        <v>2000</v>
      </c>
      <c r="E2194" s="19" t="s">
        <v>1253</v>
      </c>
    </row>
    <row r="2195" spans="1:5" ht="30" x14ac:dyDescent="0.25">
      <c r="A2195" s="55" t="s">
        <v>5133</v>
      </c>
      <c r="B2195" s="17" t="s">
        <v>5134</v>
      </c>
      <c r="C2195" s="18">
        <v>1300</v>
      </c>
      <c r="D2195" s="18">
        <v>1300</v>
      </c>
      <c r="E2195" s="19" t="s">
        <v>1253</v>
      </c>
    </row>
    <row r="2196" spans="1:5" ht="30" x14ac:dyDescent="0.25">
      <c r="A2196" s="55" t="s">
        <v>5135</v>
      </c>
      <c r="B2196" s="17" t="s">
        <v>5136</v>
      </c>
      <c r="C2196" s="18">
        <v>883</v>
      </c>
      <c r="D2196" s="18">
        <v>883</v>
      </c>
      <c r="E2196" s="19" t="s">
        <v>1253</v>
      </c>
    </row>
    <row r="2197" spans="1:5" ht="30" x14ac:dyDescent="0.25">
      <c r="A2197" s="55" t="s">
        <v>5137</v>
      </c>
      <c r="B2197" s="17" t="s">
        <v>5138</v>
      </c>
      <c r="C2197" s="18">
        <v>710</v>
      </c>
      <c r="D2197" s="18">
        <v>710</v>
      </c>
      <c r="E2197" s="19" t="s">
        <v>1253</v>
      </c>
    </row>
    <row r="2198" spans="1:5" ht="30" x14ac:dyDescent="0.25">
      <c r="A2198" s="55" t="s">
        <v>5139</v>
      </c>
      <c r="B2198" s="17" t="s">
        <v>5140</v>
      </c>
      <c r="C2198" s="18">
        <v>600</v>
      </c>
      <c r="D2198" s="18">
        <v>600</v>
      </c>
      <c r="E2198" s="19" t="s">
        <v>1253</v>
      </c>
    </row>
    <row r="2199" spans="1:5" ht="45" x14ac:dyDescent="0.25">
      <c r="A2199" s="55" t="s">
        <v>5141</v>
      </c>
      <c r="B2199" s="17" t="s">
        <v>5142</v>
      </c>
      <c r="C2199" s="18">
        <v>232</v>
      </c>
      <c r="D2199" s="18">
        <v>290</v>
      </c>
      <c r="E2199" s="19" t="s">
        <v>1253</v>
      </c>
    </row>
    <row r="2200" spans="1:5" ht="45" x14ac:dyDescent="0.25">
      <c r="A2200" s="55" t="s">
        <v>5143</v>
      </c>
      <c r="B2200" s="17" t="s">
        <v>5144</v>
      </c>
      <c r="C2200" s="18">
        <v>220</v>
      </c>
      <c r="D2200" s="18">
        <v>220</v>
      </c>
      <c r="E2200" s="19" t="s">
        <v>1253</v>
      </c>
    </row>
    <row r="2201" spans="1:5" ht="45" x14ac:dyDescent="0.25">
      <c r="A2201" s="55" t="s">
        <v>5145</v>
      </c>
      <c r="B2201" s="17" t="s">
        <v>5146</v>
      </c>
      <c r="C2201" s="18">
        <v>217</v>
      </c>
      <c r="D2201" s="18">
        <v>217</v>
      </c>
      <c r="E2201" s="19" t="s">
        <v>1253</v>
      </c>
    </row>
    <row r="2202" spans="1:5" ht="30" x14ac:dyDescent="0.25">
      <c r="A2202" s="55" t="s">
        <v>5147</v>
      </c>
      <c r="B2202" s="17" t="s">
        <v>5148</v>
      </c>
      <c r="C2202" s="18">
        <v>80</v>
      </c>
      <c r="D2202" s="18">
        <v>80</v>
      </c>
      <c r="E2202" s="19" t="s">
        <v>1253</v>
      </c>
    </row>
    <row r="2203" spans="1:5" ht="30" x14ac:dyDescent="0.25">
      <c r="A2203" s="55" t="s">
        <v>5149</v>
      </c>
      <c r="B2203" s="17" t="s">
        <v>5150</v>
      </c>
      <c r="C2203" s="18">
        <v>60</v>
      </c>
      <c r="D2203" s="18">
        <v>60</v>
      </c>
      <c r="E2203" s="19" t="s">
        <v>1253</v>
      </c>
    </row>
    <row r="2204" spans="1:5" ht="60" x14ac:dyDescent="0.25">
      <c r="A2204" s="55" t="s">
        <v>5151</v>
      </c>
      <c r="B2204" s="17" t="s">
        <v>5152</v>
      </c>
      <c r="C2204" s="18">
        <v>60</v>
      </c>
      <c r="D2204" s="18">
        <v>60</v>
      </c>
      <c r="E2204" s="19" t="s">
        <v>1253</v>
      </c>
    </row>
    <row r="2205" spans="1:5" ht="30" x14ac:dyDescent="0.25">
      <c r="A2205" s="55" t="s">
        <v>5153</v>
      </c>
      <c r="B2205" s="17" t="s">
        <v>5154</v>
      </c>
      <c r="C2205" s="18">
        <v>58</v>
      </c>
      <c r="D2205" s="18">
        <v>58</v>
      </c>
      <c r="E2205" s="19" t="s">
        <v>1253</v>
      </c>
    </row>
    <row r="2206" spans="1:5" ht="30" x14ac:dyDescent="0.25">
      <c r="A2206" s="55" t="s">
        <v>5155</v>
      </c>
      <c r="B2206" s="17" t="s">
        <v>5156</v>
      </c>
      <c r="C2206" s="18">
        <v>56</v>
      </c>
      <c r="D2206" s="18">
        <v>56</v>
      </c>
      <c r="E2206" s="19" t="s">
        <v>1253</v>
      </c>
    </row>
    <row r="2207" spans="1:5" ht="30" x14ac:dyDescent="0.25">
      <c r="A2207" s="55" t="s">
        <v>5157</v>
      </c>
      <c r="B2207" s="17" t="s">
        <v>5158</v>
      </c>
      <c r="C2207" s="18">
        <v>56</v>
      </c>
      <c r="D2207" s="18">
        <v>56</v>
      </c>
      <c r="E2207" s="19" t="s">
        <v>1253</v>
      </c>
    </row>
    <row r="2208" spans="1:5" ht="45" x14ac:dyDescent="0.25">
      <c r="A2208" s="55" t="s">
        <v>5159</v>
      </c>
      <c r="B2208" s="17" t="s">
        <v>5160</v>
      </c>
      <c r="C2208" s="18">
        <v>56</v>
      </c>
      <c r="D2208" s="18">
        <v>56</v>
      </c>
      <c r="E2208" s="19" t="s">
        <v>1253</v>
      </c>
    </row>
    <row r="2209" spans="1:5" ht="45" x14ac:dyDescent="0.25">
      <c r="A2209" s="55" t="s">
        <v>5161</v>
      </c>
      <c r="B2209" s="17" t="s">
        <v>5162</v>
      </c>
      <c r="C2209" s="18">
        <v>56</v>
      </c>
      <c r="D2209" s="18">
        <v>56</v>
      </c>
      <c r="E2209" s="19" t="s">
        <v>1253</v>
      </c>
    </row>
    <row r="2210" spans="1:5" ht="30" x14ac:dyDescent="0.25">
      <c r="A2210" s="55" t="s">
        <v>5163</v>
      </c>
      <c r="B2210" s="17" t="s">
        <v>5164</v>
      </c>
      <c r="C2210" s="18">
        <v>53</v>
      </c>
      <c r="D2210" s="18">
        <v>53</v>
      </c>
      <c r="E2210" s="19" t="s">
        <v>1253</v>
      </c>
    </row>
    <row r="2211" spans="1:5" ht="45" x14ac:dyDescent="0.25">
      <c r="A2211" s="55" t="s">
        <v>5165</v>
      </c>
      <c r="B2211" s="17" t="s">
        <v>5166</v>
      </c>
      <c r="C2211" s="18">
        <v>52</v>
      </c>
      <c r="D2211" s="18">
        <v>52</v>
      </c>
      <c r="E2211" s="19" t="s">
        <v>1253</v>
      </c>
    </row>
    <row r="2212" spans="1:5" ht="45" x14ac:dyDescent="0.25">
      <c r="A2212" s="55" t="s">
        <v>5167</v>
      </c>
      <c r="B2212" s="17" t="s">
        <v>5168</v>
      </c>
      <c r="C2212" s="18">
        <v>52</v>
      </c>
      <c r="D2212" s="18">
        <v>52</v>
      </c>
      <c r="E2212" s="19" t="s">
        <v>1253</v>
      </c>
    </row>
    <row r="2213" spans="1:5" ht="30" x14ac:dyDescent="0.25">
      <c r="A2213" s="55" t="s">
        <v>5169</v>
      </c>
      <c r="B2213" s="17" t="s">
        <v>5170</v>
      </c>
      <c r="C2213" s="18">
        <v>52</v>
      </c>
      <c r="D2213" s="18">
        <v>52</v>
      </c>
      <c r="E2213" s="19" t="s">
        <v>1253</v>
      </c>
    </row>
    <row r="2214" spans="1:5" ht="45" x14ac:dyDescent="0.25">
      <c r="A2214" s="55" t="s">
        <v>5171</v>
      </c>
      <c r="B2214" s="17" t="s">
        <v>5172</v>
      </c>
      <c r="C2214" s="18">
        <v>52</v>
      </c>
      <c r="D2214" s="18">
        <v>52</v>
      </c>
      <c r="E2214" s="19" t="s">
        <v>1253</v>
      </c>
    </row>
    <row r="2215" spans="1:5" ht="30" x14ac:dyDescent="0.25">
      <c r="A2215" s="55" t="s">
        <v>5173</v>
      </c>
      <c r="B2215" s="17" t="s">
        <v>5174</v>
      </c>
      <c r="C2215" s="18">
        <v>50</v>
      </c>
      <c r="D2215" s="18">
        <v>50</v>
      </c>
      <c r="E2215" s="19" t="s">
        <v>1253</v>
      </c>
    </row>
    <row r="2216" spans="1:5" ht="30" x14ac:dyDescent="0.25">
      <c r="A2216" s="55" t="s">
        <v>5175</v>
      </c>
      <c r="B2216" s="17" t="s">
        <v>5176</v>
      </c>
      <c r="C2216" s="18">
        <v>42</v>
      </c>
      <c r="D2216" s="18">
        <v>42</v>
      </c>
      <c r="E2216" s="19" t="s">
        <v>1253</v>
      </c>
    </row>
    <row r="2217" spans="1:5" ht="30" x14ac:dyDescent="0.25">
      <c r="A2217" s="55" t="s">
        <v>5177</v>
      </c>
      <c r="B2217" s="17" t="s">
        <v>5178</v>
      </c>
      <c r="C2217" s="18">
        <v>42</v>
      </c>
      <c r="D2217" s="18">
        <v>42</v>
      </c>
      <c r="E2217" s="19" t="s">
        <v>1253</v>
      </c>
    </row>
    <row r="2218" spans="1:5" ht="30" x14ac:dyDescent="0.25">
      <c r="A2218" s="55" t="s">
        <v>5179</v>
      </c>
      <c r="B2218" s="17" t="s">
        <v>5180</v>
      </c>
      <c r="C2218" s="18">
        <v>40</v>
      </c>
      <c r="D2218" s="18">
        <v>40</v>
      </c>
      <c r="E2218" s="19" t="s">
        <v>1253</v>
      </c>
    </row>
    <row r="2219" spans="1:5" ht="30" x14ac:dyDescent="0.25">
      <c r="A2219" s="55" t="s">
        <v>5181</v>
      </c>
      <c r="B2219" s="17" t="s">
        <v>5182</v>
      </c>
      <c r="C2219" s="18">
        <v>40</v>
      </c>
      <c r="D2219" s="18">
        <v>40</v>
      </c>
      <c r="E2219" s="19" t="s">
        <v>1253</v>
      </c>
    </row>
    <row r="2220" spans="1:5" ht="60" x14ac:dyDescent="0.25">
      <c r="A2220" s="55" t="s">
        <v>5183</v>
      </c>
      <c r="B2220" s="17" t="s">
        <v>5184</v>
      </c>
      <c r="C2220" s="18">
        <v>38</v>
      </c>
      <c r="D2220" s="18">
        <v>38</v>
      </c>
      <c r="E2220" s="19" t="s">
        <v>1253</v>
      </c>
    </row>
    <row r="2221" spans="1:5" ht="30" x14ac:dyDescent="0.25">
      <c r="A2221" s="55" t="s">
        <v>5185</v>
      </c>
      <c r="B2221" s="17" t="s">
        <v>5186</v>
      </c>
      <c r="C2221" s="18">
        <v>38</v>
      </c>
      <c r="D2221" s="18">
        <v>38</v>
      </c>
      <c r="E2221" s="19" t="s">
        <v>1253</v>
      </c>
    </row>
    <row r="2222" spans="1:5" ht="45" x14ac:dyDescent="0.25">
      <c r="A2222" s="55" t="s">
        <v>5187</v>
      </c>
      <c r="B2222" s="17" t="s">
        <v>5188</v>
      </c>
      <c r="C2222" s="18">
        <v>35</v>
      </c>
      <c r="D2222" s="18">
        <v>35</v>
      </c>
      <c r="E2222" s="19" t="s">
        <v>1253</v>
      </c>
    </row>
    <row r="2223" spans="1:5" ht="30" x14ac:dyDescent="0.25">
      <c r="A2223" s="55" t="s">
        <v>5189</v>
      </c>
      <c r="B2223" s="17" t="s">
        <v>5190</v>
      </c>
      <c r="C2223" s="18">
        <v>32</v>
      </c>
      <c r="D2223" s="18">
        <v>32</v>
      </c>
      <c r="E2223" s="19" t="s">
        <v>1253</v>
      </c>
    </row>
    <row r="2224" spans="1:5" ht="30" x14ac:dyDescent="0.25">
      <c r="A2224" s="55" t="s">
        <v>5191</v>
      </c>
      <c r="B2224" s="17" t="s">
        <v>5192</v>
      </c>
      <c r="C2224" s="18">
        <v>30</v>
      </c>
      <c r="D2224" s="18">
        <v>30</v>
      </c>
      <c r="E2224" s="19" t="s">
        <v>1253</v>
      </c>
    </row>
    <row r="2225" spans="1:5" ht="30" x14ac:dyDescent="0.25">
      <c r="A2225" s="55" t="s">
        <v>5193</v>
      </c>
      <c r="B2225" s="17" t="s">
        <v>5194</v>
      </c>
      <c r="C2225" s="18">
        <v>25</v>
      </c>
      <c r="D2225" s="18">
        <v>25</v>
      </c>
      <c r="E2225" s="19" t="s">
        <v>1253</v>
      </c>
    </row>
    <row r="2226" spans="1:5" ht="30" x14ac:dyDescent="0.25">
      <c r="A2226" s="55" t="s">
        <v>5195</v>
      </c>
      <c r="B2226" s="17" t="s">
        <v>5196</v>
      </c>
      <c r="C2226" s="18">
        <v>25</v>
      </c>
      <c r="D2226" s="18">
        <v>25</v>
      </c>
      <c r="E2226" s="19" t="s">
        <v>1253</v>
      </c>
    </row>
    <row r="2227" spans="1:5" ht="30" x14ac:dyDescent="0.25">
      <c r="A2227" s="55" t="s">
        <v>5197</v>
      </c>
      <c r="B2227" s="17" t="s">
        <v>5198</v>
      </c>
      <c r="C2227" s="18">
        <v>25</v>
      </c>
      <c r="D2227" s="18">
        <v>25</v>
      </c>
      <c r="E2227" s="19" t="s">
        <v>1253</v>
      </c>
    </row>
    <row r="2228" spans="1:5" ht="45" x14ac:dyDescent="0.25">
      <c r="A2228" s="55" t="s">
        <v>5199</v>
      </c>
      <c r="B2228" s="17" t="s">
        <v>5200</v>
      </c>
      <c r="C2228" s="18">
        <v>25</v>
      </c>
      <c r="D2228" s="18">
        <v>25</v>
      </c>
      <c r="E2228" s="19" t="s">
        <v>1253</v>
      </c>
    </row>
    <row r="2229" spans="1:5" ht="60" x14ac:dyDescent="0.25">
      <c r="A2229" s="55" t="s">
        <v>5201</v>
      </c>
      <c r="B2229" s="17" t="s">
        <v>5202</v>
      </c>
      <c r="C2229" s="18">
        <v>25</v>
      </c>
      <c r="D2229" s="18">
        <v>25</v>
      </c>
      <c r="E2229" s="19" t="s">
        <v>1253</v>
      </c>
    </row>
    <row r="2230" spans="1:5" ht="30" x14ac:dyDescent="0.25">
      <c r="A2230" s="55" t="s">
        <v>5203</v>
      </c>
      <c r="B2230" s="17" t="s">
        <v>5204</v>
      </c>
      <c r="C2230" s="18">
        <v>24</v>
      </c>
      <c r="D2230" s="18">
        <v>24</v>
      </c>
      <c r="E2230" s="19" t="s">
        <v>1253</v>
      </c>
    </row>
    <row r="2231" spans="1:5" ht="45" x14ac:dyDescent="0.25">
      <c r="A2231" s="55" t="s">
        <v>5205</v>
      </c>
      <c r="B2231" s="17" t="s">
        <v>5206</v>
      </c>
      <c r="C2231" s="18">
        <v>23</v>
      </c>
      <c r="D2231" s="18">
        <v>23</v>
      </c>
      <c r="E2231" s="19" t="s">
        <v>1253</v>
      </c>
    </row>
    <row r="2232" spans="1:5" ht="30" x14ac:dyDescent="0.25">
      <c r="A2232" s="55" t="s">
        <v>5207</v>
      </c>
      <c r="B2232" s="17" t="s">
        <v>5208</v>
      </c>
      <c r="C2232" s="18">
        <v>15</v>
      </c>
      <c r="D2232" s="18">
        <v>15</v>
      </c>
      <c r="E2232" s="19" t="s">
        <v>1253</v>
      </c>
    </row>
    <row r="2233" spans="1:5" ht="30" x14ac:dyDescent="0.25">
      <c r="A2233" s="55" t="s">
        <v>5209</v>
      </c>
      <c r="B2233" s="17" t="s">
        <v>5210</v>
      </c>
      <c r="C2233" s="18">
        <v>11</v>
      </c>
      <c r="D2233" s="18">
        <v>11</v>
      </c>
      <c r="E2233" s="19" t="s">
        <v>1253</v>
      </c>
    </row>
    <row r="2234" spans="1:5" ht="30" x14ac:dyDescent="0.25">
      <c r="A2234" s="55" t="s">
        <v>5211</v>
      </c>
      <c r="B2234" s="17" t="s">
        <v>5212</v>
      </c>
      <c r="C2234" s="18">
        <v>8762.2999999999993</v>
      </c>
      <c r="D2234" s="18">
        <v>9844.4</v>
      </c>
      <c r="E2234" s="19" t="s">
        <v>1255</v>
      </c>
    </row>
    <row r="2235" spans="1:5" ht="30" x14ac:dyDescent="0.25">
      <c r="A2235" s="55" t="s">
        <v>5213</v>
      </c>
      <c r="B2235" s="17" t="s">
        <v>5214</v>
      </c>
      <c r="C2235" s="18">
        <v>1237.7</v>
      </c>
      <c r="D2235" s="18">
        <v>1237.7</v>
      </c>
      <c r="E2235" s="19" t="s">
        <v>1255</v>
      </c>
    </row>
    <row r="2236" spans="1:5" ht="30" x14ac:dyDescent="0.25">
      <c r="A2236" s="55" t="s">
        <v>5215</v>
      </c>
      <c r="B2236" s="17" t="s">
        <v>1257</v>
      </c>
      <c r="C2236" s="18">
        <v>4396.7</v>
      </c>
      <c r="D2236" s="18">
        <v>4396.7</v>
      </c>
      <c r="E2236" s="19" t="s">
        <v>1256</v>
      </c>
    </row>
    <row r="2237" spans="1:5" ht="30" x14ac:dyDescent="0.25">
      <c r="A2237" s="55" t="s">
        <v>5216</v>
      </c>
      <c r="B2237" s="17" t="s">
        <v>1258</v>
      </c>
      <c r="C2237" s="18">
        <v>2243.5</v>
      </c>
      <c r="D2237" s="18">
        <v>2243.5</v>
      </c>
      <c r="E2237" s="19" t="s">
        <v>1256</v>
      </c>
    </row>
    <row r="2238" spans="1:5" ht="30" x14ac:dyDescent="0.25">
      <c r="A2238" s="55" t="s">
        <v>5217</v>
      </c>
      <c r="B2238" s="17" t="s">
        <v>1259</v>
      </c>
      <c r="C2238" s="18">
        <v>1993.3</v>
      </c>
      <c r="D2238" s="18">
        <v>1993.3</v>
      </c>
      <c r="E2238" s="19" t="s">
        <v>1256</v>
      </c>
    </row>
    <row r="2239" spans="1:5" ht="30" x14ac:dyDescent="0.25">
      <c r="A2239" s="55" t="s">
        <v>5218</v>
      </c>
      <c r="B2239" s="17" t="s">
        <v>1260</v>
      </c>
      <c r="C2239" s="18">
        <v>1244</v>
      </c>
      <c r="D2239" s="18">
        <v>1244</v>
      </c>
      <c r="E2239" s="19" t="s">
        <v>1256</v>
      </c>
    </row>
    <row r="2240" spans="1:5" ht="45" x14ac:dyDescent="0.25">
      <c r="A2240" s="55" t="s">
        <v>5219</v>
      </c>
      <c r="B2240" s="17" t="s">
        <v>1261</v>
      </c>
      <c r="C2240" s="18">
        <v>953.6</v>
      </c>
      <c r="D2240" s="18">
        <v>953.6</v>
      </c>
      <c r="E2240" s="19" t="s">
        <v>1256</v>
      </c>
    </row>
    <row r="2241" spans="1:5" ht="30" x14ac:dyDescent="0.25">
      <c r="A2241" s="55" t="s">
        <v>5220</v>
      </c>
      <c r="B2241" s="17" t="s">
        <v>1262</v>
      </c>
      <c r="C2241" s="18">
        <v>684.9</v>
      </c>
      <c r="D2241" s="18">
        <v>684.9</v>
      </c>
      <c r="E2241" s="19" t="s">
        <v>1256</v>
      </c>
    </row>
    <row r="2242" spans="1:5" ht="30" x14ac:dyDescent="0.25">
      <c r="A2242" s="55" t="s">
        <v>5221</v>
      </c>
      <c r="B2242" s="17" t="s">
        <v>1665</v>
      </c>
      <c r="C2242" s="18">
        <v>653.5</v>
      </c>
      <c r="D2242" s="18">
        <v>653.5</v>
      </c>
      <c r="E2242" s="19" t="s">
        <v>1256</v>
      </c>
    </row>
    <row r="2243" spans="1:5" ht="45" x14ac:dyDescent="0.25">
      <c r="A2243" s="55" t="s">
        <v>5222</v>
      </c>
      <c r="B2243" s="17" t="s">
        <v>1666</v>
      </c>
      <c r="C2243" s="18">
        <v>437.2</v>
      </c>
      <c r="D2243" s="18">
        <v>437.2</v>
      </c>
      <c r="E2243" s="19" t="s">
        <v>1256</v>
      </c>
    </row>
    <row r="2244" spans="1:5" ht="30" x14ac:dyDescent="0.25">
      <c r="A2244" s="55" t="s">
        <v>5223</v>
      </c>
      <c r="B2244" s="17" t="s">
        <v>1263</v>
      </c>
      <c r="C2244" s="18">
        <v>176.1</v>
      </c>
      <c r="D2244" s="18">
        <v>176.1</v>
      </c>
      <c r="E2244" s="19" t="s">
        <v>1256</v>
      </c>
    </row>
    <row r="2245" spans="1:5" ht="30" x14ac:dyDescent="0.25">
      <c r="A2245" s="55" t="s">
        <v>5224</v>
      </c>
      <c r="B2245" s="17" t="s">
        <v>1265</v>
      </c>
      <c r="C2245" s="18">
        <v>4800.2</v>
      </c>
      <c r="D2245" s="18">
        <v>4800.2</v>
      </c>
      <c r="E2245" s="19" t="s">
        <v>1264</v>
      </c>
    </row>
    <row r="2246" spans="1:5" ht="30" x14ac:dyDescent="0.25">
      <c r="A2246" s="55" t="s">
        <v>5225</v>
      </c>
      <c r="B2246" s="17" t="s">
        <v>1267</v>
      </c>
      <c r="C2246" s="18">
        <v>5910</v>
      </c>
      <c r="D2246" s="18">
        <v>5910</v>
      </c>
      <c r="E2246" s="19" t="s">
        <v>1266</v>
      </c>
    </row>
    <row r="2247" spans="1:5" ht="30" x14ac:dyDescent="0.25">
      <c r="A2247" s="55" t="s">
        <v>5226</v>
      </c>
      <c r="B2247" s="17" t="s">
        <v>1268</v>
      </c>
      <c r="C2247" s="18">
        <v>5590</v>
      </c>
      <c r="D2247" s="18">
        <v>5590</v>
      </c>
      <c r="E2247" s="19" t="s">
        <v>1266</v>
      </c>
    </row>
    <row r="2248" spans="1:5" ht="30" x14ac:dyDescent="0.25">
      <c r="A2248" s="55" t="s">
        <v>5227</v>
      </c>
      <c r="B2248" s="17" t="s">
        <v>1269</v>
      </c>
      <c r="C2248" s="18">
        <v>3150</v>
      </c>
      <c r="D2248" s="18">
        <v>3150</v>
      </c>
      <c r="E2248" s="19" t="s">
        <v>1266</v>
      </c>
    </row>
    <row r="2249" spans="1:5" ht="30" x14ac:dyDescent="0.25">
      <c r="A2249" s="55" t="s">
        <v>5228</v>
      </c>
      <c r="B2249" s="17" t="s">
        <v>1270</v>
      </c>
      <c r="C2249" s="18">
        <v>350</v>
      </c>
      <c r="D2249" s="18">
        <v>350</v>
      </c>
      <c r="E2249" s="19" t="s">
        <v>1266</v>
      </c>
    </row>
    <row r="2250" spans="1:5" ht="135" x14ac:dyDescent="0.25">
      <c r="A2250" s="55" t="s">
        <v>5229</v>
      </c>
      <c r="B2250" s="17" t="s">
        <v>1272</v>
      </c>
      <c r="C2250" s="18">
        <v>6670</v>
      </c>
      <c r="D2250" s="18">
        <v>6670</v>
      </c>
      <c r="E2250" s="19" t="s">
        <v>1271</v>
      </c>
    </row>
    <row r="2251" spans="1:5" ht="30" x14ac:dyDescent="0.25">
      <c r="A2251" s="55" t="s">
        <v>5230</v>
      </c>
      <c r="B2251" s="17" t="s">
        <v>1357</v>
      </c>
      <c r="C2251" s="18">
        <v>4000</v>
      </c>
      <c r="D2251" s="18">
        <v>5254</v>
      </c>
      <c r="E2251" s="19" t="s">
        <v>1271</v>
      </c>
    </row>
    <row r="2252" spans="1:5" ht="75" x14ac:dyDescent="0.25">
      <c r="A2252" s="55" t="s">
        <v>5231</v>
      </c>
      <c r="B2252" s="17" t="s">
        <v>1273</v>
      </c>
      <c r="C2252" s="18">
        <v>2998</v>
      </c>
      <c r="D2252" s="18">
        <v>2998</v>
      </c>
      <c r="E2252" s="19" t="s">
        <v>1271</v>
      </c>
    </row>
    <row r="2253" spans="1:5" ht="120" x14ac:dyDescent="0.25">
      <c r="A2253" s="55" t="s">
        <v>5232</v>
      </c>
      <c r="B2253" s="17" t="s">
        <v>1358</v>
      </c>
      <c r="C2253" s="18">
        <v>1645</v>
      </c>
      <c r="D2253" s="18">
        <v>1645</v>
      </c>
      <c r="E2253" s="19" t="s">
        <v>1271</v>
      </c>
    </row>
    <row r="2254" spans="1:5" ht="30" x14ac:dyDescent="0.25">
      <c r="A2254" s="55" t="s">
        <v>5233</v>
      </c>
      <c r="B2254" s="17" t="s">
        <v>1274</v>
      </c>
      <c r="C2254" s="18">
        <v>1000</v>
      </c>
      <c r="D2254" s="18">
        <v>1000</v>
      </c>
      <c r="E2254" s="19" t="s">
        <v>1271</v>
      </c>
    </row>
    <row r="2255" spans="1:5" ht="30" x14ac:dyDescent="0.25">
      <c r="A2255" s="55" t="s">
        <v>5234</v>
      </c>
      <c r="B2255" s="17" t="s">
        <v>5235</v>
      </c>
      <c r="C2255" s="18">
        <v>750</v>
      </c>
      <c r="D2255" s="18">
        <v>947</v>
      </c>
      <c r="E2255" s="19" t="s">
        <v>1271</v>
      </c>
    </row>
    <row r="2256" spans="1:5" ht="30" x14ac:dyDescent="0.25">
      <c r="A2256" s="55" t="s">
        <v>5236</v>
      </c>
      <c r="B2256" s="17" t="s">
        <v>1277</v>
      </c>
      <c r="C2256" s="18">
        <v>700</v>
      </c>
      <c r="D2256" s="18">
        <v>1400</v>
      </c>
      <c r="E2256" s="19" t="s">
        <v>1271</v>
      </c>
    </row>
    <row r="2257" spans="1:5" ht="90" x14ac:dyDescent="0.25">
      <c r="A2257" s="55" t="s">
        <v>5237</v>
      </c>
      <c r="B2257" s="17" t="s">
        <v>1275</v>
      </c>
      <c r="C2257" s="18">
        <v>700</v>
      </c>
      <c r="D2257" s="18">
        <v>700</v>
      </c>
      <c r="E2257" s="19" t="s">
        <v>1271</v>
      </c>
    </row>
    <row r="2258" spans="1:5" ht="90" x14ac:dyDescent="0.25">
      <c r="A2258" s="55" t="s">
        <v>5238</v>
      </c>
      <c r="B2258" s="17" t="s">
        <v>1276</v>
      </c>
      <c r="C2258" s="18">
        <v>700</v>
      </c>
      <c r="D2258" s="18">
        <v>700</v>
      </c>
      <c r="E2258" s="19" t="s">
        <v>1271</v>
      </c>
    </row>
    <row r="2259" spans="1:5" ht="30" x14ac:dyDescent="0.25">
      <c r="A2259" s="55" t="s">
        <v>5239</v>
      </c>
      <c r="B2259" s="17" t="s">
        <v>5240</v>
      </c>
      <c r="C2259" s="18">
        <v>700</v>
      </c>
      <c r="D2259" s="18">
        <v>870</v>
      </c>
      <c r="E2259" s="19" t="s">
        <v>1271</v>
      </c>
    </row>
    <row r="2260" spans="1:5" ht="30" x14ac:dyDescent="0.25">
      <c r="A2260" s="55" t="s">
        <v>5241</v>
      </c>
      <c r="B2260" s="17" t="s">
        <v>1378</v>
      </c>
      <c r="C2260" s="18">
        <v>574298.6</v>
      </c>
      <c r="D2260" s="18">
        <v>574298.6</v>
      </c>
      <c r="E2260" s="19"/>
    </row>
    <row r="2261" spans="1:5" ht="30" x14ac:dyDescent="0.25">
      <c r="A2261" s="55" t="s">
        <v>5242</v>
      </c>
      <c r="B2261" s="17" t="s">
        <v>1377</v>
      </c>
      <c r="C2261" s="18">
        <v>173241.1</v>
      </c>
      <c r="D2261" s="18">
        <v>173241.1</v>
      </c>
      <c r="E2261" s="19"/>
    </row>
  </sheetData>
  <autoFilter ref="A3:E1630">
    <sortState ref="A4:E1630">
      <sortCondition ref="A3:A1628"/>
    </sortState>
  </autoFilter>
  <sortState ref="A3:E1624">
    <sortCondition ref="E3:E1624"/>
    <sortCondition descending="1" ref="C3:C1624"/>
    <sortCondition descending="1" ref="D3:D1624"/>
  </sortState>
  <mergeCells count="1">
    <mergeCell ref="A1:E1"/>
  </mergeCells>
  <pageMargins left="0.23622047244094491" right="0.23622047244094491" top="0.74803149606299213" bottom="0.74803149606299213" header="0.31496062992125984" footer="0.31496062992125984"/>
  <pageSetup paperSize="9" scale="78" fitToHeight="0" orientation="portrait" r:id="rId1"/>
  <headerFooter>
    <oddFooter>&amp;RСтраница &amp;P от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5"/>
  <sheetViews>
    <sheetView workbookViewId="0">
      <selection activeCell="G114" sqref="G114:R114"/>
    </sheetView>
  </sheetViews>
  <sheetFormatPr defaultRowHeight="15" x14ac:dyDescent="0.25"/>
  <cols>
    <col min="1" max="1" width="57.85546875" customWidth="1"/>
  </cols>
  <sheetData>
    <row r="1" spans="1:5" x14ac:dyDescent="0.25">
      <c r="A1" t="s">
        <v>3</v>
      </c>
      <c r="B1">
        <v>5101</v>
      </c>
      <c r="C1" t="s">
        <v>1379</v>
      </c>
      <c r="D1" t="s">
        <v>1379</v>
      </c>
      <c r="E1" t="s">
        <v>1380</v>
      </c>
    </row>
    <row r="2" spans="1:5" x14ac:dyDescent="0.25">
      <c r="A2" t="s">
        <v>7</v>
      </c>
      <c r="B2">
        <v>5102</v>
      </c>
      <c r="C2" t="s">
        <v>1381</v>
      </c>
      <c r="D2" t="s">
        <v>1381</v>
      </c>
      <c r="E2" t="s">
        <v>1380</v>
      </c>
    </row>
    <row r="3" spans="1:5" x14ac:dyDescent="0.25">
      <c r="A3" t="s">
        <v>9</v>
      </c>
      <c r="B3">
        <v>5103</v>
      </c>
      <c r="C3" t="s">
        <v>1380</v>
      </c>
      <c r="D3" t="s">
        <v>1380</v>
      </c>
      <c r="E3" t="s">
        <v>1380</v>
      </c>
    </row>
    <row r="4" spans="1:5" x14ac:dyDescent="0.25">
      <c r="A4" t="s">
        <v>47</v>
      </c>
      <c r="B4">
        <v>5104</v>
      </c>
      <c r="C4" t="s">
        <v>1382</v>
      </c>
      <c r="D4" t="s">
        <v>1382</v>
      </c>
      <c r="E4" t="s">
        <v>1380</v>
      </c>
    </row>
    <row r="5" spans="1:5" x14ac:dyDescent="0.25">
      <c r="A5" t="s">
        <v>58</v>
      </c>
      <c r="B5">
        <v>5105</v>
      </c>
      <c r="C5" t="s">
        <v>1383</v>
      </c>
      <c r="D5" t="s">
        <v>1383</v>
      </c>
      <c r="E5" t="s">
        <v>1380</v>
      </c>
    </row>
    <row r="6" spans="1:5" x14ac:dyDescent="0.25">
      <c r="A6" t="s">
        <v>61</v>
      </c>
      <c r="B6">
        <v>5106</v>
      </c>
      <c r="C6" t="s">
        <v>1384</v>
      </c>
      <c r="D6" t="s">
        <v>1384</v>
      </c>
      <c r="E6" t="s">
        <v>1380</v>
      </c>
    </row>
    <row r="7" spans="1:5" x14ac:dyDescent="0.25">
      <c r="A7" t="s">
        <v>65</v>
      </c>
      <c r="B7">
        <v>5107</v>
      </c>
      <c r="C7" t="s">
        <v>1385</v>
      </c>
      <c r="D7" t="s">
        <v>1385</v>
      </c>
      <c r="E7" t="s">
        <v>1380</v>
      </c>
    </row>
    <row r="8" spans="1:5" x14ac:dyDescent="0.25">
      <c r="A8" t="s">
        <v>75</v>
      </c>
      <c r="B8">
        <v>5108</v>
      </c>
      <c r="C8" t="s">
        <v>1386</v>
      </c>
      <c r="D8" t="s">
        <v>1386</v>
      </c>
      <c r="E8" t="s">
        <v>1380</v>
      </c>
    </row>
    <row r="9" spans="1:5" x14ac:dyDescent="0.25">
      <c r="A9" t="s">
        <v>81</v>
      </c>
      <c r="B9">
        <v>5109</v>
      </c>
      <c r="C9" t="s">
        <v>1387</v>
      </c>
      <c r="D9" t="s">
        <v>1387</v>
      </c>
      <c r="E9" t="s">
        <v>1380</v>
      </c>
    </row>
    <row r="10" spans="1:5" x14ac:dyDescent="0.25">
      <c r="A10" t="s">
        <v>84</v>
      </c>
      <c r="B10">
        <v>5110</v>
      </c>
      <c r="C10" t="s">
        <v>1388</v>
      </c>
      <c r="D10" t="s">
        <v>1388</v>
      </c>
      <c r="E10" t="s">
        <v>1380</v>
      </c>
    </row>
    <row r="11" spans="1:5" x14ac:dyDescent="0.25">
      <c r="A11" t="s">
        <v>88</v>
      </c>
      <c r="B11">
        <v>5111</v>
      </c>
      <c r="C11" t="s">
        <v>1389</v>
      </c>
      <c r="D11" t="s">
        <v>1389</v>
      </c>
      <c r="E11" t="s">
        <v>1380</v>
      </c>
    </row>
    <row r="12" spans="1:5" x14ac:dyDescent="0.25">
      <c r="A12" t="s">
        <v>107</v>
      </c>
      <c r="B12">
        <v>5112</v>
      </c>
      <c r="C12" t="s">
        <v>1390</v>
      </c>
      <c r="D12" t="s">
        <v>1390</v>
      </c>
      <c r="E12" t="s">
        <v>1380</v>
      </c>
    </row>
    <row r="13" spans="1:5" x14ac:dyDescent="0.25">
      <c r="A13" t="s">
        <v>109</v>
      </c>
      <c r="B13">
        <v>5113</v>
      </c>
      <c r="C13" t="s">
        <v>1391</v>
      </c>
      <c r="D13" t="s">
        <v>1391</v>
      </c>
      <c r="E13" t="s">
        <v>1380</v>
      </c>
    </row>
    <row r="14" spans="1:5" x14ac:dyDescent="0.25">
      <c r="A14" t="s">
        <v>112</v>
      </c>
      <c r="B14">
        <v>5114</v>
      </c>
      <c r="C14" t="s">
        <v>1392</v>
      </c>
      <c r="D14" t="s">
        <v>1392</v>
      </c>
      <c r="E14" t="s">
        <v>1380</v>
      </c>
    </row>
    <row r="15" spans="1:5" x14ac:dyDescent="0.25">
      <c r="A15" t="s">
        <v>113</v>
      </c>
      <c r="B15">
        <v>5201</v>
      </c>
      <c r="C15" t="s">
        <v>1393</v>
      </c>
      <c r="D15" t="s">
        <v>1393</v>
      </c>
      <c r="E15" t="s">
        <v>1394</v>
      </c>
    </row>
    <row r="16" spans="1:5" x14ac:dyDescent="0.25">
      <c r="A16" t="s">
        <v>118</v>
      </c>
      <c r="B16">
        <v>5202</v>
      </c>
      <c r="C16" t="s">
        <v>1394</v>
      </c>
      <c r="D16" t="s">
        <v>1394</v>
      </c>
      <c r="E16" t="s">
        <v>1394</v>
      </c>
    </row>
    <row r="17" spans="1:5" x14ac:dyDescent="0.25">
      <c r="A17" t="s">
        <v>140</v>
      </c>
      <c r="B17">
        <v>5203</v>
      </c>
      <c r="C17" t="s">
        <v>1395</v>
      </c>
      <c r="D17" t="s">
        <v>1395</v>
      </c>
      <c r="E17" t="s">
        <v>1394</v>
      </c>
    </row>
    <row r="18" spans="1:5" x14ac:dyDescent="0.25">
      <c r="A18" t="s">
        <v>142</v>
      </c>
      <c r="B18">
        <v>5204</v>
      </c>
      <c r="C18" t="s">
        <v>1396</v>
      </c>
      <c r="D18" t="s">
        <v>1396</v>
      </c>
      <c r="E18" t="s">
        <v>1394</v>
      </c>
    </row>
    <row r="19" spans="1:5" x14ac:dyDescent="0.25">
      <c r="A19" t="s">
        <v>144</v>
      </c>
      <c r="B19">
        <v>5205</v>
      </c>
      <c r="C19" t="s">
        <v>1397</v>
      </c>
      <c r="D19" t="s">
        <v>1397</v>
      </c>
      <c r="E19" t="s">
        <v>1394</v>
      </c>
    </row>
    <row r="20" spans="1:5" x14ac:dyDescent="0.25">
      <c r="A20" t="s">
        <v>148</v>
      </c>
      <c r="B20">
        <v>5206</v>
      </c>
      <c r="C20" t="s">
        <v>1398</v>
      </c>
      <c r="D20" t="s">
        <v>1398</v>
      </c>
      <c r="E20" t="s">
        <v>1394</v>
      </c>
    </row>
    <row r="21" spans="1:5" x14ac:dyDescent="0.25">
      <c r="A21" t="s">
        <v>151</v>
      </c>
      <c r="B21">
        <v>5207</v>
      </c>
      <c r="C21" t="s">
        <v>1399</v>
      </c>
      <c r="D21" t="s">
        <v>1399</v>
      </c>
      <c r="E21" t="s">
        <v>1394</v>
      </c>
    </row>
    <row r="22" spans="1:5" x14ac:dyDescent="0.25">
      <c r="A22" t="s">
        <v>155</v>
      </c>
      <c r="B22">
        <v>5208</v>
      </c>
      <c r="C22" t="s">
        <v>1400</v>
      </c>
      <c r="D22" t="s">
        <v>1400</v>
      </c>
      <c r="E22" t="s">
        <v>1394</v>
      </c>
    </row>
    <row r="23" spans="1:5" x14ac:dyDescent="0.25">
      <c r="A23" t="s">
        <v>158</v>
      </c>
      <c r="B23">
        <v>5209</v>
      </c>
      <c r="C23" t="s">
        <v>1401</v>
      </c>
      <c r="D23" t="s">
        <v>1401</v>
      </c>
      <c r="E23" t="s">
        <v>1394</v>
      </c>
    </row>
    <row r="24" spans="1:5" x14ac:dyDescent="0.25">
      <c r="A24" t="s">
        <v>160</v>
      </c>
      <c r="B24">
        <v>5210</v>
      </c>
      <c r="C24" t="s">
        <v>1402</v>
      </c>
      <c r="D24" t="s">
        <v>1402</v>
      </c>
      <c r="E24" t="s">
        <v>1394</v>
      </c>
    </row>
    <row r="25" spans="1:5" x14ac:dyDescent="0.25">
      <c r="A25" t="s">
        <v>162</v>
      </c>
      <c r="B25">
        <v>5211</v>
      </c>
      <c r="C25" t="s">
        <v>1403</v>
      </c>
      <c r="D25" t="s">
        <v>1403</v>
      </c>
      <c r="E25" t="s">
        <v>1394</v>
      </c>
    </row>
    <row r="26" spans="1:5" x14ac:dyDescent="0.25">
      <c r="A26" t="s">
        <v>165</v>
      </c>
      <c r="B26">
        <v>5212</v>
      </c>
      <c r="C26" t="s">
        <v>1404</v>
      </c>
      <c r="D26" t="s">
        <v>1404</v>
      </c>
      <c r="E26" t="s">
        <v>1394</v>
      </c>
    </row>
    <row r="27" spans="1:5" x14ac:dyDescent="0.25">
      <c r="A27" t="s">
        <v>170</v>
      </c>
      <c r="B27">
        <v>5213</v>
      </c>
      <c r="C27" t="s">
        <v>1405</v>
      </c>
      <c r="D27" t="s">
        <v>1405</v>
      </c>
      <c r="E27" t="s">
        <v>1394</v>
      </c>
    </row>
    <row r="28" spans="1:5" x14ac:dyDescent="0.25">
      <c r="A28" t="s">
        <v>175</v>
      </c>
      <c r="B28">
        <v>5301</v>
      </c>
      <c r="C28" t="s">
        <v>1406</v>
      </c>
      <c r="D28" t="s">
        <v>1406</v>
      </c>
      <c r="E28" t="s">
        <v>1407</v>
      </c>
    </row>
    <row r="29" spans="1:5" x14ac:dyDescent="0.25">
      <c r="A29" t="s">
        <v>179</v>
      </c>
      <c r="B29">
        <v>5302</v>
      </c>
      <c r="C29" t="s">
        <v>1408</v>
      </c>
      <c r="D29" t="s">
        <v>1408</v>
      </c>
      <c r="E29" t="s">
        <v>1407</v>
      </c>
    </row>
    <row r="30" spans="1:5" x14ac:dyDescent="0.25">
      <c r="A30" t="s">
        <v>182</v>
      </c>
      <c r="B30">
        <v>5303</v>
      </c>
      <c r="C30" t="s">
        <v>1409</v>
      </c>
      <c r="D30" t="s">
        <v>1409</v>
      </c>
      <c r="E30" t="s">
        <v>1407</v>
      </c>
    </row>
    <row r="31" spans="1:5" x14ac:dyDescent="0.25">
      <c r="A31" t="s">
        <v>186</v>
      </c>
      <c r="B31">
        <v>5304</v>
      </c>
      <c r="C31" t="s">
        <v>1410</v>
      </c>
      <c r="D31" t="s">
        <v>1410</v>
      </c>
      <c r="E31" t="s">
        <v>1407</v>
      </c>
    </row>
    <row r="32" spans="1:5" x14ac:dyDescent="0.25">
      <c r="A32" t="s">
        <v>189</v>
      </c>
      <c r="B32">
        <v>5305</v>
      </c>
      <c r="C32" t="s">
        <v>1407</v>
      </c>
      <c r="D32" t="s">
        <v>1407</v>
      </c>
      <c r="E32" t="s">
        <v>1407</v>
      </c>
    </row>
    <row r="33" spans="1:5" x14ac:dyDescent="0.25">
      <c r="A33" t="s">
        <v>190</v>
      </c>
      <c r="B33">
        <v>5306</v>
      </c>
      <c r="C33" t="s">
        <v>1411</v>
      </c>
      <c r="D33" t="s">
        <v>1411</v>
      </c>
      <c r="E33" t="s">
        <v>1407</v>
      </c>
    </row>
    <row r="34" spans="1:5" x14ac:dyDescent="0.25">
      <c r="A34" t="s">
        <v>193</v>
      </c>
      <c r="B34">
        <v>5307</v>
      </c>
      <c r="C34" t="s">
        <v>1412</v>
      </c>
      <c r="D34" t="s">
        <v>1412</v>
      </c>
      <c r="E34" t="s">
        <v>1407</v>
      </c>
    </row>
    <row r="35" spans="1:5" x14ac:dyDescent="0.25">
      <c r="A35" t="s">
        <v>196</v>
      </c>
      <c r="B35">
        <v>5308</v>
      </c>
      <c r="C35" t="s">
        <v>1413</v>
      </c>
      <c r="D35" t="s">
        <v>1413</v>
      </c>
      <c r="E35" t="s">
        <v>1407</v>
      </c>
    </row>
    <row r="36" spans="1:5" x14ac:dyDescent="0.25">
      <c r="A36" t="s">
        <v>1645</v>
      </c>
      <c r="B36">
        <v>5309</v>
      </c>
      <c r="C36" t="s">
        <v>1414</v>
      </c>
      <c r="D36" t="s">
        <v>1414</v>
      </c>
      <c r="E36" t="s">
        <v>1407</v>
      </c>
    </row>
    <row r="37" spans="1:5" x14ac:dyDescent="0.25">
      <c r="A37" t="s">
        <v>203</v>
      </c>
      <c r="B37">
        <v>5310</v>
      </c>
      <c r="C37" t="s">
        <v>1415</v>
      </c>
      <c r="D37" t="s">
        <v>1415</v>
      </c>
      <c r="E37" t="s">
        <v>1407</v>
      </c>
    </row>
    <row r="38" spans="1:5" x14ac:dyDescent="0.25">
      <c r="A38" t="s">
        <v>206</v>
      </c>
      <c r="B38">
        <v>5311</v>
      </c>
      <c r="C38" t="s">
        <v>1416</v>
      </c>
      <c r="D38" t="s">
        <v>1416</v>
      </c>
      <c r="E38" t="s">
        <v>1407</v>
      </c>
    </row>
    <row r="39" spans="1:5" x14ac:dyDescent="0.25">
      <c r="A39" t="s">
        <v>209</v>
      </c>
      <c r="B39">
        <v>5312</v>
      </c>
      <c r="C39" t="s">
        <v>1417</v>
      </c>
      <c r="D39" t="s">
        <v>1417</v>
      </c>
      <c r="E39" t="s">
        <v>1407</v>
      </c>
    </row>
    <row r="40" spans="1:5" x14ac:dyDescent="0.25">
      <c r="A40" t="s">
        <v>213</v>
      </c>
      <c r="B40">
        <v>5401</v>
      </c>
      <c r="C40" t="s">
        <v>1418</v>
      </c>
      <c r="D40" t="s">
        <v>1418</v>
      </c>
      <c r="E40" t="s">
        <v>1418</v>
      </c>
    </row>
    <row r="41" spans="1:5" x14ac:dyDescent="0.25">
      <c r="A41" t="s">
        <v>218</v>
      </c>
      <c r="B41">
        <v>5402</v>
      </c>
      <c r="C41" t="s">
        <v>1419</v>
      </c>
      <c r="D41" t="s">
        <v>1419</v>
      </c>
      <c r="E41" t="s">
        <v>1418</v>
      </c>
    </row>
    <row r="42" spans="1:5" x14ac:dyDescent="0.25">
      <c r="A42" t="s">
        <v>221</v>
      </c>
      <c r="B42">
        <v>5403</v>
      </c>
      <c r="C42" t="s">
        <v>1420</v>
      </c>
      <c r="D42" t="s">
        <v>1420</v>
      </c>
      <c r="E42" t="s">
        <v>1418</v>
      </c>
    </row>
    <row r="43" spans="1:5" x14ac:dyDescent="0.25">
      <c r="A43" t="s">
        <v>225</v>
      </c>
      <c r="B43">
        <v>5404</v>
      </c>
      <c r="C43" t="s">
        <v>1421</v>
      </c>
      <c r="D43" t="s">
        <v>1421</v>
      </c>
      <c r="E43" t="s">
        <v>1418</v>
      </c>
    </row>
    <row r="44" spans="1:5" x14ac:dyDescent="0.25">
      <c r="A44" t="s">
        <v>227</v>
      </c>
      <c r="B44">
        <v>5405</v>
      </c>
      <c r="C44" t="s">
        <v>1422</v>
      </c>
      <c r="D44" t="s">
        <v>1422</v>
      </c>
      <c r="E44" t="s">
        <v>1418</v>
      </c>
    </row>
    <row r="45" spans="1:5" x14ac:dyDescent="0.25">
      <c r="A45" t="s">
        <v>234</v>
      </c>
      <c r="B45">
        <v>5406</v>
      </c>
      <c r="C45" t="s">
        <v>1423</v>
      </c>
      <c r="D45" t="s">
        <v>1423</v>
      </c>
      <c r="E45" t="s">
        <v>1418</v>
      </c>
    </row>
    <row r="46" spans="1:5" x14ac:dyDescent="0.25">
      <c r="A46" t="s">
        <v>237</v>
      </c>
      <c r="B46">
        <v>5407</v>
      </c>
      <c r="C46" t="s">
        <v>1424</v>
      </c>
      <c r="D46" t="s">
        <v>1424</v>
      </c>
      <c r="E46" t="s">
        <v>1418</v>
      </c>
    </row>
    <row r="47" spans="1:5" x14ac:dyDescent="0.25">
      <c r="A47" t="s">
        <v>248</v>
      </c>
      <c r="B47">
        <v>5408</v>
      </c>
      <c r="C47" t="s">
        <v>1425</v>
      </c>
      <c r="D47" t="s">
        <v>1425</v>
      </c>
      <c r="E47" t="s">
        <v>1418</v>
      </c>
    </row>
    <row r="48" spans="1:5" x14ac:dyDescent="0.25">
      <c r="A48" t="s">
        <v>259</v>
      </c>
      <c r="B48">
        <v>5409</v>
      </c>
      <c r="C48" t="s">
        <v>1426</v>
      </c>
      <c r="D48" t="s">
        <v>1426</v>
      </c>
      <c r="E48" t="s">
        <v>1418</v>
      </c>
    </row>
    <row r="49" spans="1:5" x14ac:dyDescent="0.25">
      <c r="A49" t="s">
        <v>263</v>
      </c>
      <c r="B49">
        <v>5410</v>
      </c>
      <c r="C49" t="s">
        <v>1427</v>
      </c>
      <c r="D49" t="s">
        <v>1427</v>
      </c>
      <c r="E49" t="s">
        <v>1418</v>
      </c>
    </row>
    <row r="50" spans="1:5" x14ac:dyDescent="0.25">
      <c r="A50" t="s">
        <v>265</v>
      </c>
      <c r="B50">
        <v>5501</v>
      </c>
      <c r="C50" t="s">
        <v>1428</v>
      </c>
      <c r="D50" t="s">
        <v>1428</v>
      </c>
      <c r="E50" t="s">
        <v>1429</v>
      </c>
    </row>
    <row r="51" spans="1:5" x14ac:dyDescent="0.25">
      <c r="A51" t="s">
        <v>301</v>
      </c>
      <c r="B51">
        <v>5502</v>
      </c>
      <c r="C51" t="s">
        <v>1430</v>
      </c>
      <c r="D51" t="s">
        <v>1430</v>
      </c>
      <c r="E51" t="s">
        <v>1429</v>
      </c>
    </row>
    <row r="52" spans="1:5" x14ac:dyDescent="0.25">
      <c r="A52" t="s">
        <v>303</v>
      </c>
      <c r="B52">
        <v>5503</v>
      </c>
      <c r="C52" t="s">
        <v>1431</v>
      </c>
      <c r="D52" t="s">
        <v>1431</v>
      </c>
      <c r="E52" t="s">
        <v>1429</v>
      </c>
    </row>
    <row r="53" spans="1:5" x14ac:dyDescent="0.25">
      <c r="A53" t="s">
        <v>315</v>
      </c>
      <c r="B53">
        <v>5504</v>
      </c>
      <c r="C53" t="s">
        <v>1429</v>
      </c>
      <c r="D53" t="s">
        <v>1429</v>
      </c>
      <c r="E53" t="s">
        <v>1429</v>
      </c>
    </row>
    <row r="54" spans="1:5" x14ac:dyDescent="0.25">
      <c r="A54" t="s">
        <v>318</v>
      </c>
      <c r="B54">
        <v>5505</v>
      </c>
      <c r="C54" t="s">
        <v>1432</v>
      </c>
      <c r="D54" t="s">
        <v>1432</v>
      </c>
      <c r="E54" t="s">
        <v>1429</v>
      </c>
    </row>
    <row r="55" spans="1:5" x14ac:dyDescent="0.25">
      <c r="A55" t="s">
        <v>321</v>
      </c>
      <c r="B55">
        <v>5506</v>
      </c>
      <c r="C55" t="s">
        <v>1433</v>
      </c>
      <c r="D55" t="s">
        <v>1433</v>
      </c>
      <c r="E55" t="s">
        <v>1429</v>
      </c>
    </row>
    <row r="56" spans="1:5" x14ac:dyDescent="0.25">
      <c r="A56" t="s">
        <v>323</v>
      </c>
      <c r="B56">
        <v>5507</v>
      </c>
      <c r="C56" t="s">
        <v>1434</v>
      </c>
      <c r="D56" t="s">
        <v>1434</v>
      </c>
      <c r="E56" t="s">
        <v>1429</v>
      </c>
    </row>
    <row r="57" spans="1:5" x14ac:dyDescent="0.25">
      <c r="A57" t="s">
        <v>327</v>
      </c>
      <c r="B57">
        <v>5508</v>
      </c>
      <c r="C57" t="s">
        <v>1435</v>
      </c>
      <c r="D57" t="s">
        <v>1435</v>
      </c>
      <c r="E57" t="s">
        <v>1429</v>
      </c>
    </row>
    <row r="58" spans="1:5" x14ac:dyDescent="0.25">
      <c r="A58" t="s">
        <v>331</v>
      </c>
      <c r="B58">
        <v>5509</v>
      </c>
      <c r="C58" t="s">
        <v>1436</v>
      </c>
      <c r="D58" t="s">
        <v>1436</v>
      </c>
      <c r="E58" t="s">
        <v>1429</v>
      </c>
    </row>
    <row r="59" spans="1:5" x14ac:dyDescent="0.25">
      <c r="A59" t="s">
        <v>338</v>
      </c>
      <c r="B59">
        <v>5510</v>
      </c>
      <c r="C59" t="s">
        <v>1437</v>
      </c>
      <c r="D59" t="s">
        <v>1437</v>
      </c>
      <c r="E59" t="s">
        <v>1429</v>
      </c>
    </row>
    <row r="60" spans="1:5" x14ac:dyDescent="0.25">
      <c r="A60" t="s">
        <v>341</v>
      </c>
      <c r="B60">
        <v>5511</v>
      </c>
      <c r="C60" t="s">
        <v>1438</v>
      </c>
      <c r="D60" t="s">
        <v>1438</v>
      </c>
      <c r="E60" t="s">
        <v>1429</v>
      </c>
    </row>
    <row r="61" spans="1:5" x14ac:dyDescent="0.25">
      <c r="A61" t="s">
        <v>343</v>
      </c>
      <c r="B61">
        <v>5601</v>
      </c>
      <c r="C61" t="s">
        <v>1439</v>
      </c>
      <c r="D61" t="s">
        <v>1439</v>
      </c>
      <c r="E61" t="s">
        <v>1440</v>
      </c>
    </row>
    <row r="62" spans="1:5" x14ac:dyDescent="0.25">
      <c r="A62" t="s">
        <v>350</v>
      </c>
      <c r="B62">
        <v>5602</v>
      </c>
      <c r="C62" t="s">
        <v>1441</v>
      </c>
      <c r="D62" t="s">
        <v>1441</v>
      </c>
      <c r="E62" t="s">
        <v>1440</v>
      </c>
    </row>
    <row r="63" spans="1:5" x14ac:dyDescent="0.25">
      <c r="A63" t="s">
        <v>355</v>
      </c>
      <c r="B63">
        <v>5603</v>
      </c>
      <c r="C63" t="s">
        <v>1440</v>
      </c>
      <c r="D63" t="s">
        <v>1440</v>
      </c>
      <c r="E63" t="s">
        <v>1440</v>
      </c>
    </row>
    <row r="64" spans="1:5" x14ac:dyDescent="0.25">
      <c r="A64" t="s">
        <v>357</v>
      </c>
      <c r="B64">
        <v>5605</v>
      </c>
      <c r="C64" t="s">
        <v>1442</v>
      </c>
      <c r="D64" t="s">
        <v>1442</v>
      </c>
      <c r="E64" t="s">
        <v>1440</v>
      </c>
    </row>
    <row r="65" spans="1:5" x14ac:dyDescent="0.25">
      <c r="A65" t="s">
        <v>360</v>
      </c>
      <c r="B65">
        <v>5606</v>
      </c>
      <c r="C65" t="s">
        <v>1443</v>
      </c>
      <c r="D65" t="s">
        <v>1443</v>
      </c>
      <c r="E65" t="s">
        <v>1440</v>
      </c>
    </row>
    <row r="66" spans="1:5" x14ac:dyDescent="0.25">
      <c r="A66" t="s">
        <v>361</v>
      </c>
      <c r="B66">
        <v>5607</v>
      </c>
      <c r="C66" t="s">
        <v>1444</v>
      </c>
      <c r="D66" t="s">
        <v>1444</v>
      </c>
      <c r="E66" t="s">
        <v>1440</v>
      </c>
    </row>
    <row r="67" spans="1:5" x14ac:dyDescent="0.25">
      <c r="A67" t="s">
        <v>363</v>
      </c>
      <c r="B67">
        <v>5608</v>
      </c>
      <c r="C67" t="s">
        <v>1445</v>
      </c>
      <c r="D67" t="s">
        <v>1445</v>
      </c>
      <c r="E67" t="s">
        <v>1440</v>
      </c>
    </row>
    <row r="68" spans="1:5" x14ac:dyDescent="0.25">
      <c r="A68" t="s">
        <v>366</v>
      </c>
      <c r="B68">
        <v>5609</v>
      </c>
      <c r="C68" t="s">
        <v>1446</v>
      </c>
      <c r="D68" t="s">
        <v>1446</v>
      </c>
      <c r="E68" t="s">
        <v>1440</v>
      </c>
    </row>
    <row r="69" spans="1:5" x14ac:dyDescent="0.25">
      <c r="A69" t="s">
        <v>368</v>
      </c>
      <c r="B69">
        <v>5610</v>
      </c>
      <c r="C69" t="s">
        <v>1447</v>
      </c>
      <c r="D69" t="s">
        <v>1447</v>
      </c>
      <c r="E69" t="s">
        <v>1440</v>
      </c>
    </row>
    <row r="70" spans="1:5" x14ac:dyDescent="0.25">
      <c r="A70" t="s">
        <v>373</v>
      </c>
      <c r="B70">
        <v>5611</v>
      </c>
      <c r="C70" t="s">
        <v>1448</v>
      </c>
      <c r="D70" t="s">
        <v>1448</v>
      </c>
      <c r="E70" t="s">
        <v>1440</v>
      </c>
    </row>
    <row r="71" spans="1:5" x14ac:dyDescent="0.25">
      <c r="A71" t="s">
        <v>375</v>
      </c>
      <c r="B71">
        <v>5701</v>
      </c>
      <c r="C71" t="s">
        <v>1449</v>
      </c>
      <c r="D71" t="s">
        <v>1449</v>
      </c>
      <c r="E71" t="s">
        <v>1449</v>
      </c>
    </row>
    <row r="72" spans="1:5" x14ac:dyDescent="0.25">
      <c r="A72" t="s">
        <v>382</v>
      </c>
      <c r="B72">
        <v>5702</v>
      </c>
      <c r="C72" t="s">
        <v>1450</v>
      </c>
      <c r="D72" t="s">
        <v>1450</v>
      </c>
      <c r="E72" t="s">
        <v>1449</v>
      </c>
    </row>
    <row r="73" spans="1:5" x14ac:dyDescent="0.25">
      <c r="A73" t="s">
        <v>392</v>
      </c>
      <c r="B73">
        <v>5703</v>
      </c>
      <c r="C73" t="s">
        <v>1451</v>
      </c>
      <c r="D73" t="s">
        <v>1451</v>
      </c>
      <c r="E73" t="s">
        <v>1449</v>
      </c>
    </row>
    <row r="74" spans="1:5" x14ac:dyDescent="0.25">
      <c r="A74" t="s">
        <v>397</v>
      </c>
      <c r="B74">
        <v>5704</v>
      </c>
      <c r="C74" t="s">
        <v>1452</v>
      </c>
      <c r="D74" t="s">
        <v>1452</v>
      </c>
      <c r="E74" t="s">
        <v>1449</v>
      </c>
    </row>
    <row r="75" spans="1:5" x14ac:dyDescent="0.25">
      <c r="A75" t="s">
        <v>404</v>
      </c>
      <c r="B75">
        <v>5801</v>
      </c>
      <c r="C75" t="s">
        <v>1453</v>
      </c>
      <c r="D75" t="s">
        <v>1453</v>
      </c>
      <c r="E75" t="s">
        <v>1454</v>
      </c>
    </row>
    <row r="76" spans="1:5" x14ac:dyDescent="0.25">
      <c r="A76" t="s">
        <v>406</v>
      </c>
      <c r="B76">
        <v>5802</v>
      </c>
      <c r="C76" t="s">
        <v>1455</v>
      </c>
      <c r="D76" t="s">
        <v>1455</v>
      </c>
      <c r="E76" t="s">
        <v>1454</v>
      </c>
    </row>
    <row r="77" spans="1:5" x14ac:dyDescent="0.25">
      <c r="A77" t="s">
        <v>408</v>
      </c>
      <c r="B77">
        <v>5803</v>
      </c>
      <c r="C77" t="s">
        <v>1454</v>
      </c>
      <c r="D77" t="s">
        <v>1454</v>
      </c>
      <c r="E77" t="s">
        <v>1454</v>
      </c>
    </row>
    <row r="78" spans="1:5" x14ac:dyDescent="0.25">
      <c r="A78" t="s">
        <v>412</v>
      </c>
      <c r="B78">
        <v>5804</v>
      </c>
      <c r="C78" t="s">
        <v>1456</v>
      </c>
      <c r="D78" t="s">
        <v>1456</v>
      </c>
      <c r="E78" t="s">
        <v>1454</v>
      </c>
    </row>
    <row r="79" spans="1:5" x14ac:dyDescent="0.25">
      <c r="A79" t="s">
        <v>415</v>
      </c>
      <c r="B79">
        <v>5805</v>
      </c>
      <c r="C79" t="s">
        <v>1457</v>
      </c>
      <c r="D79" t="s">
        <v>1457</v>
      </c>
      <c r="E79" t="s">
        <v>1454</v>
      </c>
    </row>
    <row r="80" spans="1:5" x14ac:dyDescent="0.25">
      <c r="A80" t="s">
        <v>419</v>
      </c>
      <c r="B80">
        <v>5806</v>
      </c>
      <c r="C80" t="s">
        <v>1458</v>
      </c>
      <c r="D80" t="s">
        <v>1458</v>
      </c>
      <c r="E80" t="s">
        <v>1454</v>
      </c>
    </row>
    <row r="81" spans="1:5" x14ac:dyDescent="0.25">
      <c r="A81" t="s">
        <v>423</v>
      </c>
      <c r="B81">
        <v>5807</v>
      </c>
      <c r="C81" t="s">
        <v>1459</v>
      </c>
      <c r="D81" t="s">
        <v>1459</v>
      </c>
      <c r="E81" t="s">
        <v>1454</v>
      </c>
    </row>
    <row r="82" spans="1:5" x14ac:dyDescent="0.25">
      <c r="A82" t="s">
        <v>427</v>
      </c>
      <c r="B82">
        <v>5808</v>
      </c>
      <c r="C82" t="s">
        <v>1460</v>
      </c>
      <c r="D82" t="s">
        <v>1460</v>
      </c>
      <c r="E82" t="s">
        <v>1454</v>
      </c>
    </row>
    <row r="83" spans="1:5" x14ac:dyDescent="0.25">
      <c r="A83" t="s">
        <v>432</v>
      </c>
      <c r="B83">
        <v>5901</v>
      </c>
      <c r="C83" t="s">
        <v>1461</v>
      </c>
      <c r="D83" t="s">
        <v>1461</v>
      </c>
      <c r="E83" t="s">
        <v>1462</v>
      </c>
    </row>
    <row r="84" spans="1:5" x14ac:dyDescent="0.25">
      <c r="A84" t="s">
        <v>433</v>
      </c>
      <c r="B84">
        <v>5902</v>
      </c>
      <c r="C84" t="s">
        <v>1463</v>
      </c>
      <c r="D84" t="s">
        <v>1463</v>
      </c>
      <c r="E84" t="s">
        <v>1462</v>
      </c>
    </row>
    <row r="85" spans="1:5" x14ac:dyDescent="0.25">
      <c r="A85" t="s">
        <v>439</v>
      </c>
      <c r="B85">
        <v>5903</v>
      </c>
      <c r="C85" t="s">
        <v>1464</v>
      </c>
      <c r="D85" t="s">
        <v>1464</v>
      </c>
      <c r="E85" t="s">
        <v>1462</v>
      </c>
    </row>
    <row r="86" spans="1:5" x14ac:dyDescent="0.25">
      <c r="A86" t="s">
        <v>447</v>
      </c>
      <c r="B86">
        <v>5904</v>
      </c>
      <c r="C86" t="s">
        <v>1465</v>
      </c>
      <c r="D86" t="s">
        <v>1465</v>
      </c>
      <c r="E86" t="s">
        <v>1462</v>
      </c>
    </row>
    <row r="87" spans="1:5" x14ac:dyDescent="0.25">
      <c r="A87" t="s">
        <v>451</v>
      </c>
      <c r="B87">
        <v>5905</v>
      </c>
      <c r="C87" t="s">
        <v>1462</v>
      </c>
      <c r="D87" t="s">
        <v>1462</v>
      </c>
      <c r="E87" t="s">
        <v>1462</v>
      </c>
    </row>
    <row r="88" spans="1:5" x14ac:dyDescent="0.25">
      <c r="A88" t="s">
        <v>456</v>
      </c>
      <c r="B88">
        <v>5906</v>
      </c>
      <c r="C88" t="s">
        <v>1466</v>
      </c>
      <c r="D88" t="s">
        <v>1466</v>
      </c>
      <c r="E88" t="s">
        <v>1462</v>
      </c>
    </row>
    <row r="89" spans="1:5" x14ac:dyDescent="0.25">
      <c r="A89" t="s">
        <v>459</v>
      </c>
      <c r="B89">
        <v>5907</v>
      </c>
      <c r="C89" t="s">
        <v>1467</v>
      </c>
      <c r="D89" t="s">
        <v>1467</v>
      </c>
      <c r="E89" t="s">
        <v>1462</v>
      </c>
    </row>
    <row r="90" spans="1:5" x14ac:dyDescent="0.25">
      <c r="A90" t="s">
        <v>463</v>
      </c>
      <c r="B90">
        <v>6001</v>
      </c>
      <c r="C90" t="s">
        <v>1468</v>
      </c>
      <c r="D90" t="s">
        <v>1468</v>
      </c>
      <c r="E90" t="s">
        <v>1469</v>
      </c>
    </row>
    <row r="91" spans="1:5" x14ac:dyDescent="0.25">
      <c r="A91" t="s">
        <v>465</v>
      </c>
      <c r="B91">
        <v>6002</v>
      </c>
      <c r="C91" t="s">
        <v>1470</v>
      </c>
      <c r="D91" t="s">
        <v>1470</v>
      </c>
      <c r="E91" t="s">
        <v>1469</v>
      </c>
    </row>
    <row r="92" spans="1:5" x14ac:dyDescent="0.25">
      <c r="A92" t="s">
        <v>468</v>
      </c>
      <c r="B92">
        <v>6003</v>
      </c>
      <c r="C92" t="s">
        <v>1471</v>
      </c>
      <c r="D92" t="s">
        <v>1471</v>
      </c>
      <c r="E92" t="s">
        <v>1469</v>
      </c>
    </row>
    <row r="93" spans="1:5" x14ac:dyDescent="0.25">
      <c r="A93" t="s">
        <v>471</v>
      </c>
      <c r="B93">
        <v>6004</v>
      </c>
      <c r="C93" t="s">
        <v>1472</v>
      </c>
      <c r="D93" t="s">
        <v>1472</v>
      </c>
      <c r="E93" t="s">
        <v>1469</v>
      </c>
    </row>
    <row r="94" spans="1:5" x14ac:dyDescent="0.25">
      <c r="A94" t="s">
        <v>475</v>
      </c>
      <c r="B94">
        <v>6005</v>
      </c>
      <c r="C94" t="s">
        <v>1469</v>
      </c>
      <c r="D94" t="s">
        <v>1469</v>
      </c>
      <c r="E94" t="s">
        <v>1469</v>
      </c>
    </row>
    <row r="95" spans="1:5" x14ac:dyDescent="0.25">
      <c r="A95" t="s">
        <v>479</v>
      </c>
      <c r="B95">
        <v>6006</v>
      </c>
      <c r="C95" t="s">
        <v>1473</v>
      </c>
      <c r="D95" t="s">
        <v>1473</v>
      </c>
      <c r="E95" t="s">
        <v>1469</v>
      </c>
    </row>
    <row r="96" spans="1:5" x14ac:dyDescent="0.25">
      <c r="A96" t="s">
        <v>480</v>
      </c>
      <c r="B96">
        <v>6007</v>
      </c>
      <c r="C96" t="s">
        <v>1474</v>
      </c>
      <c r="D96" t="s">
        <v>1474</v>
      </c>
      <c r="E96" t="s">
        <v>1469</v>
      </c>
    </row>
    <row r="97" spans="1:5" x14ac:dyDescent="0.25">
      <c r="A97" t="s">
        <v>484</v>
      </c>
      <c r="B97">
        <v>6008</v>
      </c>
      <c r="C97" t="s">
        <v>1475</v>
      </c>
      <c r="D97" t="s">
        <v>1475</v>
      </c>
      <c r="E97" t="s">
        <v>1469</v>
      </c>
    </row>
    <row r="98" spans="1:5" x14ac:dyDescent="0.25">
      <c r="A98" t="s">
        <v>1646</v>
      </c>
      <c r="B98">
        <v>6009</v>
      </c>
      <c r="C98" t="s">
        <v>1476</v>
      </c>
      <c r="D98" t="s">
        <v>1476</v>
      </c>
      <c r="E98" t="s">
        <v>1469</v>
      </c>
    </row>
    <row r="99" spans="1:5" x14ac:dyDescent="0.25">
      <c r="A99" t="s">
        <v>485</v>
      </c>
      <c r="B99">
        <v>6101</v>
      </c>
      <c r="C99" t="s">
        <v>1477</v>
      </c>
      <c r="D99" t="s">
        <v>1477</v>
      </c>
      <c r="E99" t="s">
        <v>1478</v>
      </c>
    </row>
    <row r="100" spans="1:5" x14ac:dyDescent="0.25">
      <c r="A100" t="s">
        <v>489</v>
      </c>
      <c r="B100">
        <v>6102</v>
      </c>
      <c r="C100" t="s">
        <v>1479</v>
      </c>
      <c r="D100" t="s">
        <v>1479</v>
      </c>
      <c r="E100" t="s">
        <v>1478</v>
      </c>
    </row>
    <row r="101" spans="1:5" x14ac:dyDescent="0.25">
      <c r="A101" t="s">
        <v>493</v>
      </c>
      <c r="B101">
        <v>6103</v>
      </c>
      <c r="C101" t="s">
        <v>1478</v>
      </c>
      <c r="D101" t="s">
        <v>1478</v>
      </c>
      <c r="E101" t="s">
        <v>1478</v>
      </c>
    </row>
    <row r="102" spans="1:5" x14ac:dyDescent="0.25">
      <c r="A102" t="s">
        <v>500</v>
      </c>
      <c r="B102">
        <v>6104</v>
      </c>
      <c r="C102" t="s">
        <v>1480</v>
      </c>
      <c r="D102" t="s">
        <v>1480</v>
      </c>
      <c r="E102" t="s">
        <v>1478</v>
      </c>
    </row>
    <row r="103" spans="1:5" x14ac:dyDescent="0.25">
      <c r="A103" t="s">
        <v>501</v>
      </c>
      <c r="B103">
        <v>6105</v>
      </c>
      <c r="C103" t="s">
        <v>1481</v>
      </c>
      <c r="D103" t="s">
        <v>1481</v>
      </c>
      <c r="E103" t="s">
        <v>1478</v>
      </c>
    </row>
    <row r="104" spans="1:5" x14ac:dyDescent="0.25">
      <c r="A104" t="s">
        <v>502</v>
      </c>
      <c r="B104">
        <v>6106</v>
      </c>
      <c r="C104" t="s">
        <v>1482</v>
      </c>
      <c r="D104" t="s">
        <v>1482</v>
      </c>
      <c r="E104" t="s">
        <v>1478</v>
      </c>
    </row>
    <row r="105" spans="1:5" x14ac:dyDescent="0.25">
      <c r="A105" t="s">
        <v>528</v>
      </c>
      <c r="B105">
        <v>6107</v>
      </c>
      <c r="C105" t="s">
        <v>1483</v>
      </c>
      <c r="D105" t="s">
        <v>1483</v>
      </c>
      <c r="E105" t="s">
        <v>1478</v>
      </c>
    </row>
    <row r="106" spans="1:5" x14ac:dyDescent="0.25">
      <c r="A106" t="s">
        <v>532</v>
      </c>
      <c r="B106">
        <v>6108</v>
      </c>
      <c r="C106" t="s">
        <v>1484</v>
      </c>
      <c r="D106" t="s">
        <v>1484</v>
      </c>
      <c r="E106" t="s">
        <v>1478</v>
      </c>
    </row>
    <row r="107" spans="1:5" x14ac:dyDescent="0.25">
      <c r="A107" t="s">
        <v>537</v>
      </c>
      <c r="B107">
        <v>6201</v>
      </c>
      <c r="C107" t="s">
        <v>1485</v>
      </c>
      <c r="D107" t="s">
        <v>1485</v>
      </c>
      <c r="E107" t="s">
        <v>1486</v>
      </c>
    </row>
    <row r="108" spans="1:5" x14ac:dyDescent="0.25">
      <c r="A108" t="s">
        <v>540</v>
      </c>
      <c r="B108">
        <v>6202</v>
      </c>
      <c r="C108" t="s">
        <v>1487</v>
      </c>
      <c r="D108" t="s">
        <v>1487</v>
      </c>
      <c r="E108" t="s">
        <v>1486</v>
      </c>
    </row>
    <row r="109" spans="1:5" x14ac:dyDescent="0.25">
      <c r="A109" t="s">
        <v>542</v>
      </c>
      <c r="B109">
        <v>6203</v>
      </c>
      <c r="C109" t="s">
        <v>1488</v>
      </c>
      <c r="D109" t="s">
        <v>1488</v>
      </c>
      <c r="E109" t="s">
        <v>1486</v>
      </c>
    </row>
    <row r="110" spans="1:5" x14ac:dyDescent="0.25">
      <c r="A110" t="s">
        <v>1647</v>
      </c>
      <c r="B110">
        <v>6204</v>
      </c>
      <c r="C110" t="s">
        <v>1489</v>
      </c>
      <c r="D110" t="s">
        <v>1489</v>
      </c>
      <c r="E110" t="s">
        <v>1486</v>
      </c>
    </row>
    <row r="111" spans="1:5" x14ac:dyDescent="0.25">
      <c r="A111" t="s">
        <v>544</v>
      </c>
      <c r="B111">
        <v>6205</v>
      </c>
      <c r="C111" t="s">
        <v>1490</v>
      </c>
      <c r="D111" t="s">
        <v>1490</v>
      </c>
      <c r="E111" t="s">
        <v>1486</v>
      </c>
    </row>
    <row r="112" spans="1:5" x14ac:dyDescent="0.25">
      <c r="A112" t="s">
        <v>548</v>
      </c>
      <c r="B112">
        <v>6206</v>
      </c>
      <c r="C112" t="s">
        <v>1491</v>
      </c>
      <c r="D112" t="s">
        <v>1491</v>
      </c>
      <c r="E112" t="s">
        <v>1486</v>
      </c>
    </row>
    <row r="113" spans="1:5" x14ac:dyDescent="0.25">
      <c r="A113" t="s">
        <v>552</v>
      </c>
      <c r="B113">
        <v>6207</v>
      </c>
      <c r="C113" t="s">
        <v>1492</v>
      </c>
      <c r="D113" t="s">
        <v>1492</v>
      </c>
      <c r="E113" t="s">
        <v>1486</v>
      </c>
    </row>
    <row r="114" spans="1:5" x14ac:dyDescent="0.25">
      <c r="A114" t="s">
        <v>557</v>
      </c>
      <c r="B114">
        <v>6208</v>
      </c>
      <c r="C114" t="s">
        <v>1493</v>
      </c>
      <c r="D114" t="s">
        <v>1493</v>
      </c>
      <c r="E114" t="s">
        <v>1486</v>
      </c>
    </row>
    <row r="115" spans="1:5" x14ac:dyDescent="0.25">
      <c r="A115" t="s">
        <v>560</v>
      </c>
      <c r="B115">
        <v>6209</v>
      </c>
      <c r="C115" t="s">
        <v>1486</v>
      </c>
      <c r="D115" t="s">
        <v>1486</v>
      </c>
      <c r="E115" t="s">
        <v>1486</v>
      </c>
    </row>
    <row r="116" spans="1:5" x14ac:dyDescent="0.25">
      <c r="A116" t="s">
        <v>563</v>
      </c>
      <c r="B116">
        <v>6210</v>
      </c>
      <c r="C116" t="s">
        <v>1494</v>
      </c>
      <c r="D116" t="s">
        <v>1494</v>
      </c>
      <c r="E116" t="s">
        <v>1486</v>
      </c>
    </row>
    <row r="117" spans="1:5" x14ac:dyDescent="0.25">
      <c r="A117" t="s">
        <v>580</v>
      </c>
      <c r="B117">
        <v>6211</v>
      </c>
      <c r="C117" t="s">
        <v>1495</v>
      </c>
      <c r="D117" t="s">
        <v>1495</v>
      </c>
      <c r="E117" t="s">
        <v>1486</v>
      </c>
    </row>
    <row r="118" spans="1:5" x14ac:dyDescent="0.25">
      <c r="A118" t="s">
        <v>582</v>
      </c>
      <c r="B118">
        <v>6301</v>
      </c>
      <c r="C118" t="s">
        <v>1496</v>
      </c>
      <c r="D118" t="s">
        <v>1496</v>
      </c>
      <c r="E118" t="s">
        <v>1497</v>
      </c>
    </row>
    <row r="119" spans="1:5" x14ac:dyDescent="0.25">
      <c r="A119" t="s">
        <v>586</v>
      </c>
      <c r="B119">
        <v>6302</v>
      </c>
      <c r="C119" t="s">
        <v>1498</v>
      </c>
      <c r="D119" t="s">
        <v>1498</v>
      </c>
      <c r="E119" t="s">
        <v>1497</v>
      </c>
    </row>
    <row r="120" spans="1:5" x14ac:dyDescent="0.25">
      <c r="A120" t="s">
        <v>589</v>
      </c>
      <c r="B120">
        <v>6303</v>
      </c>
      <c r="C120" t="s">
        <v>1499</v>
      </c>
      <c r="D120" t="s">
        <v>1499</v>
      </c>
      <c r="E120" t="s">
        <v>1497</v>
      </c>
    </row>
    <row r="121" spans="1:5" x14ac:dyDescent="0.25">
      <c r="A121" t="s">
        <v>590</v>
      </c>
      <c r="B121">
        <v>6304</v>
      </c>
      <c r="C121" t="s">
        <v>1500</v>
      </c>
      <c r="D121" t="s">
        <v>1500</v>
      </c>
      <c r="E121" t="s">
        <v>1497</v>
      </c>
    </row>
    <row r="122" spans="1:5" x14ac:dyDescent="0.25">
      <c r="A122" t="s">
        <v>604</v>
      </c>
      <c r="B122">
        <v>6305</v>
      </c>
      <c r="C122" t="s">
        <v>1501</v>
      </c>
      <c r="D122" t="s">
        <v>1501</v>
      </c>
      <c r="E122" t="s">
        <v>1497</v>
      </c>
    </row>
    <row r="123" spans="1:5" x14ac:dyDescent="0.25">
      <c r="A123" t="s">
        <v>610</v>
      </c>
      <c r="B123">
        <v>6306</v>
      </c>
      <c r="C123" t="s">
        <v>1497</v>
      </c>
      <c r="D123" t="s">
        <v>1497</v>
      </c>
      <c r="E123" t="s">
        <v>1497</v>
      </c>
    </row>
    <row r="124" spans="1:5" x14ac:dyDescent="0.25">
      <c r="A124" t="s">
        <v>621</v>
      </c>
      <c r="B124">
        <v>6307</v>
      </c>
      <c r="C124" t="s">
        <v>1502</v>
      </c>
      <c r="D124" t="s">
        <v>1502</v>
      </c>
      <c r="E124" t="s">
        <v>1497</v>
      </c>
    </row>
    <row r="125" spans="1:5" x14ac:dyDescent="0.25">
      <c r="A125" t="s">
        <v>626</v>
      </c>
      <c r="B125">
        <v>6308</v>
      </c>
      <c r="C125" t="s">
        <v>1503</v>
      </c>
      <c r="D125" t="s">
        <v>1503</v>
      </c>
      <c r="E125" t="s">
        <v>1497</v>
      </c>
    </row>
    <row r="126" spans="1:5" x14ac:dyDescent="0.25">
      <c r="A126" t="s">
        <v>631</v>
      </c>
      <c r="B126">
        <v>6309</v>
      </c>
      <c r="C126" t="s">
        <v>1504</v>
      </c>
      <c r="D126" t="s">
        <v>1504</v>
      </c>
      <c r="E126" t="s">
        <v>1497</v>
      </c>
    </row>
    <row r="127" spans="1:5" x14ac:dyDescent="0.25">
      <c r="A127" t="s">
        <v>635</v>
      </c>
      <c r="B127">
        <v>6310</v>
      </c>
      <c r="C127" t="s">
        <v>1505</v>
      </c>
      <c r="D127" t="s">
        <v>1505</v>
      </c>
      <c r="E127" t="s">
        <v>1497</v>
      </c>
    </row>
    <row r="128" spans="1:5" x14ac:dyDescent="0.25">
      <c r="A128" t="s">
        <v>638</v>
      </c>
      <c r="B128">
        <v>6311</v>
      </c>
      <c r="C128" t="s">
        <v>1506</v>
      </c>
      <c r="D128" t="s">
        <v>1506</v>
      </c>
      <c r="E128" t="s">
        <v>1497</v>
      </c>
    </row>
    <row r="129" spans="1:5" x14ac:dyDescent="0.25">
      <c r="A129" t="s">
        <v>640</v>
      </c>
      <c r="B129">
        <v>6312</v>
      </c>
      <c r="C129" t="s">
        <v>1507</v>
      </c>
      <c r="D129" t="s">
        <v>1507</v>
      </c>
      <c r="E129" t="s">
        <v>1497</v>
      </c>
    </row>
    <row r="130" spans="1:5" x14ac:dyDescent="0.25">
      <c r="A130" t="s">
        <v>642</v>
      </c>
      <c r="B130">
        <v>6401</v>
      </c>
      <c r="C130" t="s">
        <v>1508</v>
      </c>
      <c r="D130" t="s">
        <v>1508</v>
      </c>
      <c r="E130" t="s">
        <v>1509</v>
      </c>
    </row>
    <row r="131" spans="1:5" x14ac:dyDescent="0.25">
      <c r="A131" t="s">
        <v>645</v>
      </c>
      <c r="B131">
        <v>6402</v>
      </c>
      <c r="C131" t="s">
        <v>1510</v>
      </c>
      <c r="D131" t="s">
        <v>1510</v>
      </c>
      <c r="E131" t="s">
        <v>1509</v>
      </c>
    </row>
    <row r="132" spans="1:5" x14ac:dyDescent="0.25">
      <c r="A132" t="s">
        <v>646</v>
      </c>
      <c r="B132">
        <v>6403</v>
      </c>
      <c r="C132" t="s">
        <v>1511</v>
      </c>
      <c r="D132" t="s">
        <v>1511</v>
      </c>
      <c r="E132" t="s">
        <v>1509</v>
      </c>
    </row>
    <row r="133" spans="1:5" x14ac:dyDescent="0.25">
      <c r="A133" t="s">
        <v>647</v>
      </c>
      <c r="B133">
        <v>6404</v>
      </c>
      <c r="C133" t="s">
        <v>1509</v>
      </c>
      <c r="D133" t="s">
        <v>1509</v>
      </c>
      <c r="E133" t="s">
        <v>1509</v>
      </c>
    </row>
    <row r="134" spans="1:5" x14ac:dyDescent="0.25">
      <c r="A134" t="s">
        <v>655</v>
      </c>
      <c r="B134">
        <v>6405</v>
      </c>
      <c r="C134" t="s">
        <v>1512</v>
      </c>
      <c r="D134" t="s">
        <v>1512</v>
      </c>
      <c r="E134" t="s">
        <v>1509</v>
      </c>
    </row>
    <row r="135" spans="1:5" x14ac:dyDescent="0.25">
      <c r="A135" t="s">
        <v>659</v>
      </c>
      <c r="B135">
        <v>6406</v>
      </c>
      <c r="C135" t="s">
        <v>1513</v>
      </c>
      <c r="D135" t="s">
        <v>1513</v>
      </c>
      <c r="E135" t="s">
        <v>1509</v>
      </c>
    </row>
    <row r="136" spans="1:5" x14ac:dyDescent="0.25">
      <c r="A136" t="s">
        <v>672</v>
      </c>
      <c r="B136">
        <v>6501</v>
      </c>
      <c r="C136" t="s">
        <v>1514</v>
      </c>
      <c r="D136" t="s">
        <v>1514</v>
      </c>
      <c r="E136" t="s">
        <v>1515</v>
      </c>
    </row>
    <row r="137" spans="1:5" x14ac:dyDescent="0.25">
      <c r="A137" t="s">
        <v>677</v>
      </c>
      <c r="B137">
        <v>6502</v>
      </c>
      <c r="C137" t="s">
        <v>1516</v>
      </c>
      <c r="D137" t="s">
        <v>1516</v>
      </c>
      <c r="E137" t="s">
        <v>1515</v>
      </c>
    </row>
    <row r="138" spans="1:5" x14ac:dyDescent="0.25">
      <c r="A138" t="s">
        <v>681</v>
      </c>
      <c r="B138">
        <v>6503</v>
      </c>
      <c r="C138" t="s">
        <v>1517</v>
      </c>
      <c r="D138" t="s">
        <v>1517</v>
      </c>
      <c r="E138" t="s">
        <v>1515</v>
      </c>
    </row>
    <row r="139" spans="1:5" x14ac:dyDescent="0.25">
      <c r="A139" t="s">
        <v>684</v>
      </c>
      <c r="B139">
        <v>6504</v>
      </c>
      <c r="C139" t="s">
        <v>1518</v>
      </c>
      <c r="D139" t="s">
        <v>1518</v>
      </c>
      <c r="E139" t="s">
        <v>1515</v>
      </c>
    </row>
    <row r="140" spans="1:5" x14ac:dyDescent="0.25">
      <c r="A140" t="s">
        <v>686</v>
      </c>
      <c r="B140">
        <v>6505</v>
      </c>
      <c r="C140" t="s">
        <v>1519</v>
      </c>
      <c r="D140" t="s">
        <v>1519</v>
      </c>
      <c r="E140" t="s">
        <v>1515</v>
      </c>
    </row>
    <row r="141" spans="1:5" x14ac:dyDescent="0.25">
      <c r="A141" t="s">
        <v>689</v>
      </c>
      <c r="B141">
        <v>6506</v>
      </c>
      <c r="C141" t="s">
        <v>1520</v>
      </c>
      <c r="D141" t="s">
        <v>1520</v>
      </c>
      <c r="E141" t="s">
        <v>1515</v>
      </c>
    </row>
    <row r="142" spans="1:5" x14ac:dyDescent="0.25">
      <c r="A142" t="s">
        <v>693</v>
      </c>
      <c r="B142">
        <v>6507</v>
      </c>
      <c r="C142" t="s">
        <v>1521</v>
      </c>
      <c r="D142" t="s">
        <v>1521</v>
      </c>
      <c r="E142" t="s">
        <v>1515</v>
      </c>
    </row>
    <row r="143" spans="1:5" x14ac:dyDescent="0.25">
      <c r="A143" t="s">
        <v>700</v>
      </c>
      <c r="B143">
        <v>6508</v>
      </c>
      <c r="C143" t="s">
        <v>1515</v>
      </c>
      <c r="D143" t="s">
        <v>1515</v>
      </c>
      <c r="E143" t="s">
        <v>1515</v>
      </c>
    </row>
    <row r="144" spans="1:5" x14ac:dyDescent="0.25">
      <c r="A144" t="s">
        <v>703</v>
      </c>
      <c r="B144">
        <v>6509</v>
      </c>
      <c r="C144" t="s">
        <v>1522</v>
      </c>
      <c r="D144" t="s">
        <v>1522</v>
      </c>
      <c r="E144" t="s">
        <v>1515</v>
      </c>
    </row>
    <row r="145" spans="1:5" x14ac:dyDescent="0.25">
      <c r="A145" t="s">
        <v>707</v>
      </c>
      <c r="B145">
        <v>6510</v>
      </c>
      <c r="C145" t="s">
        <v>1523</v>
      </c>
      <c r="D145" t="s">
        <v>1523</v>
      </c>
      <c r="E145" t="s">
        <v>1515</v>
      </c>
    </row>
    <row r="146" spans="1:5" x14ac:dyDescent="0.25">
      <c r="A146" t="s">
        <v>711</v>
      </c>
      <c r="B146">
        <v>6511</v>
      </c>
      <c r="C146" t="s">
        <v>1524</v>
      </c>
      <c r="D146" t="s">
        <v>1524</v>
      </c>
      <c r="E146" t="s">
        <v>1515</v>
      </c>
    </row>
    <row r="147" spans="1:5" x14ac:dyDescent="0.25">
      <c r="A147" t="s">
        <v>715</v>
      </c>
      <c r="B147">
        <v>6601</v>
      </c>
      <c r="C147" t="s">
        <v>1525</v>
      </c>
      <c r="D147" t="s">
        <v>1525</v>
      </c>
      <c r="E147" t="s">
        <v>1526</v>
      </c>
    </row>
    <row r="148" spans="1:5" x14ac:dyDescent="0.25">
      <c r="A148" t="s">
        <v>718</v>
      </c>
      <c r="B148">
        <v>6602</v>
      </c>
      <c r="C148" t="s">
        <v>1527</v>
      </c>
      <c r="D148" t="s">
        <v>1527</v>
      </c>
      <c r="E148" t="s">
        <v>1526</v>
      </c>
    </row>
    <row r="149" spans="1:5" x14ac:dyDescent="0.25">
      <c r="A149" t="s">
        <v>721</v>
      </c>
      <c r="B149">
        <v>6603</v>
      </c>
      <c r="C149" t="s">
        <v>1528</v>
      </c>
      <c r="D149" t="s">
        <v>1528</v>
      </c>
      <c r="E149" t="s">
        <v>1526</v>
      </c>
    </row>
    <row r="150" spans="1:5" x14ac:dyDescent="0.25">
      <c r="A150" t="s">
        <v>725</v>
      </c>
      <c r="B150">
        <v>6604</v>
      </c>
      <c r="C150" t="s">
        <v>1529</v>
      </c>
      <c r="D150" t="s">
        <v>1529</v>
      </c>
      <c r="E150" t="s">
        <v>1526</v>
      </c>
    </row>
    <row r="151" spans="1:5" x14ac:dyDescent="0.25">
      <c r="A151" t="s">
        <v>727</v>
      </c>
      <c r="B151">
        <v>6605</v>
      </c>
      <c r="C151" t="s">
        <v>1530</v>
      </c>
      <c r="D151" t="s">
        <v>1530</v>
      </c>
      <c r="E151" t="s">
        <v>1526</v>
      </c>
    </row>
    <row r="152" spans="1:5" x14ac:dyDescent="0.25">
      <c r="A152" t="s">
        <v>731</v>
      </c>
      <c r="B152">
        <v>6606</v>
      </c>
      <c r="C152" t="s">
        <v>1531</v>
      </c>
      <c r="D152" t="s">
        <v>1531</v>
      </c>
      <c r="E152" t="s">
        <v>1526</v>
      </c>
    </row>
    <row r="153" spans="1:5" x14ac:dyDescent="0.25">
      <c r="A153" t="s">
        <v>733</v>
      </c>
      <c r="B153">
        <v>6607</v>
      </c>
      <c r="C153" t="s">
        <v>1532</v>
      </c>
      <c r="D153" t="s">
        <v>1532</v>
      </c>
      <c r="E153" t="s">
        <v>1526</v>
      </c>
    </row>
    <row r="154" spans="1:5" x14ac:dyDescent="0.25">
      <c r="A154" t="s">
        <v>736</v>
      </c>
      <c r="B154">
        <v>6608</v>
      </c>
      <c r="C154" t="s">
        <v>1533</v>
      </c>
      <c r="D154" t="s">
        <v>1533</v>
      </c>
      <c r="E154" t="s">
        <v>1526</v>
      </c>
    </row>
    <row r="155" spans="1:5" x14ac:dyDescent="0.25">
      <c r="A155" t="s">
        <v>738</v>
      </c>
      <c r="B155">
        <v>6609</v>
      </c>
      <c r="C155" t="s">
        <v>1526</v>
      </c>
      <c r="D155" t="s">
        <v>1526</v>
      </c>
      <c r="E155" t="s">
        <v>1526</v>
      </c>
    </row>
    <row r="156" spans="1:5" x14ac:dyDescent="0.25">
      <c r="A156" t="s">
        <v>743</v>
      </c>
      <c r="B156">
        <v>6610</v>
      </c>
      <c r="C156" t="s">
        <v>1534</v>
      </c>
      <c r="D156" t="s">
        <v>1534</v>
      </c>
      <c r="E156" t="s">
        <v>1526</v>
      </c>
    </row>
    <row r="157" spans="1:5" x14ac:dyDescent="0.25">
      <c r="A157" t="s">
        <v>747</v>
      </c>
      <c r="B157">
        <v>6611</v>
      </c>
      <c r="C157" t="s">
        <v>1535</v>
      </c>
      <c r="D157" t="s">
        <v>1535</v>
      </c>
      <c r="E157" t="s">
        <v>1526</v>
      </c>
    </row>
    <row r="158" spans="1:5" x14ac:dyDescent="0.25">
      <c r="A158" t="s">
        <v>750</v>
      </c>
      <c r="B158">
        <v>6612</v>
      </c>
      <c r="C158" t="s">
        <v>1536</v>
      </c>
      <c r="D158" t="s">
        <v>1536</v>
      </c>
      <c r="E158" t="s">
        <v>1526</v>
      </c>
    </row>
    <row r="159" spans="1:5" x14ac:dyDescent="0.25">
      <c r="A159" t="s">
        <v>753</v>
      </c>
      <c r="B159">
        <v>6613</v>
      </c>
      <c r="C159" t="s">
        <v>1537</v>
      </c>
      <c r="D159" t="s">
        <v>1537</v>
      </c>
      <c r="E159" t="s">
        <v>1526</v>
      </c>
    </row>
    <row r="160" spans="1:5" x14ac:dyDescent="0.25">
      <c r="A160" t="s">
        <v>754</v>
      </c>
      <c r="B160">
        <v>6614</v>
      </c>
      <c r="C160" t="s">
        <v>1538</v>
      </c>
      <c r="D160" t="s">
        <v>1538</v>
      </c>
      <c r="E160" t="s">
        <v>1526</v>
      </c>
    </row>
    <row r="161" spans="1:5" x14ac:dyDescent="0.25">
      <c r="A161" t="s">
        <v>759</v>
      </c>
      <c r="B161">
        <v>6615</v>
      </c>
      <c r="C161" t="s">
        <v>1539</v>
      </c>
      <c r="D161" t="s">
        <v>1539</v>
      </c>
      <c r="E161" t="s">
        <v>1526</v>
      </c>
    </row>
    <row r="162" spans="1:5" x14ac:dyDescent="0.25">
      <c r="A162" t="s">
        <v>761</v>
      </c>
      <c r="B162">
        <v>6616</v>
      </c>
      <c r="C162" t="s">
        <v>1540</v>
      </c>
      <c r="D162" t="s">
        <v>1540</v>
      </c>
      <c r="E162" t="s">
        <v>1526</v>
      </c>
    </row>
    <row r="163" spans="1:5" x14ac:dyDescent="0.25">
      <c r="A163" t="s">
        <v>764</v>
      </c>
      <c r="B163">
        <v>6617</v>
      </c>
      <c r="C163" t="s">
        <v>1541</v>
      </c>
      <c r="D163" t="s">
        <v>1541</v>
      </c>
      <c r="E163" t="s">
        <v>1526</v>
      </c>
    </row>
    <row r="164" spans="1:5" x14ac:dyDescent="0.25">
      <c r="A164" t="s">
        <v>767</v>
      </c>
      <c r="B164">
        <v>6618</v>
      </c>
      <c r="C164" t="s">
        <v>1542</v>
      </c>
      <c r="D164" t="s">
        <v>1542</v>
      </c>
      <c r="E164" t="s">
        <v>1526</v>
      </c>
    </row>
    <row r="165" spans="1:5" x14ac:dyDescent="0.25">
      <c r="A165" t="s">
        <v>770</v>
      </c>
      <c r="B165">
        <v>6701</v>
      </c>
      <c r="C165" t="s">
        <v>1543</v>
      </c>
      <c r="D165" t="s">
        <v>1543</v>
      </c>
      <c r="E165" t="s">
        <v>1544</v>
      </c>
    </row>
    <row r="166" spans="1:5" x14ac:dyDescent="0.25">
      <c r="A166" t="s">
        <v>774</v>
      </c>
      <c r="B166">
        <v>6702</v>
      </c>
      <c r="C166" t="s">
        <v>1545</v>
      </c>
      <c r="D166" t="s">
        <v>1545</v>
      </c>
      <c r="E166" t="s">
        <v>1544</v>
      </c>
    </row>
    <row r="167" spans="1:5" x14ac:dyDescent="0.25">
      <c r="A167" t="s">
        <v>778</v>
      </c>
      <c r="B167">
        <v>6703</v>
      </c>
      <c r="C167" t="s">
        <v>1546</v>
      </c>
      <c r="D167" t="s">
        <v>1546</v>
      </c>
      <c r="E167" t="s">
        <v>1544</v>
      </c>
    </row>
    <row r="168" spans="1:5" x14ac:dyDescent="0.25">
      <c r="A168" t="s">
        <v>781</v>
      </c>
      <c r="B168">
        <v>6704</v>
      </c>
      <c r="C168" t="s">
        <v>1547</v>
      </c>
      <c r="D168" t="s">
        <v>1547</v>
      </c>
      <c r="E168" t="s">
        <v>1544</v>
      </c>
    </row>
    <row r="169" spans="1:5" x14ac:dyDescent="0.25">
      <c r="A169" t="s">
        <v>782</v>
      </c>
      <c r="B169">
        <v>6705</v>
      </c>
      <c r="C169" t="s">
        <v>1544</v>
      </c>
      <c r="D169" t="s">
        <v>1544</v>
      </c>
      <c r="E169" t="s">
        <v>1544</v>
      </c>
    </row>
    <row r="170" spans="1:5" x14ac:dyDescent="0.25">
      <c r="A170" t="s">
        <v>786</v>
      </c>
      <c r="B170">
        <v>6706</v>
      </c>
      <c r="C170" t="s">
        <v>1548</v>
      </c>
      <c r="D170" t="s">
        <v>1548</v>
      </c>
      <c r="E170" t="s">
        <v>1544</v>
      </c>
    </row>
    <row r="171" spans="1:5" x14ac:dyDescent="0.25">
      <c r="A171" t="s">
        <v>788</v>
      </c>
      <c r="B171">
        <v>6707</v>
      </c>
      <c r="C171" t="s">
        <v>1549</v>
      </c>
      <c r="D171" t="s">
        <v>1549</v>
      </c>
      <c r="E171" t="s">
        <v>1544</v>
      </c>
    </row>
    <row r="172" spans="1:5" x14ac:dyDescent="0.25">
      <c r="A172" t="s">
        <v>792</v>
      </c>
      <c r="B172">
        <v>6801</v>
      </c>
      <c r="C172" t="s">
        <v>1550</v>
      </c>
      <c r="D172" t="s">
        <v>1550</v>
      </c>
      <c r="E172" t="s">
        <v>1551</v>
      </c>
    </row>
    <row r="173" spans="1:5" x14ac:dyDescent="0.25">
      <c r="A173" t="s">
        <v>796</v>
      </c>
      <c r="B173">
        <v>6802</v>
      </c>
      <c r="C173" t="s">
        <v>1410</v>
      </c>
      <c r="D173" t="s">
        <v>1410</v>
      </c>
      <c r="E173" t="s">
        <v>1551</v>
      </c>
    </row>
    <row r="174" spans="1:5" x14ac:dyDescent="0.25">
      <c r="A174" t="s">
        <v>800</v>
      </c>
      <c r="B174">
        <v>6803</v>
      </c>
      <c r="C174" t="s">
        <v>1552</v>
      </c>
      <c r="D174" t="s">
        <v>1552</v>
      </c>
      <c r="E174" t="s">
        <v>1551</v>
      </c>
    </row>
    <row r="175" spans="1:5" x14ac:dyDescent="0.25">
      <c r="A175" t="s">
        <v>803</v>
      </c>
      <c r="B175">
        <v>6804</v>
      </c>
      <c r="C175" t="s">
        <v>1553</v>
      </c>
      <c r="D175" t="s">
        <v>1553</v>
      </c>
      <c r="E175" t="s">
        <v>1551</v>
      </c>
    </row>
    <row r="176" spans="1:5" x14ac:dyDescent="0.25">
      <c r="A176" t="s">
        <v>816</v>
      </c>
      <c r="B176">
        <v>6805</v>
      </c>
      <c r="C176" t="s">
        <v>1554</v>
      </c>
      <c r="D176" t="s">
        <v>1554</v>
      </c>
      <c r="E176" t="s">
        <v>1551</v>
      </c>
    </row>
    <row r="177" spans="1:5" x14ac:dyDescent="0.25">
      <c r="A177" t="s">
        <v>820</v>
      </c>
      <c r="B177">
        <v>6806</v>
      </c>
      <c r="C177" t="s">
        <v>1551</v>
      </c>
      <c r="D177" t="s">
        <v>1551</v>
      </c>
      <c r="E177" t="s">
        <v>1551</v>
      </c>
    </row>
    <row r="178" spans="1:5" x14ac:dyDescent="0.25">
      <c r="A178" t="s">
        <v>821</v>
      </c>
      <c r="B178">
        <v>6807</v>
      </c>
      <c r="C178" t="s">
        <v>1555</v>
      </c>
      <c r="D178" t="s">
        <v>1555</v>
      </c>
      <c r="E178" t="s">
        <v>1551</v>
      </c>
    </row>
    <row r="179" spans="1:5" x14ac:dyDescent="0.25">
      <c r="A179" t="s">
        <v>825</v>
      </c>
      <c r="B179">
        <v>6808</v>
      </c>
      <c r="C179" t="s">
        <v>1556</v>
      </c>
      <c r="D179" t="s">
        <v>1556</v>
      </c>
      <c r="E179" t="s">
        <v>1551</v>
      </c>
    </row>
    <row r="180" spans="1:5" x14ac:dyDescent="0.25">
      <c r="A180" t="s">
        <v>829</v>
      </c>
      <c r="B180">
        <v>6901</v>
      </c>
      <c r="C180" t="s">
        <v>1557</v>
      </c>
      <c r="D180" t="s">
        <v>1557</v>
      </c>
      <c r="E180" t="s">
        <v>1558</v>
      </c>
    </row>
    <row r="181" spans="1:5" x14ac:dyDescent="0.25">
      <c r="A181" t="s">
        <v>831</v>
      </c>
      <c r="B181">
        <v>6902</v>
      </c>
      <c r="C181" t="s">
        <v>1559</v>
      </c>
      <c r="D181" t="s">
        <v>1559</v>
      </c>
      <c r="E181" t="s">
        <v>1558</v>
      </c>
    </row>
    <row r="182" spans="1:5" x14ac:dyDescent="0.25">
      <c r="A182" t="s">
        <v>834</v>
      </c>
      <c r="B182">
        <v>6903</v>
      </c>
      <c r="C182" t="s">
        <v>1560</v>
      </c>
      <c r="D182" t="s">
        <v>1560</v>
      </c>
      <c r="E182" t="s">
        <v>1558</v>
      </c>
    </row>
    <row r="183" spans="1:5" x14ac:dyDescent="0.25">
      <c r="A183" t="s">
        <v>837</v>
      </c>
      <c r="B183">
        <v>6904</v>
      </c>
      <c r="C183" t="s">
        <v>1561</v>
      </c>
      <c r="D183" t="s">
        <v>1561</v>
      </c>
      <c r="E183" t="s">
        <v>1558</v>
      </c>
    </row>
    <row r="184" spans="1:5" x14ac:dyDescent="0.25">
      <c r="A184" t="s">
        <v>839</v>
      </c>
      <c r="B184">
        <v>6905</v>
      </c>
      <c r="C184" t="s">
        <v>1558</v>
      </c>
      <c r="D184" t="s">
        <v>1558</v>
      </c>
      <c r="E184" t="s">
        <v>1558</v>
      </c>
    </row>
    <row r="185" spans="1:5" x14ac:dyDescent="0.25">
      <c r="A185" t="s">
        <v>844</v>
      </c>
      <c r="B185">
        <v>6906</v>
      </c>
      <c r="C185" t="s">
        <v>1562</v>
      </c>
      <c r="D185" t="s">
        <v>1562</v>
      </c>
      <c r="E185" t="s">
        <v>1558</v>
      </c>
    </row>
    <row r="186" spans="1:5" x14ac:dyDescent="0.25">
      <c r="A186" t="s">
        <v>852</v>
      </c>
      <c r="B186">
        <v>6907</v>
      </c>
      <c r="C186" t="s">
        <v>1563</v>
      </c>
      <c r="D186" t="s">
        <v>1563</v>
      </c>
      <c r="E186" t="s">
        <v>1558</v>
      </c>
    </row>
    <row r="187" spans="1:5" x14ac:dyDescent="0.25">
      <c r="A187" t="s">
        <v>855</v>
      </c>
      <c r="B187">
        <v>7001</v>
      </c>
      <c r="C187" t="s">
        <v>1564</v>
      </c>
      <c r="D187" t="s">
        <v>1564</v>
      </c>
      <c r="E187" t="s">
        <v>1565</v>
      </c>
    </row>
    <row r="188" spans="1:5" x14ac:dyDescent="0.25">
      <c r="A188" t="s">
        <v>860</v>
      </c>
      <c r="B188">
        <v>7002</v>
      </c>
      <c r="C188" t="s">
        <v>1566</v>
      </c>
      <c r="D188" t="s">
        <v>1566</v>
      </c>
      <c r="E188" t="s">
        <v>1565</v>
      </c>
    </row>
    <row r="189" spans="1:5" x14ac:dyDescent="0.25">
      <c r="A189" t="s">
        <v>863</v>
      </c>
      <c r="B189">
        <v>7003</v>
      </c>
      <c r="C189" t="s">
        <v>1565</v>
      </c>
      <c r="D189" t="s">
        <v>1565</v>
      </c>
      <c r="E189" t="s">
        <v>1565</v>
      </c>
    </row>
    <row r="190" spans="1:5" x14ac:dyDescent="0.25">
      <c r="A190" t="s">
        <v>869</v>
      </c>
      <c r="B190">
        <v>7004</v>
      </c>
      <c r="C190" t="s">
        <v>1567</v>
      </c>
      <c r="D190" t="s">
        <v>1567</v>
      </c>
      <c r="E190" t="s">
        <v>1565</v>
      </c>
    </row>
    <row r="191" spans="1:5" x14ac:dyDescent="0.25">
      <c r="A191" t="s">
        <v>870</v>
      </c>
      <c r="B191">
        <v>7101</v>
      </c>
      <c r="C191" t="s">
        <v>1568</v>
      </c>
      <c r="D191" t="s">
        <v>1568</v>
      </c>
      <c r="E191" t="s">
        <v>1569</v>
      </c>
    </row>
    <row r="192" spans="1:5" x14ac:dyDescent="0.25">
      <c r="A192" t="s">
        <v>874</v>
      </c>
      <c r="B192">
        <v>7102</v>
      </c>
      <c r="C192" t="s">
        <v>1570</v>
      </c>
      <c r="D192" t="s">
        <v>1570</v>
      </c>
      <c r="E192" t="s">
        <v>1569</v>
      </c>
    </row>
    <row r="193" spans="1:5" x14ac:dyDescent="0.25">
      <c r="A193" t="s">
        <v>878</v>
      </c>
      <c r="B193">
        <v>7103</v>
      </c>
      <c r="C193" t="s">
        <v>1571</v>
      </c>
      <c r="D193" t="s">
        <v>1571</v>
      </c>
      <c r="E193" t="s">
        <v>1569</v>
      </c>
    </row>
    <row r="194" spans="1:5" x14ac:dyDescent="0.25">
      <c r="A194" t="s">
        <v>886</v>
      </c>
      <c r="B194">
        <v>7104</v>
      </c>
      <c r="C194" t="s">
        <v>1572</v>
      </c>
      <c r="D194" t="s">
        <v>1572</v>
      </c>
      <c r="E194" t="s">
        <v>1569</v>
      </c>
    </row>
    <row r="195" spans="1:5" x14ac:dyDescent="0.25">
      <c r="A195" t="s">
        <v>889</v>
      </c>
      <c r="B195">
        <v>7105</v>
      </c>
      <c r="C195" t="s">
        <v>1573</v>
      </c>
      <c r="D195" t="s">
        <v>1573</v>
      </c>
      <c r="E195" t="s">
        <v>1569</v>
      </c>
    </row>
    <row r="196" spans="1:5" x14ac:dyDescent="0.25">
      <c r="A196" t="s">
        <v>902</v>
      </c>
      <c r="B196">
        <v>7106</v>
      </c>
      <c r="C196" t="s">
        <v>1574</v>
      </c>
      <c r="D196" t="s">
        <v>1574</v>
      </c>
      <c r="E196" t="s">
        <v>1569</v>
      </c>
    </row>
    <row r="197" spans="1:5" x14ac:dyDescent="0.25">
      <c r="A197" t="s">
        <v>905</v>
      </c>
      <c r="B197">
        <v>7107</v>
      </c>
      <c r="C197" t="s">
        <v>1575</v>
      </c>
      <c r="D197" t="s">
        <v>1575</v>
      </c>
      <c r="E197" t="s">
        <v>1569</v>
      </c>
    </row>
    <row r="198" spans="1:5" x14ac:dyDescent="0.25">
      <c r="A198" t="s">
        <v>906</v>
      </c>
      <c r="B198">
        <v>7108</v>
      </c>
      <c r="C198" t="s">
        <v>1576</v>
      </c>
      <c r="D198" t="s">
        <v>1576</v>
      </c>
      <c r="E198" t="s">
        <v>1569</v>
      </c>
    </row>
    <row r="199" spans="1:5" x14ac:dyDescent="0.25">
      <c r="A199" t="s">
        <v>910</v>
      </c>
      <c r="B199">
        <v>7109</v>
      </c>
      <c r="C199" t="s">
        <v>1569</v>
      </c>
      <c r="D199" t="s">
        <v>1569</v>
      </c>
      <c r="E199" t="s">
        <v>1569</v>
      </c>
    </row>
    <row r="200" spans="1:5" x14ac:dyDescent="0.25">
      <c r="A200" t="s">
        <v>914</v>
      </c>
      <c r="B200">
        <v>7110</v>
      </c>
      <c r="C200" t="s">
        <v>1577</v>
      </c>
      <c r="D200" t="s">
        <v>1577</v>
      </c>
      <c r="E200" t="s">
        <v>1569</v>
      </c>
    </row>
    <row r="201" spans="1:5" x14ac:dyDescent="0.25">
      <c r="A201" t="s">
        <v>920</v>
      </c>
      <c r="B201">
        <v>7225</v>
      </c>
      <c r="C201" t="s">
        <v>1578</v>
      </c>
      <c r="D201" t="s">
        <v>1578</v>
      </c>
      <c r="E201" t="s">
        <v>1579</v>
      </c>
    </row>
    <row r="202" spans="1:5" x14ac:dyDescent="0.25">
      <c r="A202" t="s">
        <v>1008</v>
      </c>
      <c r="B202">
        <v>7301</v>
      </c>
      <c r="C202" t="s">
        <v>1580</v>
      </c>
      <c r="D202" t="s">
        <v>1580</v>
      </c>
      <c r="E202" t="s">
        <v>1581</v>
      </c>
    </row>
    <row r="203" spans="1:5" x14ac:dyDescent="0.25">
      <c r="A203" t="s">
        <v>1010</v>
      </c>
      <c r="B203">
        <v>7302</v>
      </c>
      <c r="C203" t="s">
        <v>1582</v>
      </c>
      <c r="D203" t="s">
        <v>1582</v>
      </c>
      <c r="E203" t="s">
        <v>1581</v>
      </c>
    </row>
    <row r="204" spans="1:5" x14ac:dyDescent="0.25">
      <c r="A204" t="s">
        <v>1014</v>
      </c>
      <c r="B204">
        <v>7303</v>
      </c>
      <c r="C204" t="s">
        <v>1583</v>
      </c>
      <c r="D204" t="s">
        <v>1583</v>
      </c>
      <c r="E204" t="s">
        <v>1581</v>
      </c>
    </row>
    <row r="205" spans="1:5" x14ac:dyDescent="0.25">
      <c r="A205" t="s">
        <v>1018</v>
      </c>
      <c r="B205">
        <v>7304</v>
      </c>
      <c r="C205" t="s">
        <v>1584</v>
      </c>
      <c r="D205" t="s">
        <v>1584</v>
      </c>
      <c r="E205" t="s">
        <v>1581</v>
      </c>
    </row>
    <row r="206" spans="1:5" x14ac:dyDescent="0.25">
      <c r="A206" t="s">
        <v>1021</v>
      </c>
      <c r="B206">
        <v>7305</v>
      </c>
      <c r="C206" t="s">
        <v>1585</v>
      </c>
      <c r="D206" t="s">
        <v>1585</v>
      </c>
      <c r="E206" t="s">
        <v>1581</v>
      </c>
    </row>
    <row r="207" spans="1:5" x14ac:dyDescent="0.25">
      <c r="A207" t="s">
        <v>1648</v>
      </c>
      <c r="B207">
        <v>7306</v>
      </c>
      <c r="C207" t="s">
        <v>1586</v>
      </c>
      <c r="D207" t="s">
        <v>1586</v>
      </c>
      <c r="E207" t="s">
        <v>1581</v>
      </c>
    </row>
    <row r="208" spans="1:5" x14ac:dyDescent="0.25">
      <c r="A208" t="s">
        <v>1027</v>
      </c>
      <c r="B208">
        <v>7307</v>
      </c>
      <c r="C208" t="s">
        <v>1587</v>
      </c>
      <c r="D208" t="s">
        <v>1587</v>
      </c>
      <c r="E208" t="s">
        <v>1581</v>
      </c>
    </row>
    <row r="209" spans="1:5" x14ac:dyDescent="0.25">
      <c r="A209" t="s">
        <v>1030</v>
      </c>
      <c r="B209">
        <v>7308</v>
      </c>
      <c r="C209" t="s">
        <v>1588</v>
      </c>
      <c r="D209" t="s">
        <v>1588</v>
      </c>
      <c r="E209" t="s">
        <v>1581</v>
      </c>
    </row>
    <row r="210" spans="1:5" x14ac:dyDescent="0.25">
      <c r="A210" t="s">
        <v>1031</v>
      </c>
      <c r="B210">
        <v>7309</v>
      </c>
      <c r="C210" t="s">
        <v>1589</v>
      </c>
      <c r="D210" t="s">
        <v>1589</v>
      </c>
      <c r="E210" t="s">
        <v>1581</v>
      </c>
    </row>
    <row r="211" spans="1:5" x14ac:dyDescent="0.25">
      <c r="A211" t="s">
        <v>1035</v>
      </c>
      <c r="B211">
        <v>7310</v>
      </c>
      <c r="C211" t="s">
        <v>1590</v>
      </c>
      <c r="D211" t="s">
        <v>1590</v>
      </c>
      <c r="E211" t="s">
        <v>1581</v>
      </c>
    </row>
    <row r="212" spans="1:5" x14ac:dyDescent="0.25">
      <c r="A212" t="s">
        <v>1039</v>
      </c>
      <c r="B212">
        <v>7311</v>
      </c>
      <c r="C212" t="s">
        <v>1591</v>
      </c>
      <c r="D212" t="s">
        <v>1591</v>
      </c>
      <c r="E212" t="s">
        <v>1581</v>
      </c>
    </row>
    <row r="213" spans="1:5" x14ac:dyDescent="0.25">
      <c r="A213" t="s">
        <v>1043</v>
      </c>
      <c r="B213">
        <v>7312</v>
      </c>
      <c r="C213" t="s">
        <v>1592</v>
      </c>
      <c r="D213" t="s">
        <v>1592</v>
      </c>
      <c r="E213" t="s">
        <v>1581</v>
      </c>
    </row>
    <row r="214" spans="1:5" x14ac:dyDescent="0.25">
      <c r="A214" t="s">
        <v>1045</v>
      </c>
      <c r="B214">
        <v>7313</v>
      </c>
      <c r="C214" t="s">
        <v>1593</v>
      </c>
      <c r="D214" t="s">
        <v>1593</v>
      </c>
      <c r="E214" t="s">
        <v>1581</v>
      </c>
    </row>
    <row r="215" spans="1:5" x14ac:dyDescent="0.25">
      <c r="A215" t="s">
        <v>1050</v>
      </c>
      <c r="B215">
        <v>7314</v>
      </c>
      <c r="C215" t="s">
        <v>1594</v>
      </c>
      <c r="D215" t="s">
        <v>1594</v>
      </c>
      <c r="E215" t="s">
        <v>1581</v>
      </c>
    </row>
    <row r="216" spans="1:5" x14ac:dyDescent="0.25">
      <c r="A216" t="s">
        <v>1055</v>
      </c>
      <c r="B216">
        <v>7315</v>
      </c>
      <c r="C216" t="s">
        <v>1595</v>
      </c>
      <c r="D216" t="s">
        <v>1595</v>
      </c>
      <c r="E216" t="s">
        <v>1581</v>
      </c>
    </row>
    <row r="217" spans="1:5" x14ac:dyDescent="0.25">
      <c r="A217" t="s">
        <v>1065</v>
      </c>
      <c r="B217">
        <v>7316</v>
      </c>
      <c r="C217" t="s">
        <v>1596</v>
      </c>
      <c r="D217" t="s">
        <v>1596</v>
      </c>
      <c r="E217" t="s">
        <v>1581</v>
      </c>
    </row>
    <row r="218" spans="1:5" x14ac:dyDescent="0.25">
      <c r="A218" t="s">
        <v>1067</v>
      </c>
      <c r="B218">
        <v>7317</v>
      </c>
      <c r="C218" t="s">
        <v>1597</v>
      </c>
      <c r="D218" t="s">
        <v>1597</v>
      </c>
      <c r="E218" t="s">
        <v>1581</v>
      </c>
    </row>
    <row r="219" spans="1:5" x14ac:dyDescent="0.25">
      <c r="A219" t="s">
        <v>1069</v>
      </c>
      <c r="B219">
        <v>7318</v>
      </c>
      <c r="C219" t="s">
        <v>1598</v>
      </c>
      <c r="D219" t="s">
        <v>1598</v>
      </c>
      <c r="E219" t="s">
        <v>1581</v>
      </c>
    </row>
    <row r="220" spans="1:5" x14ac:dyDescent="0.25">
      <c r="A220" t="s">
        <v>1071</v>
      </c>
      <c r="B220">
        <v>7319</v>
      </c>
      <c r="C220" t="s">
        <v>1599</v>
      </c>
      <c r="D220" t="s">
        <v>1599</v>
      </c>
      <c r="E220" t="s">
        <v>1581</v>
      </c>
    </row>
    <row r="221" spans="1:5" x14ac:dyDescent="0.25">
      <c r="A221" t="s">
        <v>1073</v>
      </c>
      <c r="B221">
        <v>7320</v>
      </c>
      <c r="C221" t="s">
        <v>1600</v>
      </c>
      <c r="D221" t="s">
        <v>1600</v>
      </c>
      <c r="E221" t="s">
        <v>1581</v>
      </c>
    </row>
    <row r="222" spans="1:5" x14ac:dyDescent="0.25">
      <c r="A222" t="s">
        <v>1077</v>
      </c>
      <c r="B222">
        <v>7321</v>
      </c>
      <c r="C222" t="s">
        <v>1601</v>
      </c>
      <c r="D222" t="s">
        <v>1601</v>
      </c>
      <c r="E222" t="s">
        <v>1581</v>
      </c>
    </row>
    <row r="223" spans="1:5" x14ac:dyDescent="0.25">
      <c r="A223" t="s">
        <v>1080</v>
      </c>
      <c r="B223">
        <v>7322</v>
      </c>
      <c r="C223" t="s">
        <v>1602</v>
      </c>
      <c r="D223" t="s">
        <v>1602</v>
      </c>
      <c r="E223" t="s">
        <v>1581</v>
      </c>
    </row>
    <row r="224" spans="1:5" x14ac:dyDescent="0.25">
      <c r="A224" t="s">
        <v>1082</v>
      </c>
      <c r="B224">
        <v>7401</v>
      </c>
      <c r="C224" t="s">
        <v>1603</v>
      </c>
      <c r="D224" t="s">
        <v>1603</v>
      </c>
      <c r="E224" t="s">
        <v>1604</v>
      </c>
    </row>
    <row r="225" spans="1:5" x14ac:dyDescent="0.25">
      <c r="A225" t="s">
        <v>1084</v>
      </c>
      <c r="B225">
        <v>7402</v>
      </c>
      <c r="C225" t="s">
        <v>1605</v>
      </c>
      <c r="D225" t="s">
        <v>1605</v>
      </c>
      <c r="E225" t="s">
        <v>1604</v>
      </c>
    </row>
    <row r="226" spans="1:5" x14ac:dyDescent="0.25">
      <c r="A226" t="s">
        <v>1087</v>
      </c>
      <c r="B226">
        <v>7403</v>
      </c>
      <c r="C226" t="s">
        <v>1606</v>
      </c>
      <c r="D226" t="s">
        <v>1606</v>
      </c>
      <c r="E226" t="s">
        <v>1604</v>
      </c>
    </row>
    <row r="227" spans="1:5" x14ac:dyDescent="0.25">
      <c r="A227" t="s">
        <v>1088</v>
      </c>
      <c r="B227">
        <v>7404</v>
      </c>
      <c r="C227" t="s">
        <v>1607</v>
      </c>
      <c r="D227" t="s">
        <v>1607</v>
      </c>
      <c r="E227" t="s">
        <v>1604</v>
      </c>
    </row>
    <row r="228" spans="1:5" x14ac:dyDescent="0.25">
      <c r="A228" t="s">
        <v>1092</v>
      </c>
      <c r="B228">
        <v>7405</v>
      </c>
      <c r="C228" t="s">
        <v>1608</v>
      </c>
      <c r="D228" t="s">
        <v>1608</v>
      </c>
      <c r="E228" t="s">
        <v>1604</v>
      </c>
    </row>
    <row r="229" spans="1:5" x14ac:dyDescent="0.25">
      <c r="A229" t="s">
        <v>1096</v>
      </c>
      <c r="B229">
        <v>7406</v>
      </c>
      <c r="C229" t="s">
        <v>1609</v>
      </c>
      <c r="D229" t="s">
        <v>1609</v>
      </c>
      <c r="E229" t="s">
        <v>1604</v>
      </c>
    </row>
    <row r="230" spans="1:5" x14ac:dyDescent="0.25">
      <c r="A230" t="s">
        <v>1099</v>
      </c>
      <c r="B230">
        <v>7407</v>
      </c>
      <c r="C230" t="s">
        <v>1610</v>
      </c>
      <c r="D230" t="s">
        <v>1610</v>
      </c>
      <c r="E230" t="s">
        <v>1604</v>
      </c>
    </row>
    <row r="231" spans="1:5" x14ac:dyDescent="0.25">
      <c r="A231" t="s">
        <v>1103</v>
      </c>
      <c r="B231">
        <v>7408</v>
      </c>
      <c r="C231" t="s">
        <v>1611</v>
      </c>
      <c r="D231" t="s">
        <v>1611</v>
      </c>
      <c r="E231" t="s">
        <v>1604</v>
      </c>
    </row>
    <row r="232" spans="1:5" x14ac:dyDescent="0.25">
      <c r="A232" t="s">
        <v>1105</v>
      </c>
      <c r="B232">
        <v>7409</v>
      </c>
      <c r="C232" t="s">
        <v>1612</v>
      </c>
      <c r="D232" t="s">
        <v>1612</v>
      </c>
      <c r="E232" t="s">
        <v>1604</v>
      </c>
    </row>
    <row r="233" spans="1:5" x14ac:dyDescent="0.25">
      <c r="A233" t="s">
        <v>1113</v>
      </c>
      <c r="B233">
        <v>7410</v>
      </c>
      <c r="C233" t="s">
        <v>1604</v>
      </c>
      <c r="D233" t="s">
        <v>1604</v>
      </c>
      <c r="E233" t="s">
        <v>1604</v>
      </c>
    </row>
    <row r="234" spans="1:5" x14ac:dyDescent="0.25">
      <c r="A234" t="s">
        <v>1114</v>
      </c>
      <c r="B234">
        <v>7411</v>
      </c>
      <c r="C234" t="s">
        <v>1613</v>
      </c>
      <c r="D234" t="s">
        <v>1613</v>
      </c>
      <c r="E234" t="s">
        <v>1604</v>
      </c>
    </row>
    <row r="235" spans="1:5" x14ac:dyDescent="0.25">
      <c r="A235" t="s">
        <v>1132</v>
      </c>
      <c r="B235">
        <v>7501</v>
      </c>
      <c r="C235" t="s">
        <v>1614</v>
      </c>
      <c r="D235" t="s">
        <v>1614</v>
      </c>
      <c r="E235" t="s">
        <v>1615</v>
      </c>
    </row>
    <row r="236" spans="1:5" x14ac:dyDescent="0.25">
      <c r="A236" t="s">
        <v>1134</v>
      </c>
      <c r="B236">
        <v>7502</v>
      </c>
      <c r="C236" t="s">
        <v>1616</v>
      </c>
      <c r="D236" t="s">
        <v>1616</v>
      </c>
      <c r="E236" t="s">
        <v>1615</v>
      </c>
    </row>
    <row r="237" spans="1:5" x14ac:dyDescent="0.25">
      <c r="A237" t="s">
        <v>1139</v>
      </c>
      <c r="B237">
        <v>7503</v>
      </c>
      <c r="C237" t="s">
        <v>1617</v>
      </c>
      <c r="D237" t="s">
        <v>1617</v>
      </c>
      <c r="E237" t="s">
        <v>1615</v>
      </c>
    </row>
    <row r="238" spans="1:5" x14ac:dyDescent="0.25">
      <c r="A238" t="s">
        <v>1146</v>
      </c>
      <c r="B238">
        <v>7504</v>
      </c>
      <c r="C238" t="s">
        <v>1618</v>
      </c>
      <c r="D238" t="s">
        <v>1618</v>
      </c>
      <c r="E238" t="s">
        <v>1615</v>
      </c>
    </row>
    <row r="239" spans="1:5" x14ac:dyDescent="0.25">
      <c r="A239" t="s">
        <v>1149</v>
      </c>
      <c r="B239">
        <v>7505</v>
      </c>
      <c r="C239" t="s">
        <v>1615</v>
      </c>
      <c r="D239" t="s">
        <v>1615</v>
      </c>
      <c r="E239" t="s">
        <v>1615</v>
      </c>
    </row>
    <row r="240" spans="1:5" x14ac:dyDescent="0.25">
      <c r="A240" t="s">
        <v>1155</v>
      </c>
      <c r="B240">
        <v>7601</v>
      </c>
      <c r="C240" t="s">
        <v>1619</v>
      </c>
      <c r="D240" t="s">
        <v>1619</v>
      </c>
      <c r="E240" t="s">
        <v>1620</v>
      </c>
    </row>
    <row r="241" spans="1:5" x14ac:dyDescent="0.25">
      <c r="A241" t="s">
        <v>1162</v>
      </c>
      <c r="B241">
        <v>7602</v>
      </c>
      <c r="C241" t="s">
        <v>1621</v>
      </c>
      <c r="D241" t="s">
        <v>1621</v>
      </c>
      <c r="E241" t="s">
        <v>1620</v>
      </c>
    </row>
    <row r="242" spans="1:5" x14ac:dyDescent="0.25">
      <c r="A242" t="s">
        <v>1170</v>
      </c>
      <c r="B242">
        <v>7603</v>
      </c>
      <c r="C242" t="s">
        <v>1622</v>
      </c>
      <c r="D242" t="s">
        <v>1622</v>
      </c>
      <c r="E242" t="s">
        <v>1620</v>
      </c>
    </row>
    <row r="243" spans="1:5" x14ac:dyDescent="0.25">
      <c r="A243" t="s">
        <v>1174</v>
      </c>
      <c r="B243">
        <v>7604</v>
      </c>
      <c r="C243" t="s">
        <v>1623</v>
      </c>
      <c r="D243" t="s">
        <v>1623</v>
      </c>
      <c r="E243" t="s">
        <v>1620</v>
      </c>
    </row>
    <row r="244" spans="1:5" x14ac:dyDescent="0.25">
      <c r="A244" t="s">
        <v>1649</v>
      </c>
      <c r="B244">
        <v>7605</v>
      </c>
      <c r="C244" t="s">
        <v>1624</v>
      </c>
      <c r="D244" t="s">
        <v>1624</v>
      </c>
      <c r="E244" t="s">
        <v>1620</v>
      </c>
    </row>
    <row r="245" spans="1:5" x14ac:dyDescent="0.25">
      <c r="A245" t="s">
        <v>1180</v>
      </c>
      <c r="B245">
        <v>7606</v>
      </c>
      <c r="C245" t="s">
        <v>1625</v>
      </c>
      <c r="D245" t="s">
        <v>1625</v>
      </c>
      <c r="E245" t="s">
        <v>1620</v>
      </c>
    </row>
    <row r="246" spans="1:5" x14ac:dyDescent="0.25">
      <c r="A246" t="s">
        <v>1190</v>
      </c>
      <c r="B246">
        <v>7607</v>
      </c>
      <c r="C246" t="s">
        <v>1626</v>
      </c>
      <c r="D246" t="s">
        <v>1626</v>
      </c>
      <c r="E246" t="s">
        <v>1620</v>
      </c>
    </row>
    <row r="247" spans="1:5" x14ac:dyDescent="0.25">
      <c r="A247" t="s">
        <v>1192</v>
      </c>
      <c r="B247">
        <v>7608</v>
      </c>
      <c r="C247" t="s">
        <v>1627</v>
      </c>
      <c r="D247" t="s">
        <v>1627</v>
      </c>
      <c r="E247" t="s">
        <v>1620</v>
      </c>
    </row>
    <row r="248" spans="1:5" x14ac:dyDescent="0.25">
      <c r="A248" t="s">
        <v>1196</v>
      </c>
      <c r="B248">
        <v>7609</v>
      </c>
      <c r="C248" t="s">
        <v>1628</v>
      </c>
      <c r="D248" t="s">
        <v>1628</v>
      </c>
      <c r="E248" t="s">
        <v>1620</v>
      </c>
    </row>
    <row r="249" spans="1:5" x14ac:dyDescent="0.25">
      <c r="A249" t="s">
        <v>1200</v>
      </c>
      <c r="B249">
        <v>7610</v>
      </c>
      <c r="C249" t="s">
        <v>1629</v>
      </c>
      <c r="D249" t="s">
        <v>1629</v>
      </c>
      <c r="E249" t="s">
        <v>1620</v>
      </c>
    </row>
    <row r="250" spans="1:5" x14ac:dyDescent="0.25">
      <c r="A250" t="s">
        <v>1212</v>
      </c>
      <c r="B250">
        <v>7611</v>
      </c>
      <c r="C250" t="s">
        <v>1620</v>
      </c>
      <c r="D250" t="s">
        <v>1620</v>
      </c>
      <c r="E250" t="s">
        <v>1620</v>
      </c>
    </row>
    <row r="251" spans="1:5" x14ac:dyDescent="0.25">
      <c r="A251" t="s">
        <v>1217</v>
      </c>
      <c r="B251">
        <v>7701</v>
      </c>
      <c r="C251" t="s">
        <v>1630</v>
      </c>
      <c r="D251" t="s">
        <v>1630</v>
      </c>
      <c r="E251" t="s">
        <v>1631</v>
      </c>
    </row>
    <row r="252" spans="1:5" x14ac:dyDescent="0.25">
      <c r="A252" t="s">
        <v>1221</v>
      </c>
      <c r="B252">
        <v>7702</v>
      </c>
      <c r="C252" t="s">
        <v>1632</v>
      </c>
      <c r="D252" t="s">
        <v>1632</v>
      </c>
      <c r="E252" t="s">
        <v>1631</v>
      </c>
    </row>
    <row r="253" spans="1:5" x14ac:dyDescent="0.25">
      <c r="A253" t="s">
        <v>1227</v>
      </c>
      <c r="B253">
        <v>7703</v>
      </c>
      <c r="C253" t="s">
        <v>1633</v>
      </c>
      <c r="D253" t="s">
        <v>1633</v>
      </c>
      <c r="E253" t="s">
        <v>1631</v>
      </c>
    </row>
    <row r="254" spans="1:5" x14ac:dyDescent="0.25">
      <c r="A254" t="s">
        <v>1228</v>
      </c>
      <c r="B254">
        <v>7704</v>
      </c>
      <c r="C254" t="s">
        <v>1634</v>
      </c>
      <c r="D254" t="s">
        <v>1634</v>
      </c>
      <c r="E254" t="s">
        <v>1631</v>
      </c>
    </row>
    <row r="255" spans="1:5" x14ac:dyDescent="0.25">
      <c r="A255" t="s">
        <v>1231</v>
      </c>
      <c r="B255">
        <v>7705</v>
      </c>
      <c r="C255" t="s">
        <v>1635</v>
      </c>
      <c r="D255" t="s">
        <v>1635</v>
      </c>
      <c r="E255" t="s">
        <v>1631</v>
      </c>
    </row>
    <row r="256" spans="1:5" x14ac:dyDescent="0.25">
      <c r="A256" t="s">
        <v>1234</v>
      </c>
      <c r="B256">
        <v>7706</v>
      </c>
      <c r="C256" t="s">
        <v>1636</v>
      </c>
      <c r="D256" t="s">
        <v>1636</v>
      </c>
      <c r="E256" t="s">
        <v>1631</v>
      </c>
    </row>
    <row r="257" spans="1:5" x14ac:dyDescent="0.25">
      <c r="A257" t="s">
        <v>1238</v>
      </c>
      <c r="B257">
        <v>7707</v>
      </c>
      <c r="C257" t="s">
        <v>1637</v>
      </c>
      <c r="D257" t="s">
        <v>1637</v>
      </c>
      <c r="E257" t="s">
        <v>1631</v>
      </c>
    </row>
    <row r="258" spans="1:5" x14ac:dyDescent="0.25">
      <c r="A258" t="s">
        <v>1244</v>
      </c>
      <c r="B258">
        <v>7708</v>
      </c>
      <c r="C258" t="s">
        <v>1638</v>
      </c>
      <c r="D258" t="s">
        <v>1638</v>
      </c>
      <c r="E258" t="s">
        <v>1631</v>
      </c>
    </row>
    <row r="259" spans="1:5" x14ac:dyDescent="0.25">
      <c r="A259" t="s">
        <v>1247</v>
      </c>
      <c r="B259">
        <v>7709</v>
      </c>
      <c r="C259" t="s">
        <v>1639</v>
      </c>
      <c r="D259" t="s">
        <v>1639</v>
      </c>
      <c r="E259" t="s">
        <v>1631</v>
      </c>
    </row>
    <row r="260" spans="1:5" x14ac:dyDescent="0.25">
      <c r="A260" t="s">
        <v>1253</v>
      </c>
      <c r="B260">
        <v>7710</v>
      </c>
      <c r="C260" t="s">
        <v>1631</v>
      </c>
      <c r="D260" t="s">
        <v>1631</v>
      </c>
      <c r="E260" t="s">
        <v>1631</v>
      </c>
    </row>
    <row r="261" spans="1:5" x14ac:dyDescent="0.25">
      <c r="A261" t="s">
        <v>1255</v>
      </c>
      <c r="B261">
        <v>7801</v>
      </c>
      <c r="C261" t="s">
        <v>1640</v>
      </c>
      <c r="D261" t="s">
        <v>1640</v>
      </c>
      <c r="E261" t="s">
        <v>1641</v>
      </c>
    </row>
    <row r="262" spans="1:5" x14ac:dyDescent="0.25">
      <c r="A262" t="s">
        <v>1256</v>
      </c>
      <c r="B262">
        <v>7802</v>
      </c>
      <c r="C262" t="s">
        <v>1642</v>
      </c>
      <c r="D262" t="s">
        <v>1642</v>
      </c>
      <c r="E262" t="s">
        <v>1641</v>
      </c>
    </row>
    <row r="263" spans="1:5" x14ac:dyDescent="0.25">
      <c r="A263" t="s">
        <v>1264</v>
      </c>
      <c r="B263">
        <v>7803</v>
      </c>
      <c r="C263" t="s">
        <v>1643</v>
      </c>
      <c r="D263" t="s">
        <v>1643</v>
      </c>
      <c r="E263" t="s">
        <v>1641</v>
      </c>
    </row>
    <row r="264" spans="1:5" x14ac:dyDescent="0.25">
      <c r="A264" t="s">
        <v>1266</v>
      </c>
      <c r="B264">
        <v>7804</v>
      </c>
      <c r="C264" t="s">
        <v>1644</v>
      </c>
      <c r="D264" t="s">
        <v>1644</v>
      </c>
      <c r="E264" t="s">
        <v>1641</v>
      </c>
    </row>
    <row r="265" spans="1:5" x14ac:dyDescent="0.25">
      <c r="A265" t="s">
        <v>1271</v>
      </c>
      <c r="B265">
        <v>7805</v>
      </c>
      <c r="C265" t="s">
        <v>1641</v>
      </c>
      <c r="D265" t="s">
        <v>1641</v>
      </c>
      <c r="E265" t="s">
        <v>1641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Промяна</vt:lpstr>
      <vt:lpstr>helper</vt:lpstr>
      <vt:lpstr>Sheet1</vt:lpstr>
      <vt:lpstr>change_type</vt:lpstr>
      <vt:lpstr>list</vt:lpstr>
      <vt:lpstr>napr</vt:lpstr>
      <vt:lpstr>num</vt:lpstr>
      <vt:lpstr>helper!Print_Titles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2023-12-14T23:17:57Z</dcterms:created>
  <dcterms:modified xsi:type="dcterms:W3CDTF">2024-07-29T09:06:41Z</dcterms:modified>
</cp:coreProperties>
</file>