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3040" windowHeight="9192"/>
  </bookViews>
  <sheets>
    <sheet name="Изм.бит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</externalReferences>
  <definedNames>
    <definedName name="________AfA01">[2]AfA!$AB$2:$AB$16384</definedName>
    <definedName name="________AfA94">[2]AfA!$R$2:$R$16384</definedName>
    <definedName name="________AfA96">[2]AfA!$P$2:$P$16384</definedName>
    <definedName name="________AfA97">[2]AfA!$T$2:$T$16384</definedName>
    <definedName name="________AfA98">[2]AfA!$V$2:$V$16384</definedName>
    <definedName name="________AfA99">[2]AfA!$X$2:$X$16384</definedName>
    <definedName name="________RBW01">[2]AfA!$AA$2:$AA$16384</definedName>
    <definedName name="________RBW94">[2]AfA!$Q$2:$Q$16384</definedName>
    <definedName name="________RBW96">[2]AfA!$O$2:$O$16384</definedName>
    <definedName name="________RBW97">[2]AfA!$S$2:$S$16384</definedName>
    <definedName name="________RBW98">[2]AfA!$U$2:$U$16384</definedName>
    <definedName name="________RBW99">[2]AfA!$W$2:$W$16384</definedName>
    <definedName name="_______AfA01">[2]AfA!$AB$2:$AB$16384</definedName>
    <definedName name="_______AfA94">[2]AfA!$R$2:$R$16384</definedName>
    <definedName name="_______AfA96">[2]AfA!$P$2:$P$16384</definedName>
    <definedName name="_______AfA97">[2]AfA!$T$2:$T$16384</definedName>
    <definedName name="_______AfA98">[2]AfA!$V$2:$V$16384</definedName>
    <definedName name="_______AfA99">[2]AfA!$X$2:$X$16384</definedName>
    <definedName name="_______RBW01">[2]AfA!$AA$2:$AA$16384</definedName>
    <definedName name="_______RBW94">[2]AfA!$Q$2:$Q$16384</definedName>
    <definedName name="_______RBW96">[2]AfA!$O$2:$O$16384</definedName>
    <definedName name="_______RBW97">[2]AfA!$S$2:$S$16384</definedName>
    <definedName name="_______RBW98">[2]AfA!$U$2:$U$16384</definedName>
    <definedName name="_______RBW99">[2]AfA!$W$2:$W$16384</definedName>
    <definedName name="______AfA01">[3]AfA!$AB$2:$AB$16384</definedName>
    <definedName name="______AfA94">[3]AfA!$R$2:$R$16384</definedName>
    <definedName name="______AfA96">[3]AfA!$P$2:$P$16384</definedName>
    <definedName name="______AfA97">[3]AfA!$T$2:$T$16384</definedName>
    <definedName name="______AfA98">[3]AfA!$V$2:$V$16384</definedName>
    <definedName name="______AfA99">[3]AfA!$X$2:$X$16384</definedName>
    <definedName name="______RBW01">[3]AfA!$AA$2:$AA$16384</definedName>
    <definedName name="______RBW94">[3]AfA!$Q$2:$Q$16384</definedName>
    <definedName name="______RBW96">[3]AfA!$O$2:$O$16384</definedName>
    <definedName name="______RBW97">[3]AfA!$S$2:$S$16384</definedName>
    <definedName name="______RBW98">[3]AfA!$U$2:$U$16384</definedName>
    <definedName name="______RBW99">[3]AfA!$W$2:$W$16384</definedName>
    <definedName name="______sal2" hidden="1">{"SALARIOS",#N/A,FALSE,"Hoja3";"SUELDOS EMPLEADOS",#N/A,FALSE,"Hoja4";"SUELDOS EJECUTIVOS",#N/A,FALSE,"Hoja5"}</definedName>
    <definedName name="_____AfA01">[3]AfA!$AB$2:$AB$16384</definedName>
    <definedName name="_____AfA94">[3]AfA!$R$2:$R$16384</definedName>
    <definedName name="_____AfA96">[3]AfA!$P$2:$P$16384</definedName>
    <definedName name="_____AfA97">[3]AfA!$T$2:$T$16384</definedName>
    <definedName name="_____AfA98">[3]AfA!$V$2:$V$16384</definedName>
    <definedName name="_____AfA99">[3]AfA!$X$2:$X$16384</definedName>
    <definedName name="_____o1" hidden="1">{"det (May)",#N/A,FALSE,"June";"sum (MAY YTD)",#N/A,FALSE,"June YTD"}</definedName>
    <definedName name="_____RBW01">[3]AfA!$AA$2:$AA$16384</definedName>
    <definedName name="_____RBW94">[3]AfA!$Q$2:$Q$16384</definedName>
    <definedName name="_____RBW96">[3]AfA!$O$2:$O$16384</definedName>
    <definedName name="_____RBW97">[3]AfA!$S$2:$S$16384</definedName>
    <definedName name="_____RBW98">[3]AfA!$U$2:$U$16384</definedName>
    <definedName name="_____RBW99">[3]AfA!$W$2:$W$16384</definedName>
    <definedName name="_____sal2" hidden="1">{"SALARIOS",#N/A,FALSE,"Hoja3";"SUELDOS EMPLEADOS",#N/A,FALSE,"Hoja4";"SUELDOS EJECUTIVOS",#N/A,FALSE,"Hoja5"}</definedName>
    <definedName name="____AfA01">[2]AfA!$AB$2:$AB$16384</definedName>
    <definedName name="____AfA94">[2]AfA!$R$2:$R$16384</definedName>
    <definedName name="____AfA96">[2]AfA!$P$2:$P$16384</definedName>
    <definedName name="____AfA97">[2]AfA!$T$2:$T$16384</definedName>
    <definedName name="____AfA98">[2]AfA!$V$2:$V$16384</definedName>
    <definedName name="____AfA99">[2]AfA!$X$2:$X$16384</definedName>
    <definedName name="____bzl3">#REF!</definedName>
    <definedName name="____fra1">#REF!</definedName>
    <definedName name="____fra2">#REF!</definedName>
    <definedName name="____fra3">#REF!</definedName>
    <definedName name="____fra4">#REF!</definedName>
    <definedName name="____fra5">#REF!</definedName>
    <definedName name="____HLN101">#REF!</definedName>
    <definedName name="____kst1">[4]mon!$K$7</definedName>
    <definedName name="____mt1">[4]mon!$G$64:$G$168</definedName>
    <definedName name="____mtf1">[4]mon!$G$64:$G$170</definedName>
    <definedName name="____NLF1">[4]mon!$G$33:$G$53</definedName>
    <definedName name="____RBW01">[2]AfA!$AA$2:$AA$16384</definedName>
    <definedName name="____RBW94">[2]AfA!$Q$2:$Q$16384</definedName>
    <definedName name="____RBW96">[2]AfA!$O$2:$O$16384</definedName>
    <definedName name="____RBW97">[2]AfA!$S$2:$S$16384</definedName>
    <definedName name="____RBW98">[2]AfA!$U$2:$U$16384</definedName>
    <definedName name="____RBW99">[2]AfA!$W$2:$W$16384</definedName>
    <definedName name="___1__123Graph_ACHART_1" hidden="1">[5]Calc!$D$38:$D$83</definedName>
    <definedName name="___10__123Graph_ACHART_18" hidden="1">[5]GrFour!$B$115:$B$185</definedName>
    <definedName name="___11__123Graph_ACHART_2" hidden="1">[5]Calc!$F$23:$F$58</definedName>
    <definedName name="___12__123Graph_ACHART_22" hidden="1">[5]MOne!$B$145:$B$231</definedName>
    <definedName name="___13__123Graph_ACHART_23" hidden="1">[5]MTwo!$B$145:$B$232</definedName>
    <definedName name="___14__123Graph_ACHART_24" hidden="1">[5]KOne!$B$230:$B$755</definedName>
    <definedName name="___15__123Graph_ACHART_25" hidden="1">[5]GoSeven!$B$90:$B$125</definedName>
    <definedName name="___16__123Graph_ACHART_26" hidden="1">[5]GrThree!$B$90:$B$140</definedName>
    <definedName name="___17__123Graph_ACHART_27" hidden="1">[5]HTwo!$B$88:$B$130</definedName>
    <definedName name="___18__123Graph_ACHART_28" hidden="1">[5]JOne!$B$86:$B$112</definedName>
    <definedName name="___19__123Graph_ACHART_29" hidden="1">[5]JTwo!$B$86:$B$116</definedName>
    <definedName name="___1BASE_QUERY_ZAKUPENA_ENERGIA_">#REF!</definedName>
    <definedName name="___2__123Graph_ACHART_10" hidden="1">[5]Calc!$AB$153:$AB$325</definedName>
    <definedName name="___20__123Graph_ACHART_3" hidden="1">[5]Calc!$H$38:$H$107</definedName>
    <definedName name="___21__123Graph_ACHART_30" hidden="1">[5]HOne!$B$88:$B$130</definedName>
    <definedName name="___22__123Graph_ACHART_4" hidden="1">[5]Calc!$L$13:$L$53</definedName>
    <definedName name="___23__123Graph_ACHART_5" hidden="1">[5]Calc!$N$9:$N$36</definedName>
    <definedName name="___24__123Graph_ACHART_6" hidden="1">[5]Calc!$P$9:$P$41</definedName>
    <definedName name="___25__123Graph_ACHART_7" hidden="1">[5]Calc!$R$153:$R$688</definedName>
    <definedName name="___26__123Graph_ACHART_8" hidden="1">[5]Calc!$T$83:$T$153</definedName>
    <definedName name="___27__123Graph_ACHART_9" hidden="1">[5]Calc!$V$83:$V$153</definedName>
    <definedName name="___28__123Graph_BCHART_1" hidden="1">[5]Calc!$E$38:$E$83</definedName>
    <definedName name="___29__123Graph_BCHART_10" hidden="1">[5]Calc!$AC$153:$AC$325</definedName>
    <definedName name="___3__123Graph_ACHART_11" hidden="1">[5]Calc!$Z$153:$Z$315</definedName>
    <definedName name="___30__123Graph_BCHART_11" hidden="1">[5]Calc!$AA$153:$AA$315</definedName>
    <definedName name="___31__123Graph_BCHART_12" hidden="1">[5]Calc!$Y$153:$Y$313</definedName>
    <definedName name="___32__123Graph_BCHART_13" hidden="1">[5]Calc!$AE$10:$AE$33</definedName>
    <definedName name="___33__123Graph_BCHART_14" hidden="1">[5]Calc!$AI$10:$AI$28</definedName>
    <definedName name="___34__123Graph_BCHART_15" hidden="1">[5]Calc!$AK$8:$AK$19</definedName>
    <definedName name="___35__123Graph_BCHART_16" hidden="1">[5]Calc!$AM$8:$AM$21</definedName>
    <definedName name="___36__123Graph_BCHART_17" hidden="1">[5]GoEight!$C$115:$C$160</definedName>
    <definedName name="___37__123Graph_BCHART_18" hidden="1">[5]GrFour!$C$115:$C$190</definedName>
    <definedName name="___38__123Graph_BCHART_2" hidden="1">[5]Calc!$G$23:$G$58</definedName>
    <definedName name="___39__123Graph_BCHART_22" hidden="1">[5]MOne!$C$145:$C$231</definedName>
    <definedName name="___4__123Graph_ACHART_12" hidden="1">[5]Calc!$X$153:$X$313</definedName>
    <definedName name="___40__123Graph_BCHART_23" hidden="1">[5]MTwo!$C$145:$C$231</definedName>
    <definedName name="___41__123Graph_BCHART_24" hidden="1">[5]KOne!$C$230:$C$755</definedName>
    <definedName name="___42__123Graph_BCHART_25" hidden="1">[5]GoSeven!$C$90:$C$125</definedName>
    <definedName name="___43__123Graph_BCHART_26" hidden="1">[5]GrThree!$C$90:$C$140</definedName>
    <definedName name="___44__123Graph_BCHART_27" hidden="1">[5]HTwo!$C$88:$C$130</definedName>
    <definedName name="___45__123Graph_BCHART_28" hidden="1">[5]JOne!$C$86:$C$112</definedName>
    <definedName name="___46__123Graph_BCHART_29" hidden="1">[5]JTwo!$C$86:$C$116</definedName>
    <definedName name="___47__123Graph_BCHART_3" hidden="1">[5]Calc!$I$38:$I$107</definedName>
    <definedName name="___48__123Graph_BCHART_30" hidden="1">[5]HOne!$C$88:$C$130</definedName>
    <definedName name="___49__123Graph_BCHART_4" hidden="1">[5]Calc!$M$13:$M$53</definedName>
    <definedName name="___5__123Graph_ACHART_13" hidden="1">[5]Calc!$AD$10:$AD$33</definedName>
    <definedName name="___50__123Graph_BCHART_5" hidden="1">[5]Calc!$O$9:$O$36</definedName>
    <definedName name="___51__123Graph_BCHART_6" hidden="1">[5]Calc!$Q$9:$Q$41</definedName>
    <definedName name="___52__123Graph_BCHART_7" hidden="1">[5]Calc!$S$153:$S$688</definedName>
    <definedName name="___53__123Graph_BCHART_8" hidden="1">[5]Calc!$U$83:$U$153</definedName>
    <definedName name="___54__123Graph_BCHART_9" hidden="1">[5]Calc!$W$83:$W$153</definedName>
    <definedName name="___55__123Graph_CCHART_25" hidden="1">[5]GoSeven!$D$90:$D$105</definedName>
    <definedName name="___56__123Graph_CCHART_26" hidden="1">[5]GrThree!$D$90:$D$110</definedName>
    <definedName name="___57__123Graph_CCHART_27" hidden="1">[5]HTwo!$D$88:$D$110</definedName>
    <definedName name="___58__123Graph_CCHART_28" hidden="1">[5]JOne!$D$86:$D$98</definedName>
    <definedName name="___59__123Graph_CCHART_29" hidden="1">[5]JTwo!$D$86:$D$98</definedName>
    <definedName name="___6__123Graph_ACHART_14" hidden="1">[5]Calc!$AH$10:$AH$28</definedName>
    <definedName name="___60__123Graph_CCHART_30" hidden="1">[5]HOne!$D$88:$D$110</definedName>
    <definedName name="___61__123Graph_DCHART_25" hidden="1">[5]GoSeven!$E$90:$E$105</definedName>
    <definedName name="___62__123Graph_DCHART_26" hidden="1">[5]GrThree!$E$90:$E$110</definedName>
    <definedName name="___63__123Graph_DCHART_27" hidden="1">[5]HTwo!$E$88:$E$110</definedName>
    <definedName name="___64__123Graph_DCHART_28" hidden="1">[5]JOne!$E$86:$E$98</definedName>
    <definedName name="___65__123Graph_DCHART_29" hidden="1">[5]JTwo!$E$86:$E$98</definedName>
    <definedName name="___66__123Graph_DCHART_30" hidden="1">[5]HOne!$E$86:$E$110</definedName>
    <definedName name="___67__123Graph_XCHART_10" hidden="1">[5]Calc!$A$153:$A$325</definedName>
    <definedName name="___68__123Graph_XCHART_11" hidden="1">[5]Calc!$A$153:$A$315</definedName>
    <definedName name="___69__123Graph_XCHART_12" hidden="1">[5]Calc!$A$153:$A$313</definedName>
    <definedName name="___7__123Graph_ACHART_15" hidden="1">[5]Calc!$AJ$8:$AJ$19</definedName>
    <definedName name="___70__123Graph_XCHART_13" hidden="1">[5]Calc!$A$13:$A$33</definedName>
    <definedName name="___71__123Graph_XCHART_14" hidden="1">[5]Calc!$A$11:$A$28</definedName>
    <definedName name="___72__123Graph_XCHART_15" hidden="1">[5]Calc!$A$8:$A$19</definedName>
    <definedName name="___73__123Graph_XCHART_16" hidden="1">[5]Calc!$A$8:$A$21</definedName>
    <definedName name="___74__123Graph_XCHART_2" hidden="1">[5]Calc!$A$23:$A$58</definedName>
    <definedName name="___75__123Graph_XCHART_3" hidden="1">[5]Calc!$A$38:$A$107</definedName>
    <definedName name="___76__123Graph_XCHART_4" hidden="1">[5]Calc!$A$13:$A$53</definedName>
    <definedName name="___77__123Graph_XCHART_5" hidden="1">[5]Calc!$A$9:$A$36</definedName>
    <definedName name="___78__123Graph_XCHART_6" hidden="1">[5]Calc!$A$9:$A$41</definedName>
    <definedName name="___79__123Graph_XCHART_7" hidden="1">[5]Calc!$A$153:$A$688</definedName>
    <definedName name="___8__123Graph_ACHART_16" hidden="1">[5]Calc!$AL$8:$AL$21</definedName>
    <definedName name="___80__123Graph_XCHART_8" hidden="1">[5]Calc!$A$83:$A$154</definedName>
    <definedName name="___81__123Graph_XCHART_9" hidden="1">[5]Calc!$A$83:$A$153</definedName>
    <definedName name="___9__123Graph_ACHART_17" hidden="1">[5]GoEight!$B$115:$B$160</definedName>
    <definedName name="___AfA01">[3]AfA!$AB$2:$AB$16384</definedName>
    <definedName name="___AfA94">[3]AfA!$R$2:$R$16384</definedName>
    <definedName name="___AfA96">[3]AfA!$P$2:$P$16384</definedName>
    <definedName name="___AfA97">[3]AfA!$T$2:$T$16384</definedName>
    <definedName name="___AfA98">[3]AfA!$V$2:$V$16384</definedName>
    <definedName name="___AfA99">[3]AfA!$X$2:$X$16384</definedName>
    <definedName name="___AMA2">#REF!</definedName>
    <definedName name="___AMA3">#REF!</definedName>
    <definedName name="___BOS2">#REF!</definedName>
    <definedName name="___bzl3">#REF!</definedName>
    <definedName name="___fra1">#REF!</definedName>
    <definedName name="___fra2">#REF!</definedName>
    <definedName name="___fra3">#REF!</definedName>
    <definedName name="___fra4">#REF!</definedName>
    <definedName name="___fra5">#REF!</definedName>
    <definedName name="___HLN101">#REF!</definedName>
    <definedName name="___kst1">[4]mon!$K$7</definedName>
    <definedName name="___mt1">[4]mon!$G$64:$G$168</definedName>
    <definedName name="___mtf1">[4]mon!$G$64:$G$170</definedName>
    <definedName name="___NLF1">[4]mon!$G$33:$G$53</definedName>
    <definedName name="___o1" hidden="1">{"det (May)",#N/A,FALSE,"June";"sum (MAY YTD)",#N/A,FALSE,"June YTD"}</definedName>
    <definedName name="___RBW01">[3]AfA!$AA$2:$AA$16384</definedName>
    <definedName name="___RBW94">[3]AfA!$Q$2:$Q$16384</definedName>
    <definedName name="___RBW96">[3]AfA!$O$2:$O$16384</definedName>
    <definedName name="___RBW97">[3]AfA!$S$2:$S$16384</definedName>
    <definedName name="___RBW98">[3]AfA!$U$2:$U$16384</definedName>
    <definedName name="___RBW99">[3]AfA!$W$2:$W$16384</definedName>
    <definedName name="___sal2" hidden="1">{"SALARIOS",#N/A,FALSE,"Hoja3";"SUELDOS EMPLEADOS",#N/A,FALSE,"Hoja4";"SUELDOS EJECUTIVOS",#N/A,FALSE,"Hoja5"}</definedName>
    <definedName name="__1__123Graph_ACHART_1" hidden="1">[5]Calc!$D$38:$D$83</definedName>
    <definedName name="__10__123Graph_ACHART_18" hidden="1">[5]GrFour!$B$115:$B$185</definedName>
    <definedName name="__11__123Graph_ACHART_2" hidden="1">[5]Calc!$F$23:$F$58</definedName>
    <definedName name="__12__123Graph_ACHART_22" hidden="1">[5]MOne!$B$145:$B$231</definedName>
    <definedName name="__13__123Graph_ACHART_23" hidden="1">[5]MTwo!$B$145:$B$232</definedName>
    <definedName name="__14__123Graph_ACHART_24" hidden="1">[5]KOne!$B$230:$B$755</definedName>
    <definedName name="__15__123Graph_ACHART_25" hidden="1">[5]GoSeven!$B$90:$B$125</definedName>
    <definedName name="__16__123Graph_ACHART_26" hidden="1">[5]GrThree!$B$90:$B$140</definedName>
    <definedName name="__17__123Graph_ACHART_27" hidden="1">[5]HTwo!$B$88:$B$130</definedName>
    <definedName name="__18__123Graph_ACHART_28" hidden="1">[5]JOne!$B$86:$B$112</definedName>
    <definedName name="__19__123Graph_ACHART_29" hidden="1">[5]JTwo!$B$86:$B$116</definedName>
    <definedName name="__2__123Graph_ACHART_10" hidden="1">[5]Calc!$AB$153:$AB$325</definedName>
    <definedName name="__20__123Graph_ACHART_3" hidden="1">[5]Calc!$H$38:$H$107</definedName>
    <definedName name="__21__123Graph_ACHART_30" hidden="1">[5]HOne!$B$88:$B$130</definedName>
    <definedName name="__22__123Graph_ACHART_4" hidden="1">[5]Calc!$L$13:$L$53</definedName>
    <definedName name="__23__123Graph_ACHART_5" hidden="1">[5]Calc!$N$9:$N$36</definedName>
    <definedName name="__24__123Graph_ACHART_6" hidden="1">[5]Calc!$P$9:$P$41</definedName>
    <definedName name="__25__123Graph_ACHART_7" hidden="1">[5]Calc!$R$153:$R$688</definedName>
    <definedName name="__26__123Graph_ACHART_8" hidden="1">[5]Calc!$T$83:$T$153</definedName>
    <definedName name="__27__123Graph_ACHART_9" hidden="1">[5]Calc!$V$83:$V$153</definedName>
    <definedName name="__28__123Graph_BCHART_1" hidden="1">[5]Calc!$E$38:$E$83</definedName>
    <definedName name="__29__123Graph_BCHART_10" hidden="1">[5]Calc!$AC$153:$AC$325</definedName>
    <definedName name="__3__123Graph_ACHART_11" hidden="1">[5]Calc!$Z$153:$Z$315</definedName>
    <definedName name="__30__123Graph_BCHART_11" hidden="1">[5]Calc!$AA$153:$AA$315</definedName>
    <definedName name="__31__123Graph_BCHART_12" hidden="1">[5]Calc!$Y$153:$Y$313</definedName>
    <definedName name="__32__123Graph_BCHART_13" hidden="1">[5]Calc!$AE$10:$AE$33</definedName>
    <definedName name="__33__123Graph_BCHART_14" hidden="1">[5]Calc!$AI$10:$AI$28</definedName>
    <definedName name="__34__123Graph_BCHART_15" hidden="1">[5]Calc!$AK$8:$AK$19</definedName>
    <definedName name="__35__123Graph_BCHART_16" hidden="1">[5]Calc!$AM$8:$AM$21</definedName>
    <definedName name="__36__123Graph_BCHART_17" hidden="1">[5]GoEight!$C$115:$C$160</definedName>
    <definedName name="__37__123Graph_BCHART_18" hidden="1">[5]GrFour!$C$115:$C$190</definedName>
    <definedName name="__38__123Graph_BCHART_2" hidden="1">[5]Calc!$G$23:$G$58</definedName>
    <definedName name="__39__123Graph_BCHART_22" hidden="1">[5]MOne!$C$145:$C$231</definedName>
    <definedName name="__4__123Graph_ACHART_12" hidden="1">[5]Calc!$X$153:$X$313</definedName>
    <definedName name="__40__123Graph_BCHART_23" hidden="1">[5]MTwo!$C$145:$C$231</definedName>
    <definedName name="__41__123Graph_BCHART_24" hidden="1">[5]KOne!$C$230:$C$755</definedName>
    <definedName name="__42__123Graph_BCHART_25" hidden="1">[5]GoSeven!$C$90:$C$125</definedName>
    <definedName name="__43__123Graph_BCHART_26" hidden="1">[5]GrThree!$C$90:$C$140</definedName>
    <definedName name="__44__123Graph_BCHART_27" hidden="1">[5]HTwo!$C$88:$C$130</definedName>
    <definedName name="__45__123Graph_BCHART_28" hidden="1">[5]JOne!$C$86:$C$112</definedName>
    <definedName name="__46__123Graph_BCHART_29" hidden="1">[5]JTwo!$C$86:$C$116</definedName>
    <definedName name="__47__123Graph_BCHART_3" hidden="1">[5]Calc!$I$38:$I$107</definedName>
    <definedName name="__48__123Graph_BCHART_30" hidden="1">[5]HOne!$C$88:$C$130</definedName>
    <definedName name="__49__123Graph_BCHART_4" hidden="1">[5]Calc!$M$13:$M$53</definedName>
    <definedName name="__5__123Graph_ACHART_13" hidden="1">[5]Calc!$AD$10:$AD$33</definedName>
    <definedName name="__50__123Graph_BCHART_5" hidden="1">[5]Calc!$O$9:$O$36</definedName>
    <definedName name="__51__123Graph_BCHART_6" hidden="1">[5]Calc!$Q$9:$Q$41</definedName>
    <definedName name="__52__123Graph_BCHART_7" hidden="1">[5]Calc!$S$153:$S$688</definedName>
    <definedName name="__53__123Graph_BCHART_8" hidden="1">[5]Calc!$U$83:$U$153</definedName>
    <definedName name="__54__123Graph_BCHART_9" hidden="1">[5]Calc!$W$83:$W$153</definedName>
    <definedName name="__55__123Graph_CCHART_25" hidden="1">[5]GoSeven!$D$90:$D$105</definedName>
    <definedName name="__56__123Graph_CCHART_26" hidden="1">[5]GrThree!$D$90:$D$110</definedName>
    <definedName name="__57__123Graph_CCHART_27" hidden="1">[5]HTwo!$D$88:$D$110</definedName>
    <definedName name="__58__123Graph_CCHART_28" hidden="1">[5]JOne!$D$86:$D$98</definedName>
    <definedName name="__59__123Graph_CCHART_29" hidden="1">[5]JTwo!$D$86:$D$98</definedName>
    <definedName name="__6__123Graph_ACHART_14" hidden="1">[5]Calc!$AH$10:$AH$28</definedName>
    <definedName name="__60__123Graph_CCHART_30" hidden="1">[5]HOne!$D$88:$D$110</definedName>
    <definedName name="__61__123Graph_DCHART_25" hidden="1">[5]GoSeven!$E$90:$E$105</definedName>
    <definedName name="__62__123Graph_DCHART_26" hidden="1">[5]GrThree!$E$90:$E$110</definedName>
    <definedName name="__63__123Graph_DCHART_27" hidden="1">[5]HTwo!$E$88:$E$110</definedName>
    <definedName name="__64__123Graph_DCHART_28" hidden="1">[5]JOne!$E$86:$E$98</definedName>
    <definedName name="__65__123Graph_DCHART_29" hidden="1">[5]JTwo!$E$86:$E$98</definedName>
    <definedName name="__66__123Graph_DCHART_30" hidden="1">[5]HOne!$E$86:$E$110</definedName>
    <definedName name="__67__123Graph_XCHART_10" hidden="1">[5]Calc!$A$153:$A$325</definedName>
    <definedName name="__68__123Graph_XCHART_11" hidden="1">[5]Calc!$A$153:$A$315</definedName>
    <definedName name="__69__123Graph_XCHART_12" hidden="1">[5]Calc!$A$153:$A$313</definedName>
    <definedName name="__7__123Graph_ACHART_15" hidden="1">[5]Calc!$AJ$8:$AJ$19</definedName>
    <definedName name="__70__123Graph_XCHART_13" hidden="1">[5]Calc!$A$13:$A$33</definedName>
    <definedName name="__71__123Graph_XCHART_14" hidden="1">[5]Calc!$A$11:$A$28</definedName>
    <definedName name="__72__123Graph_XCHART_15" hidden="1">[5]Calc!$A$8:$A$19</definedName>
    <definedName name="__73__123Graph_XCHART_16" hidden="1">[5]Calc!$A$8:$A$21</definedName>
    <definedName name="__74__123Graph_XCHART_2" hidden="1">[5]Calc!$A$23:$A$58</definedName>
    <definedName name="__75__123Graph_XCHART_3" hidden="1">[5]Calc!$A$38:$A$107</definedName>
    <definedName name="__76__123Graph_XCHART_4" hidden="1">[5]Calc!$A$13:$A$53</definedName>
    <definedName name="__77__123Graph_XCHART_5" hidden="1">[5]Calc!$A$9:$A$36</definedName>
    <definedName name="__78__123Graph_XCHART_6" hidden="1">[5]Calc!$A$9:$A$41</definedName>
    <definedName name="__79__123Graph_XCHART_7" hidden="1">[5]Calc!$A$153:$A$688</definedName>
    <definedName name="__8__123Graph_ACHART_16" hidden="1">[5]Calc!$AL$8:$AL$21</definedName>
    <definedName name="__80__123Graph_XCHART_8" hidden="1">[5]Calc!$A$83:$A$154</definedName>
    <definedName name="__81__123Graph_XCHART_9" hidden="1">[5]Calc!$A$83:$A$153</definedName>
    <definedName name="__82_1BASE_QUERY_ZAKUPENA_ENERGIA_">#REF!</definedName>
    <definedName name="__9__123Graph_ACHART_17" hidden="1">[5]GoEight!$B$115:$B$160</definedName>
    <definedName name="__AfA01">[3]AfA!$AB$2:$AB$16384</definedName>
    <definedName name="__AfA94">[3]AfA!$R$2:$R$16384</definedName>
    <definedName name="__AfA96">[3]AfA!$P$2:$P$16384</definedName>
    <definedName name="__AfA97">[3]AfA!$T$2:$T$16384</definedName>
    <definedName name="__AfA98">[3]AfA!$V$2:$V$16384</definedName>
    <definedName name="__AfA99">[3]AfA!$X$2:$X$16384</definedName>
    <definedName name="__AMA2">#REF!</definedName>
    <definedName name="__AMA3">#REF!</definedName>
    <definedName name="__BOS2">#REF!</definedName>
    <definedName name="__bzl3">#REF!</definedName>
    <definedName name="__fra1">#REF!</definedName>
    <definedName name="__fra2">#REF!</definedName>
    <definedName name="__fra3">#REF!</definedName>
    <definedName name="__fra4">#REF!</definedName>
    <definedName name="__fra5">#REF!</definedName>
    <definedName name="__HLN101">#REF!</definedName>
    <definedName name="__kst1">[6]mon!$K$7</definedName>
    <definedName name="__lim1">'[7]MSNS-СН НН'!#REF!</definedName>
    <definedName name="__mt1">[6]mon!$G$64:$G$168</definedName>
    <definedName name="__mtf1">[6]mon!$G$64:$G$170</definedName>
    <definedName name="__NLF1">[6]mon!$G$33:$G$53</definedName>
    <definedName name="__nq1">#REF!</definedName>
    <definedName name="__nq2">#REF!</definedName>
    <definedName name="__nq3">#REF!</definedName>
    <definedName name="__nq4">#REF!</definedName>
    <definedName name="__o1" hidden="1">{"det (May)",#N/A,FALSE,"June";"sum (MAY YTD)",#N/A,FALSE,"June YTD"}</definedName>
    <definedName name="__pq4">#REF!</definedName>
    <definedName name="__pr1">'[7]MSNS-СН НН'!#REF!</definedName>
    <definedName name="__pr10">'[7]MSNS-СН НН'!#REF!</definedName>
    <definedName name="__pr2">'[7]MSNS-СН НН'!#REF!</definedName>
    <definedName name="__pr3">'[7]MSNS-СН НН'!#REF!</definedName>
    <definedName name="__pr4">'[7]MSNS-СН НН'!#REF!</definedName>
    <definedName name="__pr5">'[7]MSNS-СН НН'!#REF!</definedName>
    <definedName name="__pr6">'[7]MSNS-СН НН'!#REF!</definedName>
    <definedName name="__pr7">'[7]MSNS-СН НН'!#REF!</definedName>
    <definedName name="__pr8">'[7]MSNS-СН НН'!#REF!</definedName>
    <definedName name="__pr9">'[7]MSNS-СН НН'!#REF!</definedName>
    <definedName name="__RBW01">[3]AfA!$AA$2:$AA$16384</definedName>
    <definedName name="__RBW94">[3]AfA!$Q$2:$Q$16384</definedName>
    <definedName name="__RBW96">[3]AfA!$O$2:$O$16384</definedName>
    <definedName name="__RBW97">[3]AfA!$S$2:$S$16384</definedName>
    <definedName name="__RBW98">[3]AfA!$U$2:$U$16384</definedName>
    <definedName name="__RBW99">[3]AfA!$W$2:$W$16384</definedName>
    <definedName name="__sal2" hidden="1">{"SALARIOS",#N/A,FALSE,"Hoja3";"SUELDOS EMPLEADOS",#N/A,FALSE,"Hoja4";"SUELDOS EJECUTIVOS",#N/A,FALSE,"Hoja5"}</definedName>
    <definedName name="__st1">#REF!</definedName>
    <definedName name="__st2">#REF!</definedName>
    <definedName name="__st23">#REF!</definedName>
    <definedName name="__st3">#REF!</definedName>
    <definedName name="__WB2">IF(Loan_Amount*Interest_Rate*Loan_Years*Loan_Start&gt;0,1,0)</definedName>
    <definedName name="_00_01">[3]Periodisierung!$M$2:$M$16396</definedName>
    <definedName name="_011_fi">'[8]MSNS-СН НН'!$BK$94</definedName>
    <definedName name="_013_ei">'[8]MSNS-СН НН'!$CY$94</definedName>
    <definedName name="_013_eiZP">'[8]MSNS-СН НН'!$DY$94</definedName>
    <definedName name="_013_fi">'[8]MSNS-СН НН'!$CX$94</definedName>
    <definedName name="_013_fiZP">'[8]MSNS-СН НН'!$DX$94</definedName>
    <definedName name="_015_fi">'[8]MSNS-СН НН'!$CN$94</definedName>
    <definedName name="_017_ei">'[8]MSNS-СН НН'!$DQ$94</definedName>
    <definedName name="_017_eiZP">'[8]MSNS-СН НН'!$EA$94</definedName>
    <definedName name="_017_fi">'[8]MSNS-СН НН'!$DP$94</definedName>
    <definedName name="_017_fiZP">'[8]MSNS-СН НН'!$DZ$94</definedName>
    <definedName name="_018_ei">'[7]MSNS-СН НН'!#REF!</definedName>
    <definedName name="_018_fi">'[7]MSNS-СН НН'!#REF!</definedName>
    <definedName name="_019_fi">'[8]MSNS-СН НН'!$CQ$94</definedName>
    <definedName name="_020_fi">'[8]MSNS-СН НН'!$CR$94</definedName>
    <definedName name="_026_ei">'[8]MSNS-СН НН'!$EF$94</definedName>
    <definedName name="_027_ei">'[8]MSNS-СН НН'!$EG$94</definedName>
    <definedName name="_030_fr">'[8]MSNS-СН НН'!$FF$94</definedName>
    <definedName name="_072_ei">'[8]MSNS-СН НН'!$DS$94</definedName>
    <definedName name="_072_fi">'[8]MSNS-СН НН'!$DR$94</definedName>
    <definedName name="_073_ei">'[8]MSNS-СН НН'!$DU$94</definedName>
    <definedName name="_073_fi">'[8]MSNS-СН НН'!$DT$94</definedName>
    <definedName name="_074_ei">'[8]MSNS-СН НН'!$DW$94</definedName>
    <definedName name="_074_fi">'[8]MSNS-СН НН'!$DV$94</definedName>
    <definedName name="_1__123Graph_ACHART_1" hidden="1">[5]Calc!$D$38:$D$83</definedName>
    <definedName name="_10__123Graph_ACHART_18" hidden="1">[5]GrFour!$B$115:$B$185</definedName>
    <definedName name="_11__123Graph_ACHART_2" hidden="1">[5]Calc!$F$23:$F$58</definedName>
    <definedName name="_12__123Graph_ACHART_22" hidden="1">[5]MOne!$B$145:$B$231</definedName>
    <definedName name="_13__123Graph_ACHART_23" hidden="1">[5]MTwo!$B$145:$B$232</definedName>
    <definedName name="_139_ei">'[8]MSNS-СН НН'!$BM$94</definedName>
    <definedName name="_139_fi">'[8]MSNS-СН НН'!$BL$94</definedName>
    <definedName name="_14__123Graph_ACHART_24" hidden="1">[5]KOne!$B$230:$B$755</definedName>
    <definedName name="_140_ei">'[8]MSNS-СН НН'!$CP$94</definedName>
    <definedName name="_141_fi">'[8]MSNS-СН НН'!$CO$94</definedName>
    <definedName name="_142_eiZP">'[8]MSNS-СН НН'!$EC$94</definedName>
    <definedName name="_142_fiZP">'[8]MSNS-СН НН'!$EB$94</definedName>
    <definedName name="_147_er">'[8]MSNS-СН НН'!$GC$94</definedName>
    <definedName name="_147_fr">'[8]MSNS-СН НН'!$GB$94</definedName>
    <definedName name="_15__123Graph_ACHART_25" hidden="1">[5]GoSeven!$B$90:$B$125</definedName>
    <definedName name="_16__123Graph_ACHART_26" hidden="1">[5]GrThree!$B$90:$B$140</definedName>
    <definedName name="_166_er">'[8]MSNS-СН НН'!$GE$94</definedName>
    <definedName name="_166_fr">'[8]MSNS-СН НН'!$GD$94</definedName>
    <definedName name="_17__123Graph_ACHART_27" hidden="1">[5]HTwo!$B$88:$B$130</definedName>
    <definedName name="_177_er">'[8]MSNS-СН НН'!$EI$94</definedName>
    <definedName name="_177_fr">'[8]MSNS-СН НН'!$EH$94</definedName>
    <definedName name="_18__123Graph_ACHART_28" hidden="1">[5]JOne!$B$86:$B$112</definedName>
    <definedName name="_186_ei">'[8]MSNS-СН НН'!$BO$94</definedName>
    <definedName name="_186_er">'[8]MSNS-СН НН'!$EK$94</definedName>
    <definedName name="_186_fi">'[8]MSNS-СН НН'!$BN$94</definedName>
    <definedName name="_186_fr">'[8]MSNS-СН НН'!$EJ$94</definedName>
    <definedName name="_187_fi">'[8]MSNS-СН НН'!$BP$94</definedName>
    <definedName name="_187_fr">'[8]MSNS-СН НН'!$EL$94</definedName>
    <definedName name="_188_ei">'[8]MSNS-СН НН'!$BR$94</definedName>
    <definedName name="_188_er">'[8]MSNS-СН НН'!$EN$94</definedName>
    <definedName name="_188_fi">'[8]MSNS-СН НН'!$BQ$94</definedName>
    <definedName name="_188_fr">'[8]MSNS-СН НН'!$EM$94</definedName>
    <definedName name="_189_ei">'[8]MSNS-СН НН'!$BT$94</definedName>
    <definedName name="_189_er">'[8]MSNS-СН НН'!$EP$94</definedName>
    <definedName name="_189_fi">'[8]MSNS-СН НН'!$BS$94</definedName>
    <definedName name="_189_fr">'[8]MSNS-СН НН'!$EO$94</definedName>
    <definedName name="_19__123Graph_ACHART_29" hidden="1">[5]JTwo!$B$86:$B$116</definedName>
    <definedName name="_190_ei">'[8]MSNS-СН НН'!$BV$94</definedName>
    <definedName name="_190_er">'[8]MSNS-СН НН'!$ER$94</definedName>
    <definedName name="_190_fi">'[8]MSNS-СН НН'!$BU$94</definedName>
    <definedName name="_190_fr">'[8]MSNS-СН НН'!$EQ$94</definedName>
    <definedName name="_191_fi">'[8]MSNS-СН НН'!$BW$94</definedName>
    <definedName name="_191_fr">'[8]MSNS-СН НН'!$ES$94</definedName>
    <definedName name="_192_ei">'[8]MSNS-СН НН'!$BY$94</definedName>
    <definedName name="_192_er">'[8]MSNS-СН НН'!$EU$94</definedName>
    <definedName name="_192_fi">'[8]MSNS-СН НН'!$BX$94</definedName>
    <definedName name="_192_fr">'[8]MSNS-СН НН'!$ET$94</definedName>
    <definedName name="_193_ei">'[8]MSNS-СН НН'!$CA$94</definedName>
    <definedName name="_193_er">'[8]MSNS-СН НН'!$EW$94</definedName>
    <definedName name="_193_fi">'[8]MSNS-СН НН'!$BZ$94</definedName>
    <definedName name="_193_fr">'[8]MSNS-СН НН'!$EV$94</definedName>
    <definedName name="_194_ei">'[8]MSNS-СН НН'!$CC$94</definedName>
    <definedName name="_194_fi">'[8]MSNS-СН НН'!$CB$94</definedName>
    <definedName name="_195_ei">'[8]MSNS-СН НН'!$CE$94</definedName>
    <definedName name="_195_er">'[8]MSNS-СН НН'!$EY$94</definedName>
    <definedName name="_195_fi">'[8]MSNS-СН НН'!$CD$94</definedName>
    <definedName name="_195_fr">'[8]MSNS-СН НН'!$EX$94</definedName>
    <definedName name="_196_ei">'[8]MSNS-СН НН'!$CG$94</definedName>
    <definedName name="_196_er">'[8]MSNS-СН НН'!$FA$94</definedName>
    <definedName name="_196_fi">'[8]MSNS-СН НН'!$CF$94</definedName>
    <definedName name="_196_fr">'[8]MSNS-СН НН'!$EZ$94</definedName>
    <definedName name="_197_ei">'[8]MSNS-СН НН'!$CI$94</definedName>
    <definedName name="_197_er">'[8]MSNS-СН НН'!$FC$94</definedName>
    <definedName name="_197_fi">'[8]MSNS-СН НН'!$CH$94</definedName>
    <definedName name="_197_fr">'[8]MSNS-СН НН'!$FB$94</definedName>
    <definedName name="_198_ei">'[8]MSNS-СН НН'!$CK$94</definedName>
    <definedName name="_198_er">'[8]MSNS-СН НН'!$FE$94</definedName>
    <definedName name="_198_fi">'[8]MSNS-СН НН'!$CJ$94</definedName>
    <definedName name="_198_fr">'[8]MSNS-СН НН'!$FD$94</definedName>
    <definedName name="_199_ei">'[8]MSNS-СН НН'!$CM$94</definedName>
    <definedName name="_199_fi">'[8]MSNS-СН НН'!$CL$94</definedName>
    <definedName name="_1BASE_QUERY_ZAKUPENA_ENERGIA_">#REF!</definedName>
    <definedName name="_2__123Graph_ACHART_10" hidden="1">[5]Calc!$AB$153:$AB$325</definedName>
    <definedName name="_20__123Graph_ACHART_3" hidden="1">[5]Calc!$H$38:$H$107</definedName>
    <definedName name="_209_ei">'[7]MSNS-СН НН'!#REF!</definedName>
    <definedName name="_209_fi">'[7]MSNS-СН НН'!#REF!</definedName>
    <definedName name="_21__123Graph_ACHART_30" hidden="1">[5]HOne!$B$88:$B$130</definedName>
    <definedName name="_211_ei">'[8]MSNS-СН НН'!$CW$94</definedName>
    <definedName name="_211_fi">'[8]MSNS-СН НН'!$CV$94</definedName>
    <definedName name="_21100">#REF!</definedName>
    <definedName name="_212_er">'[8]MSNS-СН НН'!$FI$94</definedName>
    <definedName name="_212_fr">'[8]MSNS-СН НН'!$FH$94</definedName>
    <definedName name="_213_er">'[8]MSNS-СН НН'!$FK$94</definedName>
    <definedName name="_213_fr">'[8]MSNS-СН НН'!$FJ$94</definedName>
    <definedName name="_214_er">'[8]MSNS-СН НН'!$FM$94</definedName>
    <definedName name="_214_fr">'[8]MSNS-СН НН'!$FL$94</definedName>
    <definedName name="_215_er">'[8]MSNS-СН НН'!$FO$94</definedName>
    <definedName name="_215_fr">'[8]MSNS-СН НН'!$FN$94</definedName>
    <definedName name="_216_er">'[8]MSNS-СН НН'!$FQ$94</definedName>
    <definedName name="_216_fr">'[8]MSNS-СН НН'!$FP$94</definedName>
    <definedName name="_217_er">'[8]MSNS-СН НН'!$FS$94</definedName>
    <definedName name="_217_fr">'[8]MSNS-СН НН'!$FR$94</definedName>
    <definedName name="_218_er">'[8]MSNS-СН НН'!$FU$94</definedName>
    <definedName name="_218_fr">'[8]MSNS-СН НН'!$FT$94</definedName>
    <definedName name="_219_er">'[8]MSNS-СН НН'!$FW$94</definedName>
    <definedName name="_219_fr">'[8]MSNS-СН НН'!$FV$94</definedName>
    <definedName name="_22__123Graph_ACHART_4" hidden="1">[5]Calc!$L$13:$L$53</definedName>
    <definedName name="_220_er">'[8]MSNS-СН НН'!$FY$94</definedName>
    <definedName name="_220_fr">'[8]MSNS-СН НН'!$FX$94</definedName>
    <definedName name="_221_er">'[8]MSNS-СН НН'!$GA$94</definedName>
    <definedName name="_221_fr">'[8]MSNS-СН НН'!$FZ$94</definedName>
    <definedName name="_222_ei">'[8]MSNS-СН НН'!$DA$94</definedName>
    <definedName name="_222_fi">'[8]MSNS-СН НН'!$CZ$94</definedName>
    <definedName name="_223_ei">'[8]MSNS-СН НН'!$DC$94</definedName>
    <definedName name="_223_er">'[8]MSNS-СН НН'!$GG$94</definedName>
    <definedName name="_223_fi">'[8]MSNS-СН НН'!$DB$94</definedName>
    <definedName name="_223_fr">'[8]MSNS-СН НН'!$GF$94</definedName>
    <definedName name="_22300">#REF!</definedName>
    <definedName name="_224_ei">'[8]MSNS-СН НН'!$DE$94</definedName>
    <definedName name="_224_er">'[8]MSNS-СН НН'!$GI$94</definedName>
    <definedName name="_224_fi">'[8]MSNS-СН НН'!$DD$94</definedName>
    <definedName name="_224_fr">'[8]MSNS-СН НН'!$GH$94</definedName>
    <definedName name="_225_ei">'[8]MSNS-СН НН'!$DG$94</definedName>
    <definedName name="_225_er">'[8]MSNS-СН НН'!$GK$94</definedName>
    <definedName name="_225_fi">'[8]MSNS-СН НН'!$DF$94</definedName>
    <definedName name="_225_fr">'[8]MSNS-СН НН'!$GJ$94</definedName>
    <definedName name="_226_ei">'[8]MSNS-СН НН'!$DI$94</definedName>
    <definedName name="_226_er">'[8]MSNS-СН НН'!$GM$94</definedName>
    <definedName name="_226_fi">'[8]MSNS-СН НН'!$DH$94</definedName>
    <definedName name="_226_fr">'[8]MSNS-СН НН'!$GL$94</definedName>
    <definedName name="_227_ei">'[8]MSNS-СН НН'!$DK$94</definedName>
    <definedName name="_227_eiZP">'[8]MSNS-СН НН'!$EE$94</definedName>
    <definedName name="_227_fi">'[8]MSNS-СН НН'!$DJ$94</definedName>
    <definedName name="_227_fiZP">'[8]MSNS-СН НН'!$ED$94</definedName>
    <definedName name="_228_ei">'[8]MSNS-СН НН'!$DM$94</definedName>
    <definedName name="_228_er">'[8]MSNS-СН НН'!$GO$94</definedName>
    <definedName name="_228_fi">'[8]MSNS-СН НН'!$DL$94</definedName>
    <definedName name="_228_fr">'[8]MSNS-СН НН'!$GN$94</definedName>
    <definedName name="_229_ei">'[8]MSNS-СН НН'!$DO$94</definedName>
    <definedName name="_229_er">'[8]MSNS-СН НН'!$GQ$94</definedName>
    <definedName name="_229_fi">'[8]MSNS-СН НН'!$DN$94</definedName>
    <definedName name="_229_fr">'[8]MSNS-СН НН'!$GP$94</definedName>
    <definedName name="_23__123Graph_ACHART_5" hidden="1">[5]Calc!$N$9:$N$36</definedName>
    <definedName name="_24__123Graph_ACHART_6" hidden="1">[5]Calc!$P$9:$P$41</definedName>
    <definedName name="_25__123Graph_ACHART_7" hidden="1">[5]Calc!$R$153:$R$688</definedName>
    <definedName name="_26__123Graph_ACHART_8" hidden="1">[5]Calc!$T$83:$T$153</definedName>
    <definedName name="_27__123Graph_ACHART_9" hidden="1">[5]Calc!$V$83:$V$153</definedName>
    <definedName name="_28__123Graph_BCHART_1" hidden="1">[5]Calc!$E$38:$E$83</definedName>
    <definedName name="_29__123Graph_BCHART_10" hidden="1">[5]Calc!$AC$153:$AC$325</definedName>
    <definedName name="_3__123Graph_ACHART_11" hidden="1">[5]Calc!$Z$153:$Z$315</definedName>
    <definedName name="_30__123Graph_BCHART_11" hidden="1">[5]Calc!$AA$153:$AA$315</definedName>
    <definedName name="_31__123Graph_BCHART_12" hidden="1">[5]Calc!$Y$153:$Y$313</definedName>
    <definedName name="_31410X">#REF!</definedName>
    <definedName name="_32__123Graph_BCHART_13" hidden="1">[5]Calc!$AE$10:$AE$33</definedName>
    <definedName name="_33__123Graph_BCHART_14" hidden="1">[5]Calc!$AI$10:$AI$28</definedName>
    <definedName name="_34__123Graph_BCHART_15" hidden="1">[5]Calc!$AK$8:$AK$19</definedName>
    <definedName name="_35__123Graph_BCHART_16" hidden="1">[5]Calc!$AM$8:$AM$21</definedName>
    <definedName name="_36__123Graph_BCHART_17" hidden="1">[5]GoEight!$C$115:$C$160</definedName>
    <definedName name="_37__123Graph_BCHART_18" hidden="1">[5]GrFour!$C$115:$C$190</definedName>
    <definedName name="_38__123Graph_BCHART_2" hidden="1">[5]Calc!$G$23:$G$58</definedName>
    <definedName name="_39__123Graph_BCHART_22" hidden="1">[5]MOne!$C$145:$C$231</definedName>
    <definedName name="_4__123Graph_ACHART_12" hidden="1">[5]Calc!$X$153:$X$313</definedName>
    <definedName name="_40__123Graph_BCHART_23" hidden="1">[5]MTwo!$C$145:$C$231</definedName>
    <definedName name="_41__123Graph_BCHART_24" hidden="1">[5]KOne!$C$230:$C$755</definedName>
    <definedName name="_42__123Graph_BCHART_25" hidden="1">[5]GoSeven!$C$90:$C$125</definedName>
    <definedName name="_42200">#REF!</definedName>
    <definedName name="_42700">#REF!</definedName>
    <definedName name="_43__123Graph_BCHART_26" hidden="1">[5]GrThree!$C$90:$C$140</definedName>
    <definedName name="_44__123Graph_BCHART_27" hidden="1">[5]HTwo!$C$88:$C$130</definedName>
    <definedName name="_45__123Graph_BCHART_28" hidden="1">[5]JOne!$C$86:$C$112</definedName>
    <definedName name="_46__123Graph_BCHART_29" hidden="1">[5]JTwo!$C$86:$C$116</definedName>
    <definedName name="_47__123Graph_BCHART_3" hidden="1">[5]Calc!$I$38:$I$107</definedName>
    <definedName name="_48__123Graph_BCHART_30" hidden="1">[5]HOne!$C$88:$C$130</definedName>
    <definedName name="_49__123Graph_BCHART_4" hidden="1">[5]Calc!$M$13:$M$53</definedName>
    <definedName name="_5__123Graph_ACHART_13" hidden="1">[5]Calc!$AD$10:$AD$33</definedName>
    <definedName name="_50__123Graph_BCHART_5" hidden="1">[5]Calc!$O$9:$O$36</definedName>
    <definedName name="_51__123Graph_BCHART_6" hidden="1">[5]Calc!$Q$9:$Q$41</definedName>
    <definedName name="_52__123Graph_BCHART_7" hidden="1">[5]Calc!$S$153:$S$688</definedName>
    <definedName name="_53__123Graph_BCHART_8" hidden="1">[5]Calc!$U$83:$U$153</definedName>
    <definedName name="_54__123Graph_BCHART_9" hidden="1">[5]Calc!$W$83:$W$153</definedName>
    <definedName name="_55__123Graph_CCHART_25" hidden="1">[5]GoSeven!$D$90:$D$105</definedName>
    <definedName name="_56__123Graph_CCHART_26" hidden="1">[5]GrThree!$D$90:$D$110</definedName>
    <definedName name="_57__123Graph_CCHART_27" hidden="1">[5]HTwo!$D$88:$D$110</definedName>
    <definedName name="_58__123Graph_CCHART_28" hidden="1">[5]JOne!$D$86:$D$98</definedName>
    <definedName name="_59__123Graph_CCHART_29" hidden="1">[5]JTwo!$D$86:$D$98</definedName>
    <definedName name="_596_ei">'[7]MSNS-СН НН'!#REF!</definedName>
    <definedName name="_598_ei">'[7]MSNS-СН НН'!#REF!</definedName>
    <definedName name="_6__123Graph_ACHART_14" hidden="1">[5]Calc!$AH$10:$AH$28</definedName>
    <definedName name="_60__123Graph_CCHART_30" hidden="1">[5]HOne!$D$88:$D$110</definedName>
    <definedName name="_61__123Graph_DCHART_25" hidden="1">[5]GoSeven!$E$90:$E$105</definedName>
    <definedName name="_62__123Graph_DCHART_26" hidden="1">[5]GrThree!$E$90:$E$110</definedName>
    <definedName name="_63__123Graph_DCHART_27" hidden="1">[5]HTwo!$E$88:$E$110</definedName>
    <definedName name="_64__123Graph_DCHART_28" hidden="1">[5]JOne!$E$86:$E$98</definedName>
    <definedName name="_65__123Graph_DCHART_29" hidden="1">[5]JTwo!$E$86:$E$98</definedName>
    <definedName name="_66__123Graph_DCHART_30" hidden="1">[5]HOne!$E$86:$E$110</definedName>
    <definedName name="_67__123Graph_XCHART_10" hidden="1">[5]Calc!$A$153:$A$325</definedName>
    <definedName name="_68__123Graph_XCHART_11" hidden="1">[5]Calc!$A$153:$A$315</definedName>
    <definedName name="_69__123Graph_XCHART_12" hidden="1">[5]Calc!$A$153:$A$313</definedName>
    <definedName name="_7__123Graph_ACHART_15" hidden="1">[5]Calc!$AJ$8:$AJ$19</definedName>
    <definedName name="_70__123Graph_XCHART_13" hidden="1">[5]Calc!$A$13:$A$33</definedName>
    <definedName name="_71__123Graph_XCHART_14" hidden="1">[5]Calc!$A$11:$A$28</definedName>
    <definedName name="_72__123Graph_XCHART_15" hidden="1">[5]Calc!$A$8:$A$19</definedName>
    <definedName name="_73__123Graph_XCHART_16" hidden="1">[5]Calc!$A$8:$A$21</definedName>
    <definedName name="_74__123Graph_XCHART_2" hidden="1">[5]Calc!$A$23:$A$58</definedName>
    <definedName name="_75__123Graph_XCHART_3" hidden="1">[5]Calc!$A$38:$A$107</definedName>
    <definedName name="_76__123Graph_XCHART_4" hidden="1">[5]Calc!$A$13:$A$53</definedName>
    <definedName name="_77__123Graph_XCHART_5" hidden="1">[5]Calc!$A$9:$A$36</definedName>
    <definedName name="_78__123Graph_XCHART_6" hidden="1">[5]Calc!$A$9:$A$41</definedName>
    <definedName name="_79__123Graph_XCHART_7" hidden="1">[5]Calc!$A$153:$A$688</definedName>
    <definedName name="_8__123Graph_ACHART_16" hidden="1">[5]Calc!$AL$8:$AL$21</definedName>
    <definedName name="_80__123Graph_XCHART_8" hidden="1">[5]Calc!$A$83:$A$154</definedName>
    <definedName name="_81__123Graph_XCHART_9" hidden="1">[5]Calc!$A$83:$A$153</definedName>
    <definedName name="_82_1BASE_QUERY_ZAKUPENA_ENERGIA_">#REF!</definedName>
    <definedName name="_83_1BASE_QUERY_ZAKUPENA_ENERGIA_">#REF!</definedName>
    <definedName name="_84Excel_BuiltIn_Print_Area_5_1">#REF!</definedName>
    <definedName name="_85100">#REF!</definedName>
    <definedName name="_89200">#REF!</definedName>
    <definedName name="_9__123Graph_ACHART_17" hidden="1">[5]GoEight!$B$115:$B$160</definedName>
    <definedName name="_90_91">[3]Periodisierung!$C$2:$C$16396</definedName>
    <definedName name="_91_92">[3]Periodisierung!$D$2:$D$16396</definedName>
    <definedName name="_92_1BASE_QUERY_ZAKUPENA_ENERGIA_">#REF!</definedName>
    <definedName name="_92_93">[3]Periodisierung!$E$2:$E$16396</definedName>
    <definedName name="_93_94">[3]Periodisierung!$F$2:$F$16396</definedName>
    <definedName name="_93Excel_BuiltIn_Print_Area_5_1">#REF!</definedName>
    <definedName name="_94_95">[3]Periodisierung!$G$2:$G$16396</definedName>
    <definedName name="_95_96">[3]Periodisierung!$H$2:$H$16396</definedName>
    <definedName name="_96_97">[3]Periodisierung!$I$2:$I$16396</definedName>
    <definedName name="_97_98">[3]Periodisierung!$J$2:$J$16396</definedName>
    <definedName name="_98_99">[3]Periodisierung!$K$2:$K$16396</definedName>
    <definedName name="_99_00">[3]Periodisierung!$L$2:$L$16396</definedName>
    <definedName name="_Act1">[9]Parametry!$C$9</definedName>
    <definedName name="_AfA01">[3]AfA!$AB$2:$AB$16384</definedName>
    <definedName name="_AfA94">[3]AfA!$R$2:$R$16384</definedName>
    <definedName name="_AfA96">[3]AfA!$P$2:$P$16384</definedName>
    <definedName name="_AfA97">[3]AfA!$T$2:$T$16384</definedName>
    <definedName name="_AfA98">[3]AfA!$V$2:$V$16384</definedName>
    <definedName name="_AfA99">[3]AfA!$X$2:$X$16384</definedName>
    <definedName name="_AKT">#REF!</definedName>
    <definedName name="_AMA2">#REF!</definedName>
    <definedName name="_AMA3">#REF!</definedName>
    <definedName name="_BASE_QUERY_ZAKUPENA_ENERGIA_">#REF!</definedName>
    <definedName name="_BBU">#REF!</definedName>
    <definedName name="_BOS2">#REF!</definedName>
    <definedName name="_BUD">#REF!</definedName>
    <definedName name="_bzl3">#REF!</definedName>
    <definedName name="_CK">#REF!</definedName>
    <definedName name="_COD1">[10]Ass.!$C$11</definedName>
    <definedName name="_DAT1">'[11]Locking systems'!#REF!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414">#REF!</definedName>
    <definedName name="_DAT15">#REF!</definedName>
    <definedName name="_DAT16">#REF!</definedName>
    <definedName name="_DAT17">#REF!</definedName>
    <definedName name="_DAT18">#REF!</definedName>
    <definedName name="_DAT1818">#REF!</definedName>
    <definedName name="_DAT19">'[11]Locking systems'!#REF!</definedName>
    <definedName name="_DAT2">'[12]Locking systems'!$M$2:$M$14</definedName>
    <definedName name="_DAT20">'[11]Locking systems'!#REF!</definedName>
    <definedName name="_DAT21">'[11]Locking systems'!#REF!</definedName>
    <definedName name="_DAT2121">'[11]Locking systems'!#REF!</definedName>
    <definedName name="_DAT22">'[11]Locking systems'!#REF!</definedName>
    <definedName name="_DAT23">'[11]Locking systems'!#REF!</definedName>
    <definedName name="_DAT2323">'[11]Locking systems'!#REF!</definedName>
    <definedName name="_DAT24">'[11]Locking systems'!#REF!</definedName>
    <definedName name="_DAT2424">'[11]Locking systems'!#REF!</definedName>
    <definedName name="_DAT3">'[11]Locking systems'!#REF!</definedName>
    <definedName name="_DAT33">'[11]Locking systems'!#REF!</definedName>
    <definedName name="_DAT4">'[11]Locking systems'!#REF!</definedName>
    <definedName name="_DAT44">'[11]Locking systems'!#REF!</definedName>
    <definedName name="_DAT5">'[11]Locking systems'!#REF!</definedName>
    <definedName name="_DAT55">'[11]Locking systems'!#REF!</definedName>
    <definedName name="_DAT6">'[11]Locking systems'!#REF!</definedName>
    <definedName name="_DAT7">#REF!</definedName>
    <definedName name="_DAT8">#REF!</definedName>
    <definedName name="_DAT9">#REF!</definedName>
    <definedName name="_Dist_Values">[13]BILCONS!#REF!</definedName>
    <definedName name="_DLPOH">#REF!</definedName>
    <definedName name="_DS">#REF!</definedName>
    <definedName name="_Fill" hidden="1">#REF!</definedName>
    <definedName name="_FM">#REF!</definedName>
    <definedName name="_FN">#REF!</definedName>
    <definedName name="_fra1">#REF!</definedName>
    <definedName name="_fra2">#REF!</definedName>
    <definedName name="_fra3">#REF!</definedName>
    <definedName name="_fra4">#REF!</definedName>
    <definedName name="_fra5">#REF!</definedName>
    <definedName name="_HIMPC">#REF!</definedName>
    <definedName name="_HIMZC">#REF!</definedName>
    <definedName name="_HLN101">#REF!</definedName>
    <definedName name="_HV">#REF!</definedName>
    <definedName name="_IDVTrackerEx72_" hidden="1">0</definedName>
    <definedName name="_IDVTrackerFreigabeDateiID72_" hidden="1">-1</definedName>
    <definedName name="_IDVTrackerFreigabeStatus72_" hidden="1">0</definedName>
    <definedName name="_IDVTrackerFreigabeVersion72_" hidden="1">-1</definedName>
    <definedName name="_IDVTrackerID72_" hidden="1">157344</definedName>
    <definedName name="_IDVTrackerMajorVersion72_" hidden="1">1</definedName>
    <definedName name="_IDVTrackerMinorVersion72_" hidden="1">0</definedName>
    <definedName name="_IDVTrackerVersion72_" hidden="1">1</definedName>
    <definedName name="_Key1" hidden="1">#REF!</definedName>
    <definedName name="_KRPOH">#REF!</definedName>
    <definedName name="_kst1">[14]mon!$K$7</definedName>
    <definedName name="_KZAV">#REF!</definedName>
    <definedName name="_mt1">[14]mon!$G$64:$G$168</definedName>
    <definedName name="_mtf1">[14]mon!$G$64:$G$170</definedName>
    <definedName name="_MZD">#REF!</definedName>
    <definedName name="_NC">#REF!</definedName>
    <definedName name="_NLF1">[14]mon!$G$33:$G$53</definedName>
    <definedName name="_nq1">'[15]Projekte IRP 2016'!#REF!</definedName>
    <definedName name="_nq2">'[15]Projekte IRP 2016'!#REF!</definedName>
    <definedName name="_nq3">'[15]Projekte IRP 2016'!#REF!</definedName>
    <definedName name="_nq4">'[15]Projekte IRP 2016'!#REF!</definedName>
    <definedName name="_NU">#REF!</definedName>
    <definedName name="_o1" hidden="1">{"det (May)",#N/A,FALSE,"June";"sum (MAY YTD)",#N/A,FALSE,"June YTD"}</definedName>
    <definedName name="_OAKT">#REF!</definedName>
    <definedName name="_ODNIM">#REF!</definedName>
    <definedName name="_OPAS">#REF!</definedName>
    <definedName name="_Order1" hidden="1">255</definedName>
    <definedName name="_Order2" hidden="1">255</definedName>
    <definedName name="_Per1">[9]Parametry!$C$8</definedName>
    <definedName name="_PLSU">#REF!</definedName>
    <definedName name="_PN">#REF!</definedName>
    <definedName name="_pos1">#REF!</definedName>
    <definedName name="_pos10">#REF!</definedName>
    <definedName name="_pos1010">#REF!</definedName>
    <definedName name="_pos11">#REF!</definedName>
    <definedName name="_pos12">#REF!</definedName>
    <definedName name="_pos13">#REF!</definedName>
    <definedName name="_pos14">#REF!</definedName>
    <definedName name="_pos15">#REF!</definedName>
    <definedName name="_pos16">#REF!</definedName>
    <definedName name="_pos17">#REF!</definedName>
    <definedName name="_pos18">#REF!</definedName>
    <definedName name="_pos19">#REF!</definedName>
    <definedName name="_pos2">#REF!</definedName>
    <definedName name="_pos20">#REF!</definedName>
    <definedName name="_pos21">#REF!</definedName>
    <definedName name="_pos22">#REF!</definedName>
    <definedName name="_pos23">#REF!</definedName>
    <definedName name="_pos3">#REF!</definedName>
    <definedName name="_pos4">#REF!</definedName>
    <definedName name="_pos5">#REF!</definedName>
    <definedName name="_pos6">#REF!</definedName>
    <definedName name="_pos7">#REF!</definedName>
    <definedName name="_pos8">#REF!</definedName>
    <definedName name="_pos9">#REF!</definedName>
    <definedName name="_PPZ">#REF!</definedName>
    <definedName name="_pq4">'[15]Projekte IRP 2016'!#REF!</definedName>
    <definedName name="_PRK">#REF!</definedName>
    <definedName name="_RBW01">[3]AfA!$AA$2:$AA$16384</definedName>
    <definedName name="_RBW94">[3]AfA!$Q$2:$Q$16384</definedName>
    <definedName name="_RBW96">[3]AfA!$O$2:$O$16384</definedName>
    <definedName name="_RBW97">[3]AfA!$S$2:$S$16384</definedName>
    <definedName name="_RBW98">[3]AfA!$U$2:$U$16384</definedName>
    <definedName name="_RBW99">[3]AfA!$W$2:$W$16384</definedName>
    <definedName name="_sal2" hidden="1">{"SALARIOS",#N/A,FALSE,"Hoja3";"SUELDOS EMPLEADOS",#N/A,FALSE,"Hoja4";"SUELDOS EJECUTIVOS",#N/A,FALSE,"Hoja5"}</definedName>
    <definedName name="_Sort" hidden="1">#REF!</definedName>
    <definedName name="_sss4" hidden="1">{"SALARIOS",#N/A,FALSE,"Hoja3";"SUELDOS EMPLEADOS",#N/A,FALSE,"Hoja4";"SUELDOS EJECUTIVOS",#N/A,FALSE,"Hoja5"}</definedName>
    <definedName name="_st1">[16]KAPA_Mengen!#REF!</definedName>
    <definedName name="_st2">[16]KAPA_Mengen!#REF!</definedName>
    <definedName name="_st23">[16]KAPA_Mengen!#REF!</definedName>
    <definedName name="_st3">[16]KAPA_Mengen!#REF!</definedName>
    <definedName name="_TZV">#REF!</definedName>
    <definedName name="_UBR">#REF!</definedName>
    <definedName name="_URV">#REF!</definedName>
    <definedName name="_VCEL">#REF!</definedName>
    <definedName name="_VK">#REF!</definedName>
    <definedName name="_xlcn.WorksheetConnection_DATA2018DAM.xlsxTable131" hidden="1">#REF!</definedName>
    <definedName name="_ZAS">#REF!</definedName>
    <definedName name="_ZPZ">#REF!</definedName>
    <definedName name="a">'[17]Cost Leadership Capex Inv.'!#REF!</definedName>
    <definedName name="A_DatKateg">#REF!</definedName>
    <definedName name="A_JahrInp">#REF!</definedName>
    <definedName name="A_Server">#REF!</definedName>
    <definedName name="A_Stammkst">#REF!</definedName>
    <definedName name="A_Zeit">#REF!</definedName>
    <definedName name="aaa">#REF!</definedName>
    <definedName name="aaaa" hidden="1">{"det (May)",#N/A,FALSE,"June";"sum (MAY YTD)",#N/A,FALSE,"June YTD"}</definedName>
    <definedName name="aaaaa" hidden="1">{"det (May)",#N/A,FALSE,"June";"sum (MAY YTD)",#N/A,FALSE,"June YTD"}</definedName>
    <definedName name="abeeib">#REF!</definedName>
    <definedName name="abeeig">#REF!</definedName>
    <definedName name="abeeir">#REF!</definedName>
    <definedName name="Abgang">'[18]Pension-IAS'!#REF!</definedName>
    <definedName name="Abgang1">#REF!</definedName>
    <definedName name="Abgang2">#REF!</definedName>
    <definedName name="ABschreibung">'[18]Pension-IAS'!$AD$1:$AD$65536</definedName>
    <definedName name="Abschreibung_Vorjahr">'[18]Pension-IAS'!$AE$1:$AE$65536</definedName>
    <definedName name="Actuality_1">[19]Parameters!$D$10</definedName>
    <definedName name="Actuality_2">[19]Parameters!$E$10</definedName>
    <definedName name="Actuality_3">[19]Parameters!$F$10</definedName>
    <definedName name="Actuality_IS_1">[20]Parameters!$D$10</definedName>
    <definedName name="Actuality_IS_2">[20]Parameters!$E$10</definedName>
    <definedName name="Actuality_IS_3">[20]Parameters!$F$10</definedName>
    <definedName name="Actuality_KPI_1">[20]Parameters!$D$11</definedName>
    <definedName name="Actuality_KPI_2">[20]Parameters!$E$11</definedName>
    <definedName name="Actuality_KPI_3">[20]Parameters!$F$11</definedName>
    <definedName name="aeib">#REF!</definedName>
    <definedName name="aeiberw">#REF!</definedName>
    <definedName name="aeibist">#REF!</definedName>
    <definedName name="aeibzerw">'[21]KFZ-МПС'!#REF!</definedName>
    <definedName name="aeibzist">'[21]KFZ-МПС'!#REF!</definedName>
    <definedName name="aeig">#REF!</definedName>
    <definedName name="aeir">#REF!</definedName>
    <definedName name="aesreport2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fA">[3]Periodisierung!$B$61:$IV$61</definedName>
    <definedName name="AfA00">[3]AfA!$Z$2:$Z$16384</definedName>
    <definedName name="aggregated">'[18]Pension-IAS'!#REF!</definedName>
    <definedName name="AJAHR">2011</definedName>
    <definedName name="AKT">#REF!</definedName>
    <definedName name="Aktiva">#REF!</definedName>
    <definedName name="Aktiva_min">#REF!</definedName>
    <definedName name="Altlast">[3]Periodisierung!$B$8:$IV$8</definedName>
    <definedName name="am">#REF!</definedName>
    <definedName name="AMA">#REF!</definedName>
    <definedName name="AMANO">#REF!</definedName>
    <definedName name="AMEC">#REF!</definedName>
    <definedName name="AMECLN">#REF!</definedName>
    <definedName name="amvj">#REF!</definedName>
    <definedName name="amvjz">#REF!</definedName>
    <definedName name="amz">#REF!</definedName>
    <definedName name="Anfangsstand">[18]Jub.Abf.rückst.HGB!#REF!-364</definedName>
    <definedName name="annual_report2" hidden="1">{"ARPandL",#N/A,FALSE,"Report Annual";"ARCashflow",#N/A,FALSE,"Report Annual";"ARBalanceSheet",#N/A,FALSE,"Report Annual";"ARRatios",#N/A,FALSE,"Report Annual"}</definedName>
    <definedName name="Anschaffungswert_Beginn">'[18]Pension-IAS'!$E$18:$E$269</definedName>
    <definedName name="Anschaffungswert_Ende">'[18]Pension-IAS'!#REF!</definedName>
    <definedName name="ant_beg">'[22]Firmenwert Burgenland Holding'!$E$30</definedName>
    <definedName name="ant_begas">'[22]Firmenwert Burgenland Holding'!$E$62</definedName>
    <definedName name="ant_bew">'[22]Firmenwert Burgenland Holding'!$E$29</definedName>
    <definedName name="ant_bewag">'[22]Firmenwert Burgenland Holding'!$E$61</definedName>
    <definedName name="AS2DocOpenMode" hidden="1">"AS2DocumentEdit"</definedName>
    <definedName name="Associates">#REF!</definedName>
    <definedName name="AT">#REF!</definedName>
    <definedName name="ATS">#REF!</definedName>
    <definedName name="Ausgangsjahr">'[23]Remarks and checks'!$D$7</definedName>
    <definedName name="ausst_Einlage_H">[24]Sheet1!$C$44</definedName>
    <definedName name="Auswahl">#REF!</definedName>
    <definedName name="Auswahl_MA">#REF!</definedName>
    <definedName name="av1ba">#REF!</definedName>
    <definedName name="av1bi">#REF!</definedName>
    <definedName name="av1ga">#REF!</definedName>
    <definedName name="av1gi">#REF!</definedName>
    <definedName name="av1ra">#REF!</definedName>
    <definedName name="av1ri">#REF!</definedName>
    <definedName name="av2ba">#REF!</definedName>
    <definedName name="av2bi">#REF!</definedName>
    <definedName name="av2ga">#REF!</definedName>
    <definedName name="av2gi">#REF!</definedName>
    <definedName name="av2ra">#REF!</definedName>
    <definedName name="av2ri">#REF!</definedName>
    <definedName name="avabeb">#REF!</definedName>
    <definedName name="avabeg">#REF!</definedName>
    <definedName name="avaber">#REF!</definedName>
    <definedName name="aveib">#REF!</definedName>
    <definedName name="aveig">#REF!</definedName>
    <definedName name="aveir">#REF!</definedName>
    <definedName name="avkfzb">#REF!</definedName>
    <definedName name="avkfzba">#REF!</definedName>
    <definedName name="avkfzbaerw">#REF!</definedName>
    <definedName name="avkfzbaist">#REF!</definedName>
    <definedName name="avkfzbi">#REF!</definedName>
    <definedName name="avkfzbierw">#REF!</definedName>
    <definedName name="avkfzbiist">#REF!</definedName>
    <definedName name="avkfzg">#REF!</definedName>
    <definedName name="avkfzga">#REF!</definedName>
    <definedName name="avkfzgi">#REF!</definedName>
    <definedName name="avkfzr">#REF!</definedName>
    <definedName name="avkfzra">#REF!</definedName>
    <definedName name="avkfzri">#REF!</definedName>
    <definedName name="Bankovní_úvěry">#REF!</definedName>
    <definedName name="Bankovní_úvěry_dl">#REF!</definedName>
    <definedName name="Bankovní_úvěry_dl_min">#REF!</definedName>
    <definedName name="Bankovní_úvěry_min">#REF!</definedName>
    <definedName name="Barkaufpreis">#REF!</definedName>
    <definedName name="Barwert">#REF!</definedName>
    <definedName name="baseY">[25]Me!$J$4</definedName>
    <definedName name="bbb">#REF!</definedName>
    <definedName name="Berechnete_Rate">#REF!</definedName>
    <definedName name="Berechnung">#REF!</definedName>
    <definedName name="Bereinigte_Steuern">#REF!</definedName>
    <definedName name="Berichtseinheit">'[23]Remarks and checks'!$D$9</definedName>
    <definedName name="Beta">#REF!</definedName>
    <definedName name="beta_bc">#REF!</definedName>
    <definedName name="beta_debt">#REF!</definedName>
    <definedName name="beta_equity">#REF!</definedName>
    <definedName name="Beta_Faktor">#REF!</definedName>
    <definedName name="Beteiligungen">#REF!</definedName>
    <definedName name="bez">[14]mon!$K$38</definedName>
    <definedName name="bezg">[14]mon!$E$5</definedName>
    <definedName name="Běžné_úvěry">#REF!</definedName>
    <definedName name="Běžné_úvěry_min">#REF!</definedName>
    <definedName name="BG">#REF!</definedName>
    <definedName name="BHI">#REF!</definedName>
    <definedName name="BHIUS">#REF!</definedName>
    <definedName name="BHNM_99" hidden="1">#REF!</definedName>
    <definedName name="bl">#REF!</definedName>
    <definedName name="BLATTNAME_RECHTL_EINHEIT">[26]KONSTVAR!$B$111</definedName>
    <definedName name="blb" hidden="1">{"det (May)",#N/A,FALSE,"June";"sum (MAY YTD)",#N/A,FALSE,"June YTD"}</definedName>
    <definedName name="BLPB1" hidden="1">#REF!</definedName>
    <definedName name="BLPB10" hidden="1">#REF!</definedName>
    <definedName name="BLPB100" hidden="1">#REF!</definedName>
    <definedName name="BLPB101" hidden="1">#REF!</definedName>
    <definedName name="BLPB102" hidden="1">#REF!</definedName>
    <definedName name="BLPB103" hidden="1">#REF!</definedName>
    <definedName name="BLPB104" hidden="1">#REF!</definedName>
    <definedName name="BLPB105" hidden="1">#REF!</definedName>
    <definedName name="BLPB106" hidden="1">#REF!</definedName>
    <definedName name="BLPB107" hidden="1">#REF!</definedName>
    <definedName name="BLPB108" hidden="1">#REF!</definedName>
    <definedName name="BLPB109" hidden="1">#REF!</definedName>
    <definedName name="BLPB11" hidden="1">#REF!</definedName>
    <definedName name="BLPB110" hidden="1">#REF!</definedName>
    <definedName name="BLPB111" hidden="1">#REF!</definedName>
    <definedName name="BLPB112" hidden="1">#REF!</definedName>
    <definedName name="BLPB113" hidden="1">#REF!</definedName>
    <definedName name="BLPB114" hidden="1">#REF!</definedName>
    <definedName name="BLPB115" hidden="1">#REF!</definedName>
    <definedName name="BLPB116" hidden="1">#REF!</definedName>
    <definedName name="BLPB117" hidden="1">#REF!</definedName>
    <definedName name="BLPB118" hidden="1">#REF!</definedName>
    <definedName name="BLPB119" hidden="1">#REF!</definedName>
    <definedName name="BLPB12" hidden="1">#REF!</definedName>
    <definedName name="BLPB120" hidden="1">#REF!</definedName>
    <definedName name="BLPB121" hidden="1">#REF!</definedName>
    <definedName name="BLPB122" hidden="1">#REF!</definedName>
    <definedName name="BLPB123" hidden="1">#REF!</definedName>
    <definedName name="BLPB124" hidden="1">#REF!</definedName>
    <definedName name="BLPB125" hidden="1">#REF!</definedName>
    <definedName name="BLPB126" hidden="1">#REF!</definedName>
    <definedName name="BLPB127" hidden="1">#REF!</definedName>
    <definedName name="BLPB128" hidden="1">#REF!</definedName>
    <definedName name="BLPB129" hidden="1">#REF!</definedName>
    <definedName name="BLPB13" hidden="1">#REF!</definedName>
    <definedName name="BLPB130" hidden="1">#REF!</definedName>
    <definedName name="BLPB131" hidden="1">#REF!</definedName>
    <definedName name="BLPB132" hidden="1">#REF!</definedName>
    <definedName name="BLPB133" hidden="1">#REF!</definedName>
    <definedName name="BLPB134" hidden="1">#REF!</definedName>
    <definedName name="BLPB135" hidden="1">#REF!</definedName>
    <definedName name="BLPB136" hidden="1">#REF!</definedName>
    <definedName name="BLPB137" hidden="1">#REF!</definedName>
    <definedName name="BLPB138" hidden="1">#REF!</definedName>
    <definedName name="BLPB139" hidden="1">#REF!</definedName>
    <definedName name="BLPB14" hidden="1">#REF!</definedName>
    <definedName name="BLPB140" hidden="1">#REF!</definedName>
    <definedName name="BLPB141" hidden="1">#REF!</definedName>
    <definedName name="BLPB142" hidden="1">#REF!</definedName>
    <definedName name="BLPB143" hidden="1">#REF!</definedName>
    <definedName name="BLPB144" hidden="1">#REF!</definedName>
    <definedName name="BLPB145" hidden="1">#REF!</definedName>
    <definedName name="BLPB146" hidden="1">#REF!</definedName>
    <definedName name="BLPB147" hidden="1">#REF!</definedName>
    <definedName name="BLPB148" hidden="1">#REF!</definedName>
    <definedName name="BLPB149">#REF!</definedName>
    <definedName name="BLPB15" hidden="1">#REF!</definedName>
    <definedName name="BLPB150">#REF!</definedName>
    <definedName name="BLPB151">#REF!</definedName>
    <definedName name="BLPB152">#REF!</definedName>
    <definedName name="BLPB153">#REF!</definedName>
    <definedName name="BLPB154" hidden="1">#REF!</definedName>
    <definedName name="BLPB155" hidden="1">#REF!</definedName>
    <definedName name="BLPB156" hidden="1">#REF!</definedName>
    <definedName name="BLPB157" hidden="1">#REF!</definedName>
    <definedName name="BLPB158" hidden="1">#REF!</definedName>
    <definedName name="BLPB159" hidden="1">#REF!</definedName>
    <definedName name="BLPB16" hidden="1">#REF!</definedName>
    <definedName name="BLPB160" hidden="1">#REF!</definedName>
    <definedName name="BLPB161" hidden="1">#REF!</definedName>
    <definedName name="BLPB162" hidden="1">#REF!</definedName>
    <definedName name="BLPB163" hidden="1">#REF!</definedName>
    <definedName name="BLPB164" hidden="1">#REF!</definedName>
    <definedName name="BLPB165" hidden="1">#REF!</definedName>
    <definedName name="BLPB166" hidden="1">#REF!</definedName>
    <definedName name="BLPB167" hidden="1">#REF!</definedName>
    <definedName name="BLPB168" hidden="1">#REF!</definedName>
    <definedName name="BLPB169" hidden="1">#REF!</definedName>
    <definedName name="BLPB17" hidden="1">#REF!</definedName>
    <definedName name="BLPB170" hidden="1">#REF!</definedName>
    <definedName name="BLPB171" hidden="1">#REF!</definedName>
    <definedName name="BLPB172" hidden="1">#REF!</definedName>
    <definedName name="BLPB173" hidden="1">#REF!</definedName>
    <definedName name="BLPB174" hidden="1">#REF!</definedName>
    <definedName name="BLPB175" hidden="1">#REF!</definedName>
    <definedName name="BLPB176" hidden="1">#REF!</definedName>
    <definedName name="BLPB177" hidden="1">#REF!</definedName>
    <definedName name="BLPB178" hidden="1">#REF!</definedName>
    <definedName name="BLPB179" hidden="1">#REF!</definedName>
    <definedName name="BLPB18" hidden="1">#REF!</definedName>
    <definedName name="BLPB180" hidden="1">#REF!</definedName>
    <definedName name="BLPB181" hidden="1">#REF!</definedName>
    <definedName name="BLPB182" hidden="1">#REF!</definedName>
    <definedName name="BLPB183" hidden="1">#REF!</definedName>
    <definedName name="BLPB184" hidden="1">#REF!</definedName>
    <definedName name="BLPB185" hidden="1">#REF!</definedName>
    <definedName name="BLPB186" hidden="1">#REF!</definedName>
    <definedName name="BLPB187" hidden="1">#REF!</definedName>
    <definedName name="BLPB188" hidden="1">#REF!</definedName>
    <definedName name="BLPB189" hidden="1">#REF!</definedName>
    <definedName name="BLPB19" hidden="1">#REF!</definedName>
    <definedName name="BLPB190" hidden="1">#REF!</definedName>
    <definedName name="BLPB191" hidden="1">#REF!</definedName>
    <definedName name="BLPB192" hidden="1">#REF!</definedName>
    <definedName name="BLPB193" hidden="1">#REF!</definedName>
    <definedName name="BLPB194" hidden="1">#REF!</definedName>
    <definedName name="BLPB195" hidden="1">#REF!</definedName>
    <definedName name="BLPB196" hidden="1">#REF!</definedName>
    <definedName name="BLPB197" hidden="1">#REF!</definedName>
    <definedName name="BLPB198" hidden="1">#REF!</definedName>
    <definedName name="BLPB199" hidden="1">#REF!</definedName>
    <definedName name="BLPB2" hidden="1">#REF!</definedName>
    <definedName name="BLPB20" hidden="1">#REF!</definedName>
    <definedName name="BLPB200" hidden="1">#REF!</definedName>
    <definedName name="BLPB201" hidden="1">#REF!</definedName>
    <definedName name="BLPB202" hidden="1">#REF!</definedName>
    <definedName name="BLPB203" hidden="1">#REF!</definedName>
    <definedName name="BLPB204" hidden="1">#REF!</definedName>
    <definedName name="BLPB205" hidden="1">#REF!</definedName>
    <definedName name="BLPB206" hidden="1">#REF!</definedName>
    <definedName name="BLPB207" hidden="1">#REF!</definedName>
    <definedName name="BLPB208" hidden="1">#REF!</definedName>
    <definedName name="BLPB209" hidden="1">#REF!</definedName>
    <definedName name="BLPB21" hidden="1">#REF!</definedName>
    <definedName name="BLPB210" hidden="1">#REF!</definedName>
    <definedName name="BLPB211" hidden="1">#REF!</definedName>
    <definedName name="BLPB212" hidden="1">#REF!</definedName>
    <definedName name="BLPB213" hidden="1">#REF!</definedName>
    <definedName name="BLPB214" hidden="1">#REF!</definedName>
    <definedName name="BLPB215" hidden="1">#REF!</definedName>
    <definedName name="BLPB216" hidden="1">#REF!</definedName>
    <definedName name="BLPB217" hidden="1">#REF!</definedName>
    <definedName name="BLPB218" hidden="1">#REF!</definedName>
    <definedName name="BLPB219" hidden="1">#REF!</definedName>
    <definedName name="BLPB22" hidden="1">#REF!</definedName>
    <definedName name="BLPB220" hidden="1">#REF!</definedName>
    <definedName name="BLPB221" hidden="1">#REF!</definedName>
    <definedName name="BLPB222" hidden="1">#REF!</definedName>
    <definedName name="BLPB223" hidden="1">#REF!</definedName>
    <definedName name="BLPB224" hidden="1">#REF!</definedName>
    <definedName name="BLPB225" hidden="1">#REF!</definedName>
    <definedName name="BLPB226" hidden="1">#REF!</definedName>
    <definedName name="BLPB227" hidden="1">#REF!</definedName>
    <definedName name="BLPB228" hidden="1">#REF!</definedName>
    <definedName name="BLPB229" hidden="1">#REF!</definedName>
    <definedName name="BLPB23" hidden="1">#REF!</definedName>
    <definedName name="BLPB230" hidden="1">#REF!</definedName>
    <definedName name="BLPB231" hidden="1">#REF!</definedName>
    <definedName name="BLPB232" hidden="1">#REF!</definedName>
    <definedName name="BLPB233" hidden="1">#REF!</definedName>
    <definedName name="BLPB234" hidden="1">#REF!</definedName>
    <definedName name="BLPB235" hidden="1">#REF!</definedName>
    <definedName name="BLPB236" hidden="1">#REF!</definedName>
    <definedName name="BLPB237" hidden="1">#REF!</definedName>
    <definedName name="BLPB238" hidden="1">#REF!</definedName>
    <definedName name="BLPB239" hidden="1">#REF!</definedName>
    <definedName name="BLPB24" hidden="1">#REF!</definedName>
    <definedName name="BLPB240" hidden="1">#REF!</definedName>
    <definedName name="BLPB241" hidden="1">#REF!</definedName>
    <definedName name="BLPB242" hidden="1">#REF!</definedName>
    <definedName name="BLPB243" hidden="1">#REF!</definedName>
    <definedName name="BLPB244" hidden="1">#REF!</definedName>
    <definedName name="BLPB245" hidden="1">#REF!</definedName>
    <definedName name="BLPB246" hidden="1">#REF!</definedName>
    <definedName name="BLPB247" hidden="1">#REF!</definedName>
    <definedName name="BLPB248" hidden="1">#REF!</definedName>
    <definedName name="BLPB249" hidden="1">#REF!</definedName>
    <definedName name="BLPB25" hidden="1">#REF!</definedName>
    <definedName name="BLPB250" hidden="1">#REF!</definedName>
    <definedName name="BLPB251" hidden="1">#REF!</definedName>
    <definedName name="BLPB252" hidden="1">#REF!</definedName>
    <definedName name="BLPB253" hidden="1">#REF!</definedName>
    <definedName name="BLPB254" hidden="1">#REF!</definedName>
    <definedName name="BLPB255" hidden="1">#REF!</definedName>
    <definedName name="BLPB256" hidden="1">#REF!</definedName>
    <definedName name="BLPB257" hidden="1">#REF!</definedName>
    <definedName name="BLPB258" hidden="1">#REF!</definedName>
    <definedName name="BLPB259" hidden="1">#REF!</definedName>
    <definedName name="BLPB26" hidden="1">#REF!</definedName>
    <definedName name="BLPB260" hidden="1">#REF!</definedName>
    <definedName name="BLPB261" hidden="1">#REF!</definedName>
    <definedName name="BLPB262" hidden="1">#REF!</definedName>
    <definedName name="BLPB263" hidden="1">#REF!</definedName>
    <definedName name="BLPB264" hidden="1">#REF!</definedName>
    <definedName name="BLPB265" hidden="1">#REF!</definedName>
    <definedName name="BLPB266" hidden="1">#REF!</definedName>
    <definedName name="BLPB267" hidden="1">#REF!</definedName>
    <definedName name="BLPB268" hidden="1">#REF!</definedName>
    <definedName name="BLPB269" hidden="1">#REF!</definedName>
    <definedName name="BLPB27" hidden="1">#REF!</definedName>
    <definedName name="BLPB270" hidden="1">#REF!</definedName>
    <definedName name="BLPB271" hidden="1">#REF!</definedName>
    <definedName name="BLPB272" hidden="1">#REF!</definedName>
    <definedName name="BLPB273" hidden="1">#REF!</definedName>
    <definedName name="BLPB274" hidden="1">#REF!</definedName>
    <definedName name="BLPB275" hidden="1">#REF!</definedName>
    <definedName name="BLPB276" hidden="1">#REF!</definedName>
    <definedName name="BLPB277" hidden="1">#REF!</definedName>
    <definedName name="BLPB278" hidden="1">#REF!</definedName>
    <definedName name="BLPB279" hidden="1">#REF!</definedName>
    <definedName name="BLPB28" hidden="1">#REF!</definedName>
    <definedName name="BLPB280" hidden="1">#REF!</definedName>
    <definedName name="BLPB281" hidden="1">#REF!</definedName>
    <definedName name="BLPB282" hidden="1">#REF!</definedName>
    <definedName name="BLPB283" hidden="1">#REF!</definedName>
    <definedName name="BLPB284" hidden="1">#REF!</definedName>
    <definedName name="BLPB285" hidden="1">#REF!</definedName>
    <definedName name="BLPB286" hidden="1">#REF!</definedName>
    <definedName name="BLPB287" hidden="1">#REF!</definedName>
    <definedName name="BLPB288" hidden="1">#REF!</definedName>
    <definedName name="BLPB289" hidden="1">#REF!</definedName>
    <definedName name="BLPB29" hidden="1">#REF!</definedName>
    <definedName name="BLPB290" hidden="1">#REF!</definedName>
    <definedName name="BLPB291" hidden="1">#REF!</definedName>
    <definedName name="BLPB292" hidden="1">#REF!</definedName>
    <definedName name="BLPB293" hidden="1">#REF!</definedName>
    <definedName name="BLPB294" hidden="1">#REF!</definedName>
    <definedName name="BLPB295" hidden="1">#REF!</definedName>
    <definedName name="BLPB296" hidden="1">#REF!</definedName>
    <definedName name="BLPB297" hidden="1">#REF!</definedName>
    <definedName name="BLPB298" hidden="1">#REF!</definedName>
    <definedName name="BLPB299" hidden="1">#REF!</definedName>
    <definedName name="BLPB3" hidden="1">#REF!</definedName>
    <definedName name="BLPB30" hidden="1">#REF!</definedName>
    <definedName name="BLPB300" hidden="1">#REF!</definedName>
    <definedName name="BLPB301" hidden="1">#REF!</definedName>
    <definedName name="BLPB302" hidden="1">#REF!</definedName>
    <definedName name="BLPB303" hidden="1">#REF!</definedName>
    <definedName name="BLPB304" hidden="1">#REF!</definedName>
    <definedName name="BLPB305" hidden="1">#REF!</definedName>
    <definedName name="BLPB306" hidden="1">#REF!</definedName>
    <definedName name="BLPB307" hidden="1">#REF!</definedName>
    <definedName name="BLPB308" hidden="1">#REF!</definedName>
    <definedName name="BLPB309" hidden="1">#REF!</definedName>
    <definedName name="BLPB31" hidden="1">#REF!</definedName>
    <definedName name="BLPB310" hidden="1">#REF!</definedName>
    <definedName name="BLPB311" hidden="1">#REF!</definedName>
    <definedName name="BLPB312" hidden="1">#REF!</definedName>
    <definedName name="BLPB313" hidden="1">#REF!</definedName>
    <definedName name="BLPB314" hidden="1">#REF!</definedName>
    <definedName name="BLPB315" hidden="1">#REF!</definedName>
    <definedName name="BLPB316" hidden="1">#REF!</definedName>
    <definedName name="BLPB317" hidden="1">#REF!</definedName>
    <definedName name="BLPB318" hidden="1">#REF!</definedName>
    <definedName name="BLPB319" hidden="1">#REF!</definedName>
    <definedName name="BLPB32" hidden="1">#REF!</definedName>
    <definedName name="BLPB320" hidden="1">#REF!</definedName>
    <definedName name="BLPB321" hidden="1">#REF!</definedName>
    <definedName name="BLPB322" hidden="1">#REF!</definedName>
    <definedName name="BLPB323" hidden="1">#REF!</definedName>
    <definedName name="BLPB324" hidden="1">#REF!</definedName>
    <definedName name="BLPB325" hidden="1">#REF!</definedName>
    <definedName name="BLPB326" hidden="1">#REF!</definedName>
    <definedName name="BLPB327" hidden="1">#REF!</definedName>
    <definedName name="BLPB328" hidden="1">#REF!</definedName>
    <definedName name="BLPB329" hidden="1">#REF!</definedName>
    <definedName name="BLPB33" hidden="1">#REF!</definedName>
    <definedName name="BLPB330" hidden="1">#REF!</definedName>
    <definedName name="BLPB331" hidden="1">#REF!</definedName>
    <definedName name="BLPB332" hidden="1">#REF!</definedName>
    <definedName name="BLPB333" hidden="1">#REF!</definedName>
    <definedName name="BLPB334" hidden="1">#REF!</definedName>
    <definedName name="BLPB335" hidden="1">#REF!</definedName>
    <definedName name="BLPB336" hidden="1">#REF!</definedName>
    <definedName name="BLPB337" hidden="1">#REF!</definedName>
    <definedName name="BLPB338" hidden="1">#REF!</definedName>
    <definedName name="BLPB339" hidden="1">#REF!</definedName>
    <definedName name="BLPB34" hidden="1">#REF!</definedName>
    <definedName name="BLPB340" hidden="1">#REF!</definedName>
    <definedName name="BLPB341" hidden="1">#REF!</definedName>
    <definedName name="BLPB342" hidden="1">#REF!</definedName>
    <definedName name="BLPB343" hidden="1">#REF!</definedName>
    <definedName name="BLPB344" hidden="1">#REF!</definedName>
    <definedName name="BLPB345" hidden="1">#REF!</definedName>
    <definedName name="BLPB346" hidden="1">#REF!</definedName>
    <definedName name="BLPB347" hidden="1">#REF!</definedName>
    <definedName name="BLPB348" hidden="1">#REF!</definedName>
    <definedName name="BLPB349" hidden="1">#REF!</definedName>
    <definedName name="BLPB35" hidden="1">#REF!</definedName>
    <definedName name="BLPB350" hidden="1">#REF!</definedName>
    <definedName name="BLPB351" hidden="1">#REF!</definedName>
    <definedName name="BLPB352" hidden="1">#REF!</definedName>
    <definedName name="BLPB353" hidden="1">#REF!</definedName>
    <definedName name="BLPB354" hidden="1">#REF!</definedName>
    <definedName name="BLPB355" hidden="1">#REF!</definedName>
    <definedName name="BLPB356" hidden="1">#REF!</definedName>
    <definedName name="BLPB357" hidden="1">#REF!</definedName>
    <definedName name="BLPB358" hidden="1">#REF!</definedName>
    <definedName name="BLPB359" hidden="1">#REF!</definedName>
    <definedName name="BLPB36" hidden="1">#REF!</definedName>
    <definedName name="BLPB360" hidden="1">#REF!</definedName>
    <definedName name="BLPB361" hidden="1">#REF!</definedName>
    <definedName name="BLPB362" hidden="1">#REF!</definedName>
    <definedName name="BLPB363" hidden="1">#REF!</definedName>
    <definedName name="BLPB364" hidden="1">#REF!</definedName>
    <definedName name="BLPB365" hidden="1">#REF!</definedName>
    <definedName name="BLPB366" hidden="1">#REF!</definedName>
    <definedName name="BLPB367" hidden="1">#REF!</definedName>
    <definedName name="BLPB368" hidden="1">#REF!</definedName>
    <definedName name="BLPB369" hidden="1">#REF!</definedName>
    <definedName name="BLPB37" hidden="1">#REF!</definedName>
    <definedName name="BLPB370" hidden="1">#REF!</definedName>
    <definedName name="BLPB371" hidden="1">#REF!</definedName>
    <definedName name="BLPB372" hidden="1">#REF!</definedName>
    <definedName name="BLPB373" hidden="1">#REF!</definedName>
    <definedName name="BLPB374" hidden="1">#REF!</definedName>
    <definedName name="BLPB375" hidden="1">#REF!</definedName>
    <definedName name="BLPB376" hidden="1">#REF!</definedName>
    <definedName name="BLPB377" hidden="1">#REF!</definedName>
    <definedName name="BLPB378" hidden="1">#REF!</definedName>
    <definedName name="BLPB379" hidden="1">#REF!</definedName>
    <definedName name="BLPB38" hidden="1">#REF!</definedName>
    <definedName name="BLPB380" hidden="1">#REF!</definedName>
    <definedName name="BLPB381" hidden="1">#REF!</definedName>
    <definedName name="BLPB382" hidden="1">#REF!</definedName>
    <definedName name="BLPB383" hidden="1">#REF!</definedName>
    <definedName name="BLPB384" hidden="1">#REF!</definedName>
    <definedName name="BLPB385" hidden="1">#REF!</definedName>
    <definedName name="BLPB386" hidden="1">#REF!</definedName>
    <definedName name="BLPB387" hidden="1">#REF!</definedName>
    <definedName name="BLPB388" hidden="1">#REF!</definedName>
    <definedName name="BLPB389" hidden="1">#REF!</definedName>
    <definedName name="BLPB39" hidden="1">#REF!</definedName>
    <definedName name="BLPB390" hidden="1">#REF!</definedName>
    <definedName name="BLPB391" hidden="1">#REF!</definedName>
    <definedName name="BLPB392" hidden="1">#REF!</definedName>
    <definedName name="BLPB393" hidden="1">#REF!</definedName>
    <definedName name="BLPB394" hidden="1">#REF!</definedName>
    <definedName name="BLPB395" hidden="1">#REF!</definedName>
    <definedName name="BLPB396" hidden="1">#REF!</definedName>
    <definedName name="BLPB397" hidden="1">#REF!</definedName>
    <definedName name="BLPB398" hidden="1">#REF!</definedName>
    <definedName name="BLPB399" hidden="1">#REF!</definedName>
    <definedName name="BLPB4" hidden="1">#REF!</definedName>
    <definedName name="BLPB40" hidden="1">#REF!</definedName>
    <definedName name="BLPB400" hidden="1">#REF!</definedName>
    <definedName name="BLPB401" hidden="1">#REF!</definedName>
    <definedName name="BLPB402" hidden="1">#REF!</definedName>
    <definedName name="BLPB403" hidden="1">#REF!</definedName>
    <definedName name="BLPB404" hidden="1">#REF!</definedName>
    <definedName name="BLPB405" hidden="1">#REF!</definedName>
    <definedName name="BLPB406" hidden="1">#REF!</definedName>
    <definedName name="BLPB407" hidden="1">#REF!</definedName>
    <definedName name="BLPB408" hidden="1">#REF!</definedName>
    <definedName name="BLPB409" hidden="1">#REF!</definedName>
    <definedName name="BLPB41" hidden="1">#REF!</definedName>
    <definedName name="BLPB410" hidden="1">#REF!</definedName>
    <definedName name="BLPB411" hidden="1">#REF!</definedName>
    <definedName name="BLPB412" hidden="1">#REF!</definedName>
    <definedName name="BLPB413" hidden="1">#REF!</definedName>
    <definedName name="BLPB414" hidden="1">#REF!</definedName>
    <definedName name="BLPB415" hidden="1">#REF!</definedName>
    <definedName name="BLPB416" hidden="1">#REF!</definedName>
    <definedName name="BLPB417" hidden="1">#REF!</definedName>
    <definedName name="BLPB418" hidden="1">#REF!</definedName>
    <definedName name="BLPB419" hidden="1">#REF!</definedName>
    <definedName name="BLPB42" hidden="1">#REF!</definedName>
    <definedName name="BLPB420" hidden="1">#REF!</definedName>
    <definedName name="BLPB421" hidden="1">#REF!</definedName>
    <definedName name="BLPB422" hidden="1">#REF!</definedName>
    <definedName name="BLPB423" hidden="1">#REF!</definedName>
    <definedName name="BLPB424" hidden="1">#REF!</definedName>
    <definedName name="BLPB425" hidden="1">#REF!</definedName>
    <definedName name="BLPB426" hidden="1">#REF!</definedName>
    <definedName name="BLPB427" hidden="1">#REF!</definedName>
    <definedName name="BLPB428" hidden="1">#REF!</definedName>
    <definedName name="BLPB429" hidden="1">#REF!</definedName>
    <definedName name="BLPB43" hidden="1">#REF!</definedName>
    <definedName name="BLPB430" hidden="1">#REF!</definedName>
    <definedName name="BLPB431" hidden="1">#REF!</definedName>
    <definedName name="BLPB432" hidden="1">#REF!</definedName>
    <definedName name="BLPB433" hidden="1">#REF!</definedName>
    <definedName name="BLPB434" hidden="1">#REF!</definedName>
    <definedName name="BLPB435" hidden="1">#REF!</definedName>
    <definedName name="BLPB436" hidden="1">#REF!</definedName>
    <definedName name="BLPB437" hidden="1">#REF!</definedName>
    <definedName name="BLPB438" hidden="1">#REF!</definedName>
    <definedName name="BLPB439" hidden="1">#REF!</definedName>
    <definedName name="BLPB44" hidden="1">#REF!</definedName>
    <definedName name="BLPB440" hidden="1">#REF!</definedName>
    <definedName name="BLPB441" hidden="1">#REF!</definedName>
    <definedName name="BLPB442" hidden="1">#REF!</definedName>
    <definedName name="BLPB443" hidden="1">#REF!</definedName>
    <definedName name="BLPB444" hidden="1">#REF!</definedName>
    <definedName name="BLPB445" hidden="1">#REF!</definedName>
    <definedName name="BLPB446" hidden="1">#REF!</definedName>
    <definedName name="BLPB447" hidden="1">#REF!</definedName>
    <definedName name="BLPB448" hidden="1">#REF!</definedName>
    <definedName name="BLPB449" hidden="1">#REF!</definedName>
    <definedName name="BLPB45" hidden="1">#REF!</definedName>
    <definedName name="BLPB450" hidden="1">#REF!</definedName>
    <definedName name="BLPB451" hidden="1">#REF!</definedName>
    <definedName name="BLPB452" hidden="1">#REF!</definedName>
    <definedName name="BLPB453" hidden="1">#REF!</definedName>
    <definedName name="BLPB454" hidden="1">#REF!</definedName>
    <definedName name="BLPB455" hidden="1">#REF!</definedName>
    <definedName name="BLPB456" hidden="1">#REF!</definedName>
    <definedName name="BLPB457" hidden="1">#REF!</definedName>
    <definedName name="BLPB458" hidden="1">#REF!</definedName>
    <definedName name="BLPB459" hidden="1">#REF!</definedName>
    <definedName name="BLPB46" hidden="1">#REF!</definedName>
    <definedName name="BLPB460" hidden="1">#REF!</definedName>
    <definedName name="BLPB461" hidden="1">#REF!</definedName>
    <definedName name="BLPB462" hidden="1">#REF!</definedName>
    <definedName name="BLPB463" hidden="1">#REF!</definedName>
    <definedName name="BLPB464" hidden="1">#REF!</definedName>
    <definedName name="BLPB465" hidden="1">#REF!</definedName>
    <definedName name="BLPB466" hidden="1">#REF!</definedName>
    <definedName name="BLPB467" hidden="1">#REF!</definedName>
    <definedName name="BLPB468" hidden="1">#REF!</definedName>
    <definedName name="BLPB469" hidden="1">#REF!</definedName>
    <definedName name="BLPB47" hidden="1">#REF!</definedName>
    <definedName name="BLPB470" hidden="1">#REF!</definedName>
    <definedName name="BLPB471" hidden="1">#REF!</definedName>
    <definedName name="BLPB472" hidden="1">#REF!</definedName>
    <definedName name="BLPB473" hidden="1">#REF!</definedName>
    <definedName name="BLPB474" hidden="1">#REF!</definedName>
    <definedName name="BLPB475" hidden="1">#REF!</definedName>
    <definedName name="BLPB476" hidden="1">#REF!</definedName>
    <definedName name="BLPB477" hidden="1">#REF!</definedName>
    <definedName name="BLPB478" hidden="1">#REF!</definedName>
    <definedName name="BLPB479" hidden="1">#REF!</definedName>
    <definedName name="BLPB48" hidden="1">#REF!</definedName>
    <definedName name="BLPB480" hidden="1">#REF!</definedName>
    <definedName name="BLPB481" hidden="1">#REF!</definedName>
    <definedName name="BLPB482" hidden="1">#REF!</definedName>
    <definedName name="BLPB483" hidden="1">#REF!</definedName>
    <definedName name="BLPB484" hidden="1">#REF!</definedName>
    <definedName name="BLPB485" hidden="1">#REF!</definedName>
    <definedName name="BLPB486" hidden="1">#REF!</definedName>
    <definedName name="BLPB487" hidden="1">#REF!</definedName>
    <definedName name="BLPB488" hidden="1">#REF!</definedName>
    <definedName name="BLPB489" hidden="1">#REF!</definedName>
    <definedName name="BLPB49" hidden="1">#REF!</definedName>
    <definedName name="BLPB490" hidden="1">#REF!</definedName>
    <definedName name="BLPB491" hidden="1">#REF!</definedName>
    <definedName name="BLPB492" hidden="1">#REF!</definedName>
    <definedName name="BLPB493" hidden="1">#REF!</definedName>
    <definedName name="BLPB494" hidden="1">#REF!</definedName>
    <definedName name="BLPB495" hidden="1">#REF!</definedName>
    <definedName name="BLPB496" hidden="1">#REF!</definedName>
    <definedName name="BLPB497" hidden="1">#REF!</definedName>
    <definedName name="BLPB498" hidden="1">#REF!</definedName>
    <definedName name="BLPB499" hidden="1">#REF!</definedName>
    <definedName name="BLPB5" hidden="1">#REF!</definedName>
    <definedName name="BLPB50" hidden="1">#REF!</definedName>
    <definedName name="BLPB500" hidden="1">#REF!</definedName>
    <definedName name="BLPB501" hidden="1">#REF!</definedName>
    <definedName name="BLPB502" hidden="1">#REF!</definedName>
    <definedName name="BLPB503" hidden="1">#REF!</definedName>
    <definedName name="BLPB504" hidden="1">#REF!</definedName>
    <definedName name="BLPB505" hidden="1">#REF!</definedName>
    <definedName name="BLPB506" hidden="1">#REF!</definedName>
    <definedName name="BLPB507" hidden="1">#REF!</definedName>
    <definedName name="BLPB508" hidden="1">#REF!</definedName>
    <definedName name="BLPB509" hidden="1">#REF!</definedName>
    <definedName name="BLPB51" hidden="1">#REF!</definedName>
    <definedName name="BLPB510" hidden="1">#REF!</definedName>
    <definedName name="BLPB511" hidden="1">#REF!</definedName>
    <definedName name="BLPB512" hidden="1">#REF!</definedName>
    <definedName name="BLPB513" hidden="1">#REF!</definedName>
    <definedName name="BLPB514" hidden="1">#REF!</definedName>
    <definedName name="BLPB515" hidden="1">#REF!</definedName>
    <definedName name="BLPB516" hidden="1">#REF!</definedName>
    <definedName name="BLPB517" hidden="1">#REF!</definedName>
    <definedName name="BLPB518" hidden="1">#REF!</definedName>
    <definedName name="BLPB519" hidden="1">#REF!</definedName>
    <definedName name="BLPB52" hidden="1">#REF!</definedName>
    <definedName name="BLPB520" hidden="1">#REF!</definedName>
    <definedName name="BLPB521" hidden="1">#REF!</definedName>
    <definedName name="BLPB522" hidden="1">#REF!</definedName>
    <definedName name="BLPB523" hidden="1">#REF!</definedName>
    <definedName name="BLPB524" hidden="1">#REF!</definedName>
    <definedName name="BLPB525" hidden="1">#REF!</definedName>
    <definedName name="BLPB526" hidden="1">#REF!</definedName>
    <definedName name="BLPB527" hidden="1">#REF!</definedName>
    <definedName name="BLPB528" hidden="1">#REF!</definedName>
    <definedName name="BLPB529" hidden="1">#REF!</definedName>
    <definedName name="BLPB53" hidden="1">#REF!</definedName>
    <definedName name="BLPB530" hidden="1">#REF!</definedName>
    <definedName name="BLPB531" hidden="1">#REF!</definedName>
    <definedName name="BLPB532" hidden="1">#REF!</definedName>
    <definedName name="BLPB533" hidden="1">#REF!</definedName>
    <definedName name="BLPB534" hidden="1">#REF!</definedName>
    <definedName name="BLPB535" hidden="1">#REF!</definedName>
    <definedName name="BLPB536" hidden="1">#REF!</definedName>
    <definedName name="BLPB537" hidden="1">#REF!</definedName>
    <definedName name="BLPB538" hidden="1">#REF!</definedName>
    <definedName name="BLPB539" hidden="1">#REF!</definedName>
    <definedName name="BLPB54" hidden="1">#REF!</definedName>
    <definedName name="BLPB540" hidden="1">#REF!</definedName>
    <definedName name="BLPB541" hidden="1">#REF!</definedName>
    <definedName name="BLPB542" hidden="1">#REF!</definedName>
    <definedName name="BLPB543" hidden="1">#REF!</definedName>
    <definedName name="BLPB544" hidden="1">#REF!</definedName>
    <definedName name="BLPB545" hidden="1">#REF!</definedName>
    <definedName name="BLPB546" hidden="1">#REF!</definedName>
    <definedName name="BLPB547" hidden="1">#REF!</definedName>
    <definedName name="BLPB548" hidden="1">#REF!</definedName>
    <definedName name="BLPB549" hidden="1">#REF!</definedName>
    <definedName name="BLPB55" hidden="1">#REF!</definedName>
    <definedName name="BLPB550" hidden="1">#REF!</definedName>
    <definedName name="BLPB551" hidden="1">#REF!</definedName>
    <definedName name="BLPB552" hidden="1">#REF!</definedName>
    <definedName name="BLPB553" hidden="1">#REF!</definedName>
    <definedName name="BLPB554" hidden="1">#REF!</definedName>
    <definedName name="BLPB555" hidden="1">#REF!</definedName>
    <definedName name="BLPB556" hidden="1">#REF!</definedName>
    <definedName name="BLPB557" hidden="1">#REF!</definedName>
    <definedName name="BLPB558" hidden="1">#REF!</definedName>
    <definedName name="BLPB559" hidden="1">#REF!</definedName>
    <definedName name="BLPB56" hidden="1">#REF!</definedName>
    <definedName name="BLPB560" hidden="1">#REF!</definedName>
    <definedName name="BLPB561" hidden="1">#REF!</definedName>
    <definedName name="BLPB562" hidden="1">#REF!</definedName>
    <definedName name="BLPB563" hidden="1">#REF!</definedName>
    <definedName name="BLPB564" hidden="1">#REF!</definedName>
    <definedName name="BLPB565" hidden="1">#REF!</definedName>
    <definedName name="BLPB566" hidden="1">#REF!</definedName>
    <definedName name="BLPB567" hidden="1">#REF!</definedName>
    <definedName name="BLPB568" hidden="1">#REF!</definedName>
    <definedName name="BLPB569" hidden="1">#REF!</definedName>
    <definedName name="BLPB57" hidden="1">#REF!</definedName>
    <definedName name="BLPB570" hidden="1">#REF!</definedName>
    <definedName name="BLPB571" hidden="1">#REF!</definedName>
    <definedName name="BLPB572" hidden="1">#REF!</definedName>
    <definedName name="BLPB573" hidden="1">#REF!</definedName>
    <definedName name="BLPB574" hidden="1">#REF!</definedName>
    <definedName name="BLPB575" hidden="1">#REF!</definedName>
    <definedName name="BLPB576" hidden="1">#REF!</definedName>
    <definedName name="BLPB577" hidden="1">#REF!</definedName>
    <definedName name="BLPB578" hidden="1">#REF!</definedName>
    <definedName name="BLPB579" hidden="1">#REF!</definedName>
    <definedName name="BLPB58" hidden="1">#REF!</definedName>
    <definedName name="BLPB580" hidden="1">#REF!</definedName>
    <definedName name="BLPB581" hidden="1">#REF!</definedName>
    <definedName name="BLPB582" hidden="1">#REF!</definedName>
    <definedName name="BLPB583" hidden="1">#REF!</definedName>
    <definedName name="BLPB584" hidden="1">#REF!</definedName>
    <definedName name="BLPB585" hidden="1">#REF!</definedName>
    <definedName name="BLPB586" hidden="1">#REF!</definedName>
    <definedName name="BLPB587" hidden="1">#REF!</definedName>
    <definedName name="BLPB588" hidden="1">#REF!</definedName>
    <definedName name="BLPB589" hidden="1">#REF!</definedName>
    <definedName name="BLPB59" hidden="1">#REF!</definedName>
    <definedName name="BLPB590" hidden="1">#REF!</definedName>
    <definedName name="BLPB591" hidden="1">#REF!</definedName>
    <definedName name="BLPB592" hidden="1">#REF!</definedName>
    <definedName name="BLPB593" hidden="1">#REF!</definedName>
    <definedName name="BLPB594" hidden="1">#REF!</definedName>
    <definedName name="BLPB595" hidden="1">#REF!</definedName>
    <definedName name="BLPB596" hidden="1">#REF!</definedName>
    <definedName name="BLPB597" hidden="1">#REF!</definedName>
    <definedName name="BLPB598" hidden="1">#REF!</definedName>
    <definedName name="BLPB599" hidden="1">#REF!</definedName>
    <definedName name="BLPB6" hidden="1">#REF!</definedName>
    <definedName name="BLPB60" hidden="1">#REF!</definedName>
    <definedName name="BLPB600" hidden="1">#REF!</definedName>
    <definedName name="BLPB601" hidden="1">#REF!</definedName>
    <definedName name="BLPB602" hidden="1">#REF!</definedName>
    <definedName name="BLPB603" hidden="1">#REF!</definedName>
    <definedName name="BLPB604" hidden="1">#REF!</definedName>
    <definedName name="BLPB605" hidden="1">#REF!</definedName>
    <definedName name="BLPB606" hidden="1">#REF!</definedName>
    <definedName name="BLPB607" hidden="1">#REF!</definedName>
    <definedName name="BLPB608" hidden="1">#REF!</definedName>
    <definedName name="BLPB609" hidden="1">#REF!</definedName>
    <definedName name="BLPB61" hidden="1">#REF!</definedName>
    <definedName name="BLPB610" hidden="1">#REF!</definedName>
    <definedName name="BLPB611" hidden="1">#REF!</definedName>
    <definedName name="BLPB612" hidden="1">#REF!</definedName>
    <definedName name="BLPB613" hidden="1">#REF!</definedName>
    <definedName name="BLPB614" hidden="1">#REF!</definedName>
    <definedName name="BLPB615" hidden="1">#REF!</definedName>
    <definedName name="BLPB616" hidden="1">#REF!</definedName>
    <definedName name="BLPB617" hidden="1">#REF!</definedName>
    <definedName name="BLPB618" hidden="1">#REF!</definedName>
    <definedName name="BLPB619" hidden="1">#REF!</definedName>
    <definedName name="BLPB62" hidden="1">#REF!</definedName>
    <definedName name="BLPB620" hidden="1">#REF!</definedName>
    <definedName name="BLPB621" hidden="1">#REF!</definedName>
    <definedName name="BLPB622" hidden="1">#REF!</definedName>
    <definedName name="BLPB623" hidden="1">#REF!</definedName>
    <definedName name="BLPB624" hidden="1">#REF!</definedName>
    <definedName name="BLPB625" hidden="1">#REF!</definedName>
    <definedName name="BLPB626" hidden="1">#REF!</definedName>
    <definedName name="BLPB627" hidden="1">#REF!</definedName>
    <definedName name="BLPB628" hidden="1">#REF!</definedName>
    <definedName name="BLPB629" hidden="1">#REF!</definedName>
    <definedName name="BLPB63" hidden="1">#REF!</definedName>
    <definedName name="BLPB630" hidden="1">#REF!</definedName>
    <definedName name="BLPB631" hidden="1">#REF!</definedName>
    <definedName name="BLPB632" hidden="1">#REF!</definedName>
    <definedName name="BLPB633" hidden="1">#REF!</definedName>
    <definedName name="BLPB634" hidden="1">#REF!</definedName>
    <definedName name="BLPB635" hidden="1">#REF!</definedName>
    <definedName name="BLPB636" hidden="1">#REF!</definedName>
    <definedName name="BLPB637" hidden="1">#REF!</definedName>
    <definedName name="BLPB638" hidden="1">#REF!</definedName>
    <definedName name="BLPB639" hidden="1">#REF!</definedName>
    <definedName name="BLPB64" hidden="1">#REF!</definedName>
    <definedName name="BLPB640" hidden="1">#REF!</definedName>
    <definedName name="BLPB641" hidden="1">#REF!</definedName>
    <definedName name="BLPB642" hidden="1">#REF!</definedName>
    <definedName name="BLPB643" hidden="1">#REF!</definedName>
    <definedName name="BLPB644" hidden="1">#REF!</definedName>
    <definedName name="BLPB645" hidden="1">#REF!</definedName>
    <definedName name="BLPB646" hidden="1">#REF!</definedName>
    <definedName name="BLPB647" hidden="1">#REF!</definedName>
    <definedName name="BLPB648" hidden="1">#REF!</definedName>
    <definedName name="BLPB649" hidden="1">#REF!</definedName>
    <definedName name="BLPB65" hidden="1">#REF!</definedName>
    <definedName name="BLPB650" hidden="1">#REF!</definedName>
    <definedName name="BLPB651" hidden="1">#REF!</definedName>
    <definedName name="BLPB652" hidden="1">#REF!</definedName>
    <definedName name="BLPB653" hidden="1">#REF!</definedName>
    <definedName name="BLPB654" hidden="1">#REF!</definedName>
    <definedName name="BLPB655" hidden="1">#REF!</definedName>
    <definedName name="BLPB656" hidden="1">#REF!</definedName>
    <definedName name="BLPB657" hidden="1">#REF!</definedName>
    <definedName name="BLPB658" hidden="1">#REF!</definedName>
    <definedName name="BLPB659" hidden="1">#REF!</definedName>
    <definedName name="BLPB66" hidden="1">#REF!</definedName>
    <definedName name="BLPB660" hidden="1">#REF!</definedName>
    <definedName name="BLPB661" hidden="1">#REF!</definedName>
    <definedName name="BLPB662" hidden="1">#REF!</definedName>
    <definedName name="BLPB663" hidden="1">#REF!</definedName>
    <definedName name="BLPB664" hidden="1">#REF!</definedName>
    <definedName name="BLPB665" hidden="1">#REF!</definedName>
    <definedName name="BLPB666" hidden="1">#REF!</definedName>
    <definedName name="BLPB667" hidden="1">#REF!</definedName>
    <definedName name="BLPB668" hidden="1">#REF!</definedName>
    <definedName name="BLPB669" hidden="1">#REF!</definedName>
    <definedName name="BLPB67" hidden="1">#REF!</definedName>
    <definedName name="BLPB670" hidden="1">#REF!</definedName>
    <definedName name="BLPB671" hidden="1">#REF!</definedName>
    <definedName name="BLPB672" hidden="1">#REF!</definedName>
    <definedName name="BLPB673" hidden="1">#REF!</definedName>
    <definedName name="BLPB674" hidden="1">#REF!</definedName>
    <definedName name="BLPB675" hidden="1">#REF!</definedName>
    <definedName name="BLPB676" hidden="1">#REF!</definedName>
    <definedName name="BLPB677" hidden="1">#REF!</definedName>
    <definedName name="BLPB678" hidden="1">#REF!</definedName>
    <definedName name="BLPB679" hidden="1">#REF!</definedName>
    <definedName name="BLPB68" hidden="1">#REF!</definedName>
    <definedName name="BLPB680" hidden="1">#REF!</definedName>
    <definedName name="BLPB681" hidden="1">#REF!</definedName>
    <definedName name="BLPB682" hidden="1">#REF!</definedName>
    <definedName name="BLPB683" hidden="1">#REF!</definedName>
    <definedName name="BLPB684" hidden="1">#REF!</definedName>
    <definedName name="BLPB685" hidden="1">#REF!</definedName>
    <definedName name="BLPB686" hidden="1">#REF!</definedName>
    <definedName name="BLPB687" hidden="1">#REF!</definedName>
    <definedName name="BLPB688" hidden="1">#REF!</definedName>
    <definedName name="BLPB689" hidden="1">#REF!</definedName>
    <definedName name="BLPB69" hidden="1">#REF!</definedName>
    <definedName name="BLPB690" hidden="1">#REF!</definedName>
    <definedName name="BLPB691" hidden="1">#REF!</definedName>
    <definedName name="BLPB692" hidden="1">#REF!</definedName>
    <definedName name="BLPB693" hidden="1">#REF!</definedName>
    <definedName name="BLPB694" hidden="1">#REF!</definedName>
    <definedName name="BLPB695" hidden="1">#REF!</definedName>
    <definedName name="BLPB696" hidden="1">#REF!</definedName>
    <definedName name="BLPB697" hidden="1">#REF!</definedName>
    <definedName name="BLPB698" hidden="1">#REF!</definedName>
    <definedName name="BLPB699" hidden="1">#REF!</definedName>
    <definedName name="BLPB7" hidden="1">#REF!</definedName>
    <definedName name="BLPB70" hidden="1">#REF!</definedName>
    <definedName name="BLPB700" hidden="1">#REF!</definedName>
    <definedName name="BLPB701" hidden="1">#REF!</definedName>
    <definedName name="BLPB702" hidden="1">#REF!</definedName>
    <definedName name="BLPB703" hidden="1">#REF!</definedName>
    <definedName name="BLPB704" hidden="1">#REF!</definedName>
    <definedName name="BLPB705" hidden="1">#REF!</definedName>
    <definedName name="BLPB706" hidden="1">#REF!</definedName>
    <definedName name="BLPB707" hidden="1">#REF!</definedName>
    <definedName name="BLPB708" hidden="1">#REF!</definedName>
    <definedName name="BLPB709" hidden="1">#REF!</definedName>
    <definedName name="BLPB71" hidden="1">#REF!</definedName>
    <definedName name="BLPB710" hidden="1">#REF!</definedName>
    <definedName name="BLPB711" hidden="1">#REF!</definedName>
    <definedName name="BLPB712" hidden="1">#REF!</definedName>
    <definedName name="BLPB713" hidden="1">#REF!</definedName>
    <definedName name="BLPB714" hidden="1">#REF!</definedName>
    <definedName name="BLPB715" hidden="1">#REF!</definedName>
    <definedName name="BLPB716" hidden="1">#REF!</definedName>
    <definedName name="BLPB717" hidden="1">#REF!</definedName>
    <definedName name="BLPB718" hidden="1">#REF!</definedName>
    <definedName name="BLPB719" hidden="1">#REF!</definedName>
    <definedName name="BLPB72" hidden="1">#REF!</definedName>
    <definedName name="BLPB720" hidden="1">#REF!</definedName>
    <definedName name="BLPB721" hidden="1">#REF!</definedName>
    <definedName name="BLPB722" hidden="1">#REF!</definedName>
    <definedName name="BLPB723" hidden="1">#REF!</definedName>
    <definedName name="BLPB724" hidden="1">#REF!</definedName>
    <definedName name="BLPB725" hidden="1">#REF!</definedName>
    <definedName name="BLPB726" hidden="1">#REF!</definedName>
    <definedName name="BLPB727" hidden="1">#REF!</definedName>
    <definedName name="BLPB728" hidden="1">#REF!</definedName>
    <definedName name="BLPB729" hidden="1">#REF!</definedName>
    <definedName name="BLPB73" hidden="1">#REF!</definedName>
    <definedName name="BLPB730" hidden="1">#REF!</definedName>
    <definedName name="BLPB731" hidden="1">#REF!</definedName>
    <definedName name="BLPB732" hidden="1">#REF!</definedName>
    <definedName name="BLPB733" hidden="1">#REF!</definedName>
    <definedName name="BLPB734" hidden="1">#REF!</definedName>
    <definedName name="BLPB735" hidden="1">#REF!</definedName>
    <definedName name="BLPB736" hidden="1">#REF!</definedName>
    <definedName name="BLPB737" hidden="1">#REF!</definedName>
    <definedName name="BLPB738" hidden="1">#REF!</definedName>
    <definedName name="BLPB739" hidden="1">#REF!</definedName>
    <definedName name="BLPB74" hidden="1">#REF!</definedName>
    <definedName name="BLPB740" hidden="1">#REF!</definedName>
    <definedName name="BLPB741" hidden="1">#REF!</definedName>
    <definedName name="BLPB742" hidden="1">#REF!</definedName>
    <definedName name="BLPB743" hidden="1">#REF!</definedName>
    <definedName name="BLPB744" hidden="1">#REF!</definedName>
    <definedName name="BLPB745" hidden="1">#REF!</definedName>
    <definedName name="BLPB746" hidden="1">#REF!</definedName>
    <definedName name="BLPB747" hidden="1">#REF!</definedName>
    <definedName name="BLPB748" hidden="1">#REF!</definedName>
    <definedName name="BLPB749" hidden="1">#REF!</definedName>
    <definedName name="BLPB75" hidden="1">#REF!</definedName>
    <definedName name="BLPB750" hidden="1">#REF!</definedName>
    <definedName name="BLPB751" hidden="1">#REF!</definedName>
    <definedName name="BLPB752" hidden="1">#REF!</definedName>
    <definedName name="BLPB753" hidden="1">#REF!</definedName>
    <definedName name="BLPB754" hidden="1">#REF!</definedName>
    <definedName name="BLPB755" hidden="1">#REF!</definedName>
    <definedName name="BLPB756" hidden="1">#REF!</definedName>
    <definedName name="BLPB757" hidden="1">#REF!</definedName>
    <definedName name="BLPB758" hidden="1">#REF!</definedName>
    <definedName name="BLPB759" hidden="1">#REF!</definedName>
    <definedName name="BLPB76" hidden="1">#REF!</definedName>
    <definedName name="BLPB760" hidden="1">#REF!</definedName>
    <definedName name="BLPB761" hidden="1">#REF!</definedName>
    <definedName name="BLPB762" hidden="1">#REF!</definedName>
    <definedName name="BLPB763" hidden="1">#REF!</definedName>
    <definedName name="BLPB764" hidden="1">#REF!</definedName>
    <definedName name="BLPB765" hidden="1">#REF!</definedName>
    <definedName name="BLPB766" hidden="1">#REF!</definedName>
    <definedName name="BLPB767" hidden="1">#REF!</definedName>
    <definedName name="BLPB768" hidden="1">#REF!</definedName>
    <definedName name="BLPB769" hidden="1">#REF!</definedName>
    <definedName name="BLPB77" hidden="1">#REF!</definedName>
    <definedName name="BLPB770" hidden="1">#REF!</definedName>
    <definedName name="BLPB771" hidden="1">#REF!</definedName>
    <definedName name="BLPB772" hidden="1">#REF!</definedName>
    <definedName name="BLPB773" hidden="1">#REF!</definedName>
    <definedName name="BLPB774" hidden="1">#REF!</definedName>
    <definedName name="BLPB775" hidden="1">#REF!</definedName>
    <definedName name="BLPB776" hidden="1">#REF!</definedName>
    <definedName name="BLPB777" hidden="1">#REF!</definedName>
    <definedName name="BLPB778" hidden="1">#REF!</definedName>
    <definedName name="BLPB779" hidden="1">#REF!</definedName>
    <definedName name="BLPB78" hidden="1">#REF!</definedName>
    <definedName name="BLPB780" hidden="1">#REF!</definedName>
    <definedName name="BLPB781" hidden="1">#REF!</definedName>
    <definedName name="BLPB782" hidden="1">#REF!</definedName>
    <definedName name="BLPB783" hidden="1">#REF!</definedName>
    <definedName name="BLPB784" hidden="1">#REF!</definedName>
    <definedName name="BLPB785" hidden="1">#REF!</definedName>
    <definedName name="BLPB786" hidden="1">#REF!</definedName>
    <definedName name="BLPB787" hidden="1">#REF!</definedName>
    <definedName name="BLPB788" hidden="1">#REF!</definedName>
    <definedName name="BLPB789" hidden="1">#REF!</definedName>
    <definedName name="BLPB79" hidden="1">#REF!</definedName>
    <definedName name="BLPB790" hidden="1">#REF!</definedName>
    <definedName name="BLPB791" hidden="1">#REF!</definedName>
    <definedName name="BLPB792" hidden="1">#REF!</definedName>
    <definedName name="BLPB793" hidden="1">#REF!</definedName>
    <definedName name="BLPB794" hidden="1">#REF!</definedName>
    <definedName name="BLPB795" hidden="1">#REF!</definedName>
    <definedName name="BLPB796" hidden="1">#REF!</definedName>
    <definedName name="BLPB797" hidden="1">#REF!</definedName>
    <definedName name="BLPB798" hidden="1">#REF!</definedName>
    <definedName name="BLPB799" hidden="1">#REF!</definedName>
    <definedName name="BLPB8" hidden="1">#REF!</definedName>
    <definedName name="BLPB80" hidden="1">#REF!</definedName>
    <definedName name="BLPB800" hidden="1">#REF!</definedName>
    <definedName name="BLPB801" hidden="1">#REF!</definedName>
    <definedName name="BLPB802" hidden="1">#REF!</definedName>
    <definedName name="BLPB803" hidden="1">#REF!</definedName>
    <definedName name="BLPB804" hidden="1">#REF!</definedName>
    <definedName name="BLPB805" hidden="1">#REF!</definedName>
    <definedName name="BLPB806" hidden="1">#REF!</definedName>
    <definedName name="BLPB807" hidden="1">#REF!</definedName>
    <definedName name="BLPB808" hidden="1">#REF!</definedName>
    <definedName name="BLPB809" hidden="1">#REF!</definedName>
    <definedName name="BLPB81" hidden="1">#REF!</definedName>
    <definedName name="BLPB810" hidden="1">#REF!</definedName>
    <definedName name="BLPB811" hidden="1">#REF!</definedName>
    <definedName name="BLPB812" hidden="1">#REF!</definedName>
    <definedName name="BLPB813" hidden="1">#REF!</definedName>
    <definedName name="BLPB814" hidden="1">#REF!</definedName>
    <definedName name="BLPB815" hidden="1">#REF!</definedName>
    <definedName name="BLPB816" hidden="1">#REF!</definedName>
    <definedName name="BLPB817" hidden="1">#REF!</definedName>
    <definedName name="BLPB818" hidden="1">#REF!</definedName>
    <definedName name="BLPB819" hidden="1">#REF!</definedName>
    <definedName name="BLPB82" hidden="1">#REF!</definedName>
    <definedName name="BLPB820" hidden="1">#REF!</definedName>
    <definedName name="BLPB821" hidden="1">#REF!</definedName>
    <definedName name="BLPB822" hidden="1">#REF!</definedName>
    <definedName name="BLPB823" hidden="1">#REF!</definedName>
    <definedName name="BLPB824" hidden="1">#REF!</definedName>
    <definedName name="BLPB825" hidden="1">#REF!</definedName>
    <definedName name="BLPB826" hidden="1">#REF!</definedName>
    <definedName name="BLPB827" hidden="1">#REF!</definedName>
    <definedName name="BLPB828" hidden="1">#REF!</definedName>
    <definedName name="BLPB829" hidden="1">#REF!</definedName>
    <definedName name="BLPB83" hidden="1">#REF!</definedName>
    <definedName name="BLPB830" hidden="1">#REF!</definedName>
    <definedName name="BLPB831" hidden="1">#REF!</definedName>
    <definedName name="BLPB832" hidden="1">#REF!</definedName>
    <definedName name="BLPB833" hidden="1">#REF!</definedName>
    <definedName name="BLPB834" hidden="1">#REF!</definedName>
    <definedName name="BLPB835" hidden="1">#REF!</definedName>
    <definedName name="BLPB836" hidden="1">#REF!</definedName>
    <definedName name="BLPB837" hidden="1">#REF!</definedName>
    <definedName name="BLPB838" hidden="1">#REF!</definedName>
    <definedName name="BLPB839" hidden="1">#REF!</definedName>
    <definedName name="BLPB84" hidden="1">#REF!</definedName>
    <definedName name="BLPB840" hidden="1">#REF!</definedName>
    <definedName name="BLPB841" hidden="1">#REF!</definedName>
    <definedName name="BLPB842" hidden="1">#REF!</definedName>
    <definedName name="BLPB843" hidden="1">#REF!</definedName>
    <definedName name="BLPB844" hidden="1">#REF!</definedName>
    <definedName name="BLPB845" hidden="1">#REF!</definedName>
    <definedName name="BLPB846" hidden="1">#REF!</definedName>
    <definedName name="BLPB847" hidden="1">#REF!</definedName>
    <definedName name="BLPB848" hidden="1">#REF!</definedName>
    <definedName name="BLPB849" hidden="1">#REF!</definedName>
    <definedName name="BLPB85" hidden="1">#REF!</definedName>
    <definedName name="BLPB850" hidden="1">#REF!</definedName>
    <definedName name="BLPB851" hidden="1">#REF!</definedName>
    <definedName name="BLPB852" hidden="1">#REF!</definedName>
    <definedName name="BLPB853" hidden="1">#REF!</definedName>
    <definedName name="BLPB854" hidden="1">#REF!</definedName>
    <definedName name="BLPB855" hidden="1">#REF!</definedName>
    <definedName name="BLPB856" hidden="1">#REF!</definedName>
    <definedName name="BLPB857" hidden="1">#REF!</definedName>
    <definedName name="BLPB858" hidden="1">#REF!</definedName>
    <definedName name="BLPB859" hidden="1">#REF!</definedName>
    <definedName name="BLPB86" hidden="1">#REF!</definedName>
    <definedName name="BLPB860" hidden="1">#REF!</definedName>
    <definedName name="BLPB861" hidden="1">#REF!</definedName>
    <definedName name="BLPB862" hidden="1">#REF!</definedName>
    <definedName name="BLPB863" hidden="1">#REF!</definedName>
    <definedName name="BLPB864" hidden="1">#REF!</definedName>
    <definedName name="BLPB865" hidden="1">#REF!</definedName>
    <definedName name="BLPB866" hidden="1">#REF!</definedName>
    <definedName name="BLPB867" hidden="1">#REF!</definedName>
    <definedName name="BLPB868" hidden="1">#REF!</definedName>
    <definedName name="BLPB869" hidden="1">#REF!</definedName>
    <definedName name="BLPB87" hidden="1">#REF!</definedName>
    <definedName name="BLPB870" hidden="1">#REF!</definedName>
    <definedName name="BLPB871" hidden="1">#REF!</definedName>
    <definedName name="BLPB872" hidden="1">#REF!</definedName>
    <definedName name="BLPB873" hidden="1">#REF!</definedName>
    <definedName name="BLPB874" hidden="1">#REF!</definedName>
    <definedName name="BLPB875" hidden="1">#REF!</definedName>
    <definedName name="BLPB876" hidden="1">#REF!</definedName>
    <definedName name="BLPB877" hidden="1">#REF!</definedName>
    <definedName name="BLPB878" hidden="1">#REF!</definedName>
    <definedName name="BLPB879" hidden="1">#REF!</definedName>
    <definedName name="BLPB88" hidden="1">#REF!</definedName>
    <definedName name="BLPB880" hidden="1">#REF!</definedName>
    <definedName name="BLPB881" hidden="1">#REF!</definedName>
    <definedName name="BLPB882" hidden="1">#REF!</definedName>
    <definedName name="BLPB883" hidden="1">#REF!</definedName>
    <definedName name="BLPB884" hidden="1">#REF!</definedName>
    <definedName name="BLPB885" hidden="1">#REF!</definedName>
    <definedName name="BLPB886" hidden="1">#REF!</definedName>
    <definedName name="BLPB887" hidden="1">#REF!</definedName>
    <definedName name="BLPB888" hidden="1">#REF!</definedName>
    <definedName name="BLPB889" hidden="1">#REF!</definedName>
    <definedName name="BLPB89" hidden="1">#REF!</definedName>
    <definedName name="BLPB890" hidden="1">#REF!</definedName>
    <definedName name="BLPB891" hidden="1">#REF!</definedName>
    <definedName name="BLPB892" hidden="1">#REF!</definedName>
    <definedName name="BLPB893" hidden="1">#REF!</definedName>
    <definedName name="BLPB894" hidden="1">#REF!</definedName>
    <definedName name="BLPB895" hidden="1">#REF!</definedName>
    <definedName name="BLPB896" hidden="1">#REF!</definedName>
    <definedName name="BLPB897" hidden="1">#REF!</definedName>
    <definedName name="BLPB898" hidden="1">#REF!</definedName>
    <definedName name="BLPB899" hidden="1">#REF!</definedName>
    <definedName name="BLPB9" hidden="1">#REF!</definedName>
    <definedName name="BLPB90" hidden="1">#REF!</definedName>
    <definedName name="BLPB900" hidden="1">#REF!</definedName>
    <definedName name="BLPB901" hidden="1">#REF!</definedName>
    <definedName name="BLPB902" hidden="1">#REF!</definedName>
    <definedName name="BLPB903" hidden="1">#REF!</definedName>
    <definedName name="BLPB904" hidden="1">#REF!</definedName>
    <definedName name="BLPB905" hidden="1">#REF!</definedName>
    <definedName name="BLPB906" hidden="1">#REF!</definedName>
    <definedName name="BLPB907" hidden="1">#REF!</definedName>
    <definedName name="BLPB908" hidden="1">#REF!</definedName>
    <definedName name="BLPB909" hidden="1">#REF!</definedName>
    <definedName name="BLPB91" hidden="1">#REF!</definedName>
    <definedName name="BLPB910" hidden="1">#REF!</definedName>
    <definedName name="BLPB911" hidden="1">#REF!</definedName>
    <definedName name="BLPB912" hidden="1">#REF!</definedName>
    <definedName name="BLPB913" hidden="1">#REF!</definedName>
    <definedName name="BLPB914" hidden="1">#REF!</definedName>
    <definedName name="BLPB915" hidden="1">#REF!</definedName>
    <definedName name="BLPB916" hidden="1">#REF!</definedName>
    <definedName name="BLPB917" hidden="1">#REF!</definedName>
    <definedName name="BLPB918" hidden="1">#REF!</definedName>
    <definedName name="BLPB919" hidden="1">#REF!</definedName>
    <definedName name="BLPB920" hidden="1">#REF!</definedName>
    <definedName name="BLPB921" hidden="1">#REF!</definedName>
    <definedName name="BLPB922" hidden="1">#REF!</definedName>
    <definedName name="BLPB923" hidden="1">#REF!</definedName>
    <definedName name="BLPB924" hidden="1">#REF!</definedName>
    <definedName name="BLPB925" hidden="1">#REF!</definedName>
    <definedName name="BLPB926" hidden="1">#REF!</definedName>
    <definedName name="BLPB927" hidden="1">#REF!</definedName>
    <definedName name="BLPB928" hidden="1">#REF!</definedName>
    <definedName name="BLPB929" hidden="1">#REF!</definedName>
    <definedName name="BLPB930" hidden="1">#REF!</definedName>
    <definedName name="BLPB931" hidden="1">#REF!</definedName>
    <definedName name="BLPB932" hidden="1">#REF!</definedName>
    <definedName name="BLPB933" hidden="1">#REF!</definedName>
    <definedName name="BLPB934" hidden="1">#REF!</definedName>
    <definedName name="BLPB935" hidden="1">#REF!</definedName>
    <definedName name="BLPB936" hidden="1">#REF!</definedName>
    <definedName name="BLPB937" hidden="1">#REF!</definedName>
    <definedName name="BLPB938" hidden="1">#REF!</definedName>
    <definedName name="BLPB939" hidden="1">#REF!</definedName>
    <definedName name="BLPB940" hidden="1">#REF!</definedName>
    <definedName name="BLPB941" hidden="1">#REF!</definedName>
    <definedName name="BLPB942" hidden="1">#REF!</definedName>
    <definedName name="BLPB943" hidden="1">#REF!</definedName>
    <definedName name="BLPB944" hidden="1">#REF!</definedName>
    <definedName name="BLPB945" hidden="1">#REF!</definedName>
    <definedName name="BLPB946" hidden="1">#REF!</definedName>
    <definedName name="BLPB947" hidden="1">#REF!</definedName>
    <definedName name="BLPB948" hidden="1">#REF!</definedName>
    <definedName name="BLPB949" hidden="1">#REF!</definedName>
    <definedName name="BLPB950" hidden="1">#REF!</definedName>
    <definedName name="BLPB951" hidden="1">#REF!</definedName>
    <definedName name="BLPB952" hidden="1">#REF!</definedName>
    <definedName name="BLPB953" hidden="1">#REF!</definedName>
    <definedName name="BLPB954" hidden="1">#REF!</definedName>
    <definedName name="BLPB955" hidden="1">#REF!</definedName>
    <definedName name="BLPB956" hidden="1">#REF!</definedName>
    <definedName name="BLPB957" hidden="1">#REF!</definedName>
    <definedName name="BLPB958" hidden="1">#REF!</definedName>
    <definedName name="BLPB959" hidden="1">#REF!</definedName>
    <definedName name="BLPB960" hidden="1">#REF!</definedName>
    <definedName name="BLPB961" hidden="1">#REF!</definedName>
    <definedName name="BLPB962" hidden="1">#REF!</definedName>
    <definedName name="BLPB963" hidden="1">#REF!</definedName>
    <definedName name="BLPB964" hidden="1">#REF!</definedName>
    <definedName name="BLPB965" hidden="1">#REF!</definedName>
    <definedName name="BLPB966" hidden="1">#REF!</definedName>
    <definedName name="BLPB967" hidden="1">#REF!</definedName>
    <definedName name="BLPB968" hidden="1">#REF!</definedName>
    <definedName name="BLPB969" hidden="1">#REF!</definedName>
    <definedName name="BLPB97" hidden="1">#REF!</definedName>
    <definedName name="BLPB970" hidden="1">#REF!</definedName>
    <definedName name="BLPB971" hidden="1">#REF!</definedName>
    <definedName name="BLPB98" hidden="1">#REF!</definedName>
    <definedName name="BLPB99" hidden="1">#REF!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5" hidden="1">#REF!</definedName>
    <definedName name="BLPH117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6" hidden="1">#REF!</definedName>
    <definedName name="BLPH13" hidden="1">#REF!</definedName>
    <definedName name="BLPH132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2" hidden="1">#REF!</definedName>
    <definedName name="BLPH3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lvj">#REF!</definedName>
    <definedName name="blvjz">#REF!</definedName>
    <definedName name="blz">#REF!</definedName>
    <definedName name="bn">#REF!</definedName>
    <definedName name="bnvj">#REF!</definedName>
    <definedName name="bnvjz">#REF!</definedName>
    <definedName name="bnz">#REF!</definedName>
    <definedName name="Book16" hidden="1">{"FLUJO DE CAJA",#N/A,FALSE,"Hoja1";"ANEXOS FLUJO",#N/A,FALSE,"Hoja1"}</definedName>
    <definedName name="Book16.xls" hidden="1">{"GAN.Y PERD.RESUMIDO",#N/A,FALSE,"Hoja1";"GAN.Y PERD.DETALLADO",#N/A,FALSE,"Hoja1"}</definedName>
    <definedName name="Book17" hidden="1">{"FLUJO DE CAJA",#N/A,FALSE,"Hoja1";"ANEXOS FLUJO",#N/A,FALSE,"Hoja1"}</definedName>
    <definedName name="Book17.xls" hidden="1">{"GAN.Y PERD.RESUMIDO",#N/A,FALSE,"Hoja1";"GAN.Y PERD.DETALLADO",#N/A,FALSE,"Hoja1"}</definedName>
    <definedName name="bookmark6_5">'[27]Бел.6-13'!#REF!</definedName>
    <definedName name="bookmark6_8">'[27]Бел.14-16'!#REF!</definedName>
    <definedName name="bookmark6_9">'[27]Бел. 17-24'!#REF!</definedName>
    <definedName name="Börsekapitalisierung_am_Bilanzstichtag">'[28]ROACE-WACC'!$B$53:$E$53</definedName>
    <definedName name="BOS">#REF!</definedName>
    <definedName name="BOSFP">#REF!</definedName>
    <definedName name="BOTMHR01">#REF!</definedName>
    <definedName name="BR_TST">'[8]MSNS-СН НН'!$FG$94</definedName>
    <definedName name="BREWMHR01">#REF!</definedName>
    <definedName name="BREWMHRLE">#REF!</definedName>
    <definedName name="BREWVOL01">#REF!</definedName>
    <definedName name="BREWVOLLE">#REF!</definedName>
    <definedName name="BRI">'[29]BRI Analyse Konzern'!#REF!</definedName>
    <definedName name="bseib">#REF!</definedName>
    <definedName name="bseig">#REF!</definedName>
    <definedName name="bseir">#REF!</definedName>
    <definedName name="bsnp1ba">#REF!</definedName>
    <definedName name="bsnp1baerw">#REF!</definedName>
    <definedName name="bsnp1baist">#REF!</definedName>
    <definedName name="bsnp1bi">#REF!</definedName>
    <definedName name="bsnp1bierw">#REF!</definedName>
    <definedName name="bsnp1biist">#REF!</definedName>
    <definedName name="bsnp1ga">#REF!</definedName>
    <definedName name="bsnp1gi">#REF!</definedName>
    <definedName name="bsnp1ra">#REF!</definedName>
    <definedName name="bsnp1ri">#REF!</definedName>
    <definedName name="bsnp2ba">#REF!</definedName>
    <definedName name="bsnp2bi">#REF!</definedName>
    <definedName name="bsnp2ga">#REF!</definedName>
    <definedName name="bsnp2gi">#REF!</definedName>
    <definedName name="bsnp2ra">#REF!</definedName>
    <definedName name="bsnp2ri">#REF!</definedName>
    <definedName name="builopt">#REF!</definedName>
    <definedName name="builoptpr">#REF!</definedName>
    <definedName name="BWR_Rechte_H">[24]Sheet1!$C$50</definedName>
    <definedName name="BWR_Sachanlagen_H">SUM([24]Sheet1!$C$51:$C$56)</definedName>
    <definedName name="bzaeib">#REF!</definedName>
    <definedName name="bzaeig">#REF!</definedName>
    <definedName name="bzaeir">#REF!</definedName>
    <definedName name="bzgeib">#REF!</definedName>
    <definedName name="bzgeig">#REF!</definedName>
    <definedName name="bzgeir">#REF!</definedName>
    <definedName name="bzl">#REF!</definedName>
    <definedName name="bzlse">#REF!</definedName>
    <definedName name="bzlsevj">#REF!</definedName>
    <definedName name="bzlsevjz">#REF!</definedName>
    <definedName name="bzlsez">#REF!</definedName>
    <definedName name="bzseib">#REF!</definedName>
    <definedName name="bzseig">#REF!</definedName>
    <definedName name="bzseir">#REF!</definedName>
    <definedName name="bztele1ba">#REF!</definedName>
    <definedName name="bztele1bi">#REF!</definedName>
    <definedName name="bztele1ga">#REF!</definedName>
    <definedName name="bztele1gi">#REF!</definedName>
    <definedName name="bztele1ra">#REF!</definedName>
    <definedName name="bztele1ri">#REF!</definedName>
    <definedName name="bztele2ba">#REF!</definedName>
    <definedName name="bztele2bi">#REF!</definedName>
    <definedName name="bztele2ga">#REF!</definedName>
    <definedName name="bztele2gi">#REF!</definedName>
    <definedName name="bztele2ra">#REF!</definedName>
    <definedName name="bztele2ri">#REF!</definedName>
    <definedName name="bzweib">#REF!</definedName>
    <definedName name="bzweig">#REF!</definedName>
    <definedName name="bzweir">#REF!</definedName>
    <definedName name="calculations2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ASKMHR01">#REF!</definedName>
    <definedName name="CASKMHRLE">#REF!</definedName>
    <definedName name="CASKVOL01">#REF!</definedName>
    <definedName name="CASKVOLLE">#REF!</definedName>
    <definedName name="CBWorkbookPriority" hidden="1">-1285962542</definedName>
    <definedName name="ccc">#REF!</definedName>
    <definedName name="cccc" hidden="1">{"det (May)",#N/A,FALSE,"June";"sum (MAY YTD)",#N/A,FALSE,"June YTD"}</definedName>
    <definedName name="CE__Capital_Employed_Gesamt">#REF!</definedName>
    <definedName name="CE_zu_Buchwerten">#REF!</definedName>
    <definedName name="CFI">#REF!</definedName>
    <definedName name="CFIFP">#REF!</definedName>
    <definedName name="CHF">#REF!</definedName>
    <definedName name="CHмпсинвотч">[30]Отдели!$C$16</definedName>
    <definedName name="CHмпсинвпро">[30]Отдели!$E$16</definedName>
    <definedName name="CHмпсремотч">[30]Отдели!$D$16</definedName>
    <definedName name="CHмпсремпро">[30]Отдели!$F$16</definedName>
    <definedName name="CHсгринвотч">[30]Отдели!$C$17</definedName>
    <definedName name="CHсгринвпро">[30]Отдели!$E$17</definedName>
    <definedName name="CHсгрремотч">[30]Отдели!$D$17</definedName>
    <definedName name="CHсгрремпро">[30]Отдели!$F$17</definedName>
    <definedName name="CIQWBGuid" hidden="1">"72dbe71e-186c-4963-8df5-37fb729df8b4"</definedName>
    <definedName name="Čistý_zisk">#REF!</definedName>
    <definedName name="Čistý_zisk_min">#REF!</definedName>
    <definedName name="Cizí_zdroje">#REF!</definedName>
    <definedName name="Cizí_zdroje_min">#REF!</definedName>
    <definedName name="CK">#REF!</definedName>
    <definedName name="ClosingVersion_1">[20]Parameters!$D$14</definedName>
    <definedName name="ClosingVersion_2">[20]Parameters!$E$14</definedName>
    <definedName name="ClosingVersion_3">[20]Parameters!$F$14</definedName>
    <definedName name="ClosVer1">[9]Parametry!$C$10</definedName>
    <definedName name="Comp1">[9]Parametry!$C$7</definedName>
    <definedName name="Company">'[31]Кодове на Дружествата'!$C$5:$C$23</definedName>
    <definedName name="Company_2">'[32]Pg 1'!$E$28</definedName>
    <definedName name="Compar_periods">#REF!</definedName>
    <definedName name="ContVer1">[9]Parametry!$C$11</definedName>
    <definedName name="ConType1">[9]Parametry!$C$12</definedName>
    <definedName name="cor_rk">#REF!</definedName>
    <definedName name="countries">'[33]Input Data'!$C$5:$C$80</definedName>
    <definedName name="cr_96">'[34]deferred tax31.12.99'!#REF!</definedName>
    <definedName name="cr_97">'[35]IAS12 1997'!$B$28</definedName>
    <definedName name="cr_98">'[35]IAS12 1998'!$B$27</definedName>
    <definedName name="crc1ba">#REF!</definedName>
    <definedName name="crc1baerw">#REF!</definedName>
    <definedName name="crc1baist">#REF!</definedName>
    <definedName name="crc1bi">#REF!</definedName>
    <definedName name="crc1bierw">#REF!</definedName>
    <definedName name="crc1biist">#REF!</definedName>
    <definedName name="crc1ga">#REF!</definedName>
    <definedName name="crc1gi">#REF!</definedName>
    <definedName name="crc1ra">#REF!</definedName>
    <definedName name="crc1ri">#REF!</definedName>
    <definedName name="crc2ba">#REF!</definedName>
    <definedName name="crc2baerw">#REF!</definedName>
    <definedName name="crc2baist">#REF!</definedName>
    <definedName name="crc2bi">#REF!</definedName>
    <definedName name="crc2bierw">#REF!</definedName>
    <definedName name="crc2biist">#REF!</definedName>
    <definedName name="crc2ga">#REF!</definedName>
    <definedName name="crc2gi">#REF!</definedName>
    <definedName name="crc2ra">#REF!</definedName>
    <definedName name="crc2ri">#REF!</definedName>
    <definedName name="CTинвотч">[30]Отдели!$C$20</definedName>
    <definedName name="CTинвпро">[30]Отдели!$E$20</definedName>
    <definedName name="cur">#REF!</definedName>
    <definedName name="Curr_Rates">#REF!</definedName>
    <definedName name="CURRENCY">[26]KONSTVAR!$B$14</definedName>
    <definedName name="Currency_1">[20]Parameters!$D$13</definedName>
    <definedName name="Currency_2">[20]Parameters!$E$13</definedName>
    <definedName name="Currency_3">[20]Parameters!$F$13</definedName>
    <definedName name="CURRENCY_SPEZ">[26]KONSTVAR!$B$16</definedName>
    <definedName name="CURRENCY_SPEZ_0">[26]KONSTVAR!$B$15</definedName>
    <definedName name="current_year">[36]Frontpage!#REF!</definedName>
    <definedName name="CurrType1">[9]Parametry!$C$15</definedName>
    <definedName name="ČZ">#REF!</definedName>
    <definedName name="D_DANM">#REF!</definedName>
    <definedName name="D_DKMA">#REF!</definedName>
    <definedName name="D_DPRA">#REF!</definedName>
    <definedName name="D_KMA">#REF!</definedName>
    <definedName name="D_NKMA">#REF!</definedName>
    <definedName name="D_ONIM">#REF!</definedName>
    <definedName name="D_PDP">#REF!</definedName>
    <definedName name="D_PDZ">#REF!</definedName>
    <definedName name="D_PLSU">#REF!</definedName>
    <definedName name="D_PPZ">#REF!</definedName>
    <definedName name="D_PRA">#REF!</definedName>
    <definedName name="D_TKA">#REF!</definedName>
    <definedName name="D_UBR">#REF!</definedName>
    <definedName name="DATA1">#REF!</definedName>
    <definedName name="DATA10">[37]Обекти!#REF!</definedName>
    <definedName name="DATA100">#REF!</definedName>
    <definedName name="DATA11">[37]Обекти!#REF!</definedName>
    <definedName name="DATA12">#REF!</definedName>
    <definedName name="DATA13">#REF!</definedName>
    <definedName name="DATA14">[37]Обекти!#REF!</definedName>
    <definedName name="DATA15">[37]Обекти!#REF!</definedName>
    <definedName name="DATA16">[37]Обекти!#REF!</definedName>
    <definedName name="DATA17">[37]Обекти!#REF!</definedName>
    <definedName name="DATA18">#REF!</definedName>
    <definedName name="DATA19">[37]Обекти!#REF!</definedName>
    <definedName name="DATA2">#REF!</definedName>
    <definedName name="DATA20">[37]Обекти!#REF!</definedName>
    <definedName name="DATA21">#REF!</definedName>
    <definedName name="DATA22">#REF!</definedName>
    <definedName name="DATA23">#REF!</definedName>
    <definedName name="DATA24">[37]Обекти!#REF!</definedName>
    <definedName name="DATA25">[37]Обекти!#REF!</definedName>
    <definedName name="DATA26">[37]Обекти!#REF!</definedName>
    <definedName name="DATA27">[37]Обекти!#REF!</definedName>
    <definedName name="DATA28">[37]Обекти!#REF!</definedName>
    <definedName name="DATA29">[37]Обекти!#REF!</definedName>
    <definedName name="DATA3">[37]Обекти!#REF!</definedName>
    <definedName name="DATA30">#REF!</definedName>
    <definedName name="DATA4">#REF!</definedName>
    <definedName name="DATA5">#REF!</definedName>
    <definedName name="DATA6">#REF!</definedName>
    <definedName name="DATA7">[37]Обекти!#REF!</definedName>
    <definedName name="DATA8">[37]Обекти!#REF!</definedName>
    <definedName name="DATA9">[37]Обекти!#REF!</definedName>
    <definedName name="dd">#N/A</definedName>
    <definedName name="ddd" hidden="1">{#N/A,#N/A,TRUE,"Deckblatt";#N/A,#N/A,TRUE,"Bankposition";#N/A,#N/A,TRUE,"LiqPlan akt. ext";#N/A,#N/A,TRUE,"TREPPE";#N/A,#N/A,TRUE,"Liquibindbilanz ";#N/A,#N/A,TRUE,"Zinsbindbilanz"}</definedName>
    <definedName name="dddd">[38]Jub.Abf.rückst.HGB!#REF!-364</definedName>
    <definedName name="DEM">#REF!</definedName>
    <definedName name="Deroda">'[7]MSNS-СН НН'!#REF!</definedName>
    <definedName name="Derogao">'[7]MSNS-СН НН'!#REF!</definedName>
    <definedName name="deutsch">#REF!</definedName>
    <definedName name="deutsch_B">#REF!</definedName>
    <definedName name="deutsch_FKS">#REF!</definedName>
    <definedName name="deutsch_WuM">#REF!</definedName>
    <definedName name="DFSDGFS">#REF!</definedName>
    <definedName name="dia">#REF!</definedName>
    <definedName name="dict">'[23]Remarks and checks'!$AA$1:$AA$65536</definedName>
    <definedName name="Dimension1_1">[20]Parameters!$D$15</definedName>
    <definedName name="Dimension1_2">[20]Parameters!$E$15</definedName>
    <definedName name="Dimension1_3">[20]Parameters!$F$15</definedName>
    <definedName name="DIV_EURCountry">#REF!</definedName>
    <definedName name="DIV_EURExercise">#REF!</definedName>
    <definedName name="DIV_EURPlant">#REF!</definedName>
    <definedName name="DIV_EURPlantNo">#REF!</definedName>
    <definedName name="DIV_OTHERCountry">'[39]Cost Leadership Capex Div.'!#REF!</definedName>
    <definedName name="DIV_OtherCountryOld">'[40]Cost Leadership Capex Div.'!#REF!</definedName>
    <definedName name="DIV_OtherExcerciseOld">'[40]Cost Leadership Capex Div.'!#REF!</definedName>
    <definedName name="DIV_OTHERExercise">'[39]Cost Leadership Capex Div.'!#REF!</definedName>
    <definedName name="DIV_OTHERPlant">'[39]Cost Leadership Capex Div.'!#REF!</definedName>
    <definedName name="DIV_OTHERPlantNo">'[39]Cost Leadership Capex Div.'!#REF!</definedName>
    <definedName name="DIV_OtherPlantNoOld">'[40]Cost Leadership Capex Div.'!#REF!</definedName>
    <definedName name="DIV_OtherPlantOld">'[40]Cost Leadership Capex Div.'!#REF!</definedName>
    <definedName name="DivAfterRate">#REF!</definedName>
    <definedName name="DivAvRate1">#REF!</definedName>
    <definedName name="DivAvRate2">#REF!</definedName>
    <definedName name="DivAvRate3">#REF!</definedName>
    <definedName name="DivBefore">#REF!</definedName>
    <definedName name="DivBudgetRate">#REF!</definedName>
    <definedName name="DivLERate">#REF!</definedName>
    <definedName name="Dlouh_pohledávky">#REF!</definedName>
    <definedName name="Dlouh_pohledávky_min">#REF!</definedName>
    <definedName name="Dlouh_závazky">#REF!</definedName>
    <definedName name="Dlouh_závazky_min">#REF!</definedName>
    <definedName name="Dohadné_ú_pas">#REF!</definedName>
    <definedName name="Dohadné_ú_pas_min">#REF!</definedName>
    <definedName name="Dotaz_nad_HIM">#REF!</definedName>
    <definedName name="Dotaz_nad_NV_měsíc">#REF!</definedName>
    <definedName name="Dotaz_nad_NV_rok">#REF!</definedName>
    <definedName name="Dotaz_nad_předvahou_společnosti">#REF!</definedName>
    <definedName name="Dotaz_nad_předvahou_střediskovou">#REF!</definedName>
    <definedName name="Dotaz_nad_předvahou_střediskovou_12">#REF!</definedName>
    <definedName name="Durchschn.Anteil_EK_zu_CE">#REF!</definedName>
    <definedName name="Durchschn.Anteil_FK_zu_CE">#REF!</definedName>
    <definedName name="dw">#REF!</definedName>
    <definedName name="dwvj">#REF!</definedName>
    <definedName name="dwvjz">#REF!</definedName>
    <definedName name="dwz">#REF!</definedName>
    <definedName name="e">#REF!</definedName>
    <definedName name="EBT_Table">[41]Ass.!$E$105:$F$119</definedName>
    <definedName name="ed">#REF!</definedName>
    <definedName name="edvb">#REF!</definedName>
    <definedName name="edvg">#REF!</definedName>
    <definedName name="edvj">#REF!</definedName>
    <definedName name="edvjz">#REF!</definedName>
    <definedName name="edvr">#REF!</definedName>
    <definedName name="edz">#REF!</definedName>
    <definedName name="eee">[42]KONSTVAR!$B$10</definedName>
    <definedName name="Êëîíîâå">#REF!</definedName>
    <definedName name="Effective_Date">[41]Ass.!$C$6</definedName>
    <definedName name="eib">#REF!</definedName>
    <definedName name="eich">#REF!</definedName>
    <definedName name="eich2">#REF!</definedName>
    <definedName name="eich2p">#REF!</definedName>
    <definedName name="eichp">#REF!</definedName>
    <definedName name="eig">#REF!</definedName>
    <definedName name="Eigenkapital">#REF!</definedName>
    <definedName name="Eigenkapitalkosten">#REF!</definedName>
    <definedName name="eiHM">'[21]Einzelinvestitionen-отд.инвест'!$N$58</definedName>
    <definedName name="eiHM2">'[21]Einzelinvestitionen-отд.инвест'!$N$59</definedName>
    <definedName name="Eingegebene_Rate">#REF!</definedName>
    <definedName name="eiopt">#REF!</definedName>
    <definedName name="eioptpr">#REF!</definedName>
    <definedName name="eir">#REF!</definedName>
    <definedName name="eizw">#REF!</definedName>
    <definedName name="EKQuote">#REF!</definedName>
    <definedName name="en_de">#REF!</definedName>
    <definedName name="End_Bal">'[43]Amortization Table'!$I$18:$I$377</definedName>
    <definedName name="ENERGIA">#REF!</definedName>
    <definedName name="englisch">#REF!</definedName>
    <definedName name="englisch_B">#REF!</definedName>
    <definedName name="englisch_WuM">#REF!</definedName>
    <definedName name="english">'[44]Output_Länder_Spread based'!$AC$3</definedName>
    <definedName name="EPC_HR1">[10]Ass.!$B$29</definedName>
    <definedName name="EPC_HR2">[10]Ass.!$B$30</definedName>
    <definedName name="Erste_Rate_Nr">#REF!</definedName>
    <definedName name="Ertragsteuersatz">#REF!</definedName>
    <definedName name="Erwirtschafteter_Ertrag__Return">#REF!</definedName>
    <definedName name="eu">#REF!</definedName>
    <definedName name="eur">[25]Me!$J$17</definedName>
    <definedName name="EURCountry">#REF!</definedName>
    <definedName name="EURExercise">#REF!</definedName>
    <definedName name="euro">'[45]Ext-Pos'!$A$49</definedName>
    <definedName name="Euro_USD_Kurs">#REF!</definedName>
    <definedName name="EURPlant">#REF!</definedName>
    <definedName name="EURPlantNo">#REF!</definedName>
    <definedName name="EV__LASTREFTIME__" hidden="1">40953.5041319444</definedName>
    <definedName name="Excel_BuiltIn__FilterDatabase_1">'[46]Provisions last'!#REF!</definedName>
    <definedName name="Excel_BuiltIn_Print_Area">#REF!</definedName>
    <definedName name="Excel_BuiltIn_Print_Area_29">#REF!</definedName>
    <definedName name="Excel_BuiltIn_Print_Area_32">[47]pechalba_prihodi!#REF!</definedName>
    <definedName name="Excel_BuiltIn_Print_Area_58_1">#REF!</definedName>
    <definedName name="expenses">'[48]Trial balance12.99'!$A$1:$O$34</definedName>
    <definedName name="FCOD">[10]Ass.!$C$12</definedName>
    <definedName name="FF">#REF!</definedName>
    <definedName name="fffff">#REF!</definedName>
    <definedName name="Fin_maj">#REF!</definedName>
    <definedName name="Fin_maj_min">#REF!</definedName>
    <definedName name="finance2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anzanlagevermögen">#REF!</definedName>
    <definedName name="Finanzergebnis">#REF!</definedName>
    <definedName name="FKQuote">#REF!</definedName>
    <definedName name="FKSpread">#REF!</definedName>
    <definedName name="flujo2" hidden="1">{"FLUJO DE CAJA",#N/A,FALSE,"Hoja1";"ANEXOS FLUJO",#N/A,FALSE,"Hoja1"}</definedName>
    <definedName name="FN">#REF!</definedName>
    <definedName name="forint">'[22]Equityansatz KÖGAZ'!$D$40</definedName>
    <definedName name="Format">#REF!</definedName>
    <definedName name="fra0">#REF!</definedName>
    <definedName name="fra00">#REF!</definedName>
    <definedName name="fraq">#REF!</definedName>
    <definedName name="Fremdkapitalkosten_nach_Steuern">#REF!</definedName>
    <definedName name="Full_Print">'[43]Amortization Table'!$A$1:$I$377</definedName>
    <definedName name="g2mi1">#REF!</definedName>
    <definedName name="ganacias2" hidden="1">{"GAN.Y PERD.RESUMIDO",#N/A,FALSE,"Hoja1";"GAN.Y PERD.DETALLADO",#N/A,FALSE,"Hoja1"}</definedName>
    <definedName name="Gas">[3]Periodisierung!$B$36:$IV$36</definedName>
    <definedName name="Gas_93_94">[3]Periodisierung!$B$31:$IV$31</definedName>
    <definedName name="Gas_94_95">[3]Periodisierung!$B$32:$IV$32</definedName>
    <definedName name="Gas_95_96">[3]Periodisierung!$B$33:$IV$33</definedName>
    <definedName name="GASse">[3]AfA!$B$61:$IV$61</definedName>
    <definedName name="gd">#REF!</definedName>
    <definedName name="gdvj">#REF!</definedName>
    <definedName name="gdvjz">#REF!</definedName>
    <definedName name="gdz">#REF!</definedName>
    <definedName name="Gearing">'[49]BRI TKS'!$P$21</definedName>
    <definedName name="geb1aerw">#REF!</definedName>
    <definedName name="geb1ba">#REF!</definedName>
    <definedName name="geb1baist">#REF!</definedName>
    <definedName name="geb1bi">#REF!</definedName>
    <definedName name="geb1biist">#REF!</definedName>
    <definedName name="geb1ga">#REF!</definedName>
    <definedName name="geb1gi">#REF!</definedName>
    <definedName name="geb1ierw">#REF!</definedName>
    <definedName name="geb1ra">#REF!</definedName>
    <definedName name="geb1ri">#REF!</definedName>
    <definedName name="geb2aerw">#REF!</definedName>
    <definedName name="geb2ba">#REF!</definedName>
    <definedName name="geb2bi">#REF!</definedName>
    <definedName name="geb2ga">#REF!</definedName>
    <definedName name="geb2gi">#REF!</definedName>
    <definedName name="geb2ierw">#REF!</definedName>
    <definedName name="geb2ra">#REF!</definedName>
    <definedName name="geb2ri">#REF!</definedName>
    <definedName name="gebinvunv">#REF!</definedName>
    <definedName name="gebinvunvn">#REF!</definedName>
    <definedName name="gebinvunvx">#REF!</definedName>
    <definedName name="gebrepunv">#REF!</definedName>
    <definedName name="gebrepunvn">#REF!</definedName>
    <definedName name="gebrepunvx">#REF!</definedName>
    <definedName name="gebzw">#REF!</definedName>
    <definedName name="gebzwa">#REF!</definedName>
    <definedName name="gebzwi">#REF!</definedName>
    <definedName name="geib">#REF!</definedName>
    <definedName name="geig">#REF!</definedName>
    <definedName name="geir">#REF!</definedName>
    <definedName name="GES">[26]KONSTVAR!$B$10</definedName>
    <definedName name="GES_BEZ">[26]KONSTVAR!$B$11</definedName>
    <definedName name="GESAMT">[3]AfA!$B$122:$IV$122</definedName>
    <definedName name="Gesamtabschr">'[18]Pension-IAS'!#REF!</definedName>
    <definedName name="GETBRAND">#REF!</definedName>
    <definedName name="GETBRANDAGAIN">#REF!</definedName>
    <definedName name="Gewichtete_EK_Kosten">#REF!</definedName>
    <definedName name="Gewichtete_FK_Kosten">#REF!</definedName>
    <definedName name="ggf">'[50]Firmenwert Burgenland Holding'!$E$29</definedName>
    <definedName name="GJAUS">#REF!</definedName>
    <definedName name="GroupPer1">[9]Parametry!$C$13</definedName>
    <definedName name="Grundkapital">#REF!</definedName>
    <definedName name="HAL">#REF!</definedName>
    <definedName name="HALUS">#REF!</definedName>
    <definedName name="Header">#REF!</definedName>
    <definedName name="Header_Row">ROW('[43]Amortization Table'!$A$17:$IV$17)</definedName>
    <definedName name="hh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HIM">#REF!</definedName>
    <definedName name="HIM_min">#REF!</definedName>
    <definedName name="hl">#REF!</definedName>
    <definedName name="HLN1LE">#REF!</definedName>
    <definedName name="hlvj">#REF!</definedName>
    <definedName name="hlvjz">#REF!</definedName>
    <definedName name="hlz">#REF!</definedName>
    <definedName name="ho">#REF!</definedName>
    <definedName name="hovj">#REF!</definedName>
    <definedName name="hovjz">#REF!</definedName>
    <definedName name="hoz">#REF!</definedName>
    <definedName name="HOподстинвотч">[30]Отдели!$C$26</definedName>
    <definedName name="HOподстинвпро">[30]Отдели!$E$26</definedName>
    <definedName name="HOподстремотч">[30]Отдели!$D$26</definedName>
    <definedName name="HOподстремпро">[30]Отдели!$F$26</definedName>
    <definedName name="HR_Table">[10]Ass.!$E$29:$G$49</definedName>
    <definedName name="Hrubý_zisk">#REF!</definedName>
    <definedName name="Hrubý_zisk_min">#REF!</definedName>
    <definedName name="HTML_CodePage" hidden="1">1252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HTдистинвотч">[30]Отдели!$C$13</definedName>
    <definedName name="HTдистинвпро">[30]Отдели!$E$13</definedName>
    <definedName name="HTтелинвотч">[30]Отдели!$C$12</definedName>
    <definedName name="HTтелинвпро">[30]Отдели!$E$12</definedName>
    <definedName name="HTтелремотч">[30]Отдели!$D$12</definedName>
    <definedName name="HTтелремпро">[30]Отдели!$F$12</definedName>
    <definedName name="HV_bobd_R">#REF!</definedName>
    <definedName name="HV_bobd_R_min">#REF!</definedName>
    <definedName name="idsXLT_balsheet_xlt_Bilanz_Aktueller_Kontostand">#REF!</definedName>
    <definedName name="idsXLT_balsheet_xlt_Bilanz_Beschreibung">#REF!</definedName>
    <definedName name="idsXLT_balsheet_xlt_Bilanz_Beschreibung_0">#REF!</definedName>
    <definedName name="idsXLT_balsheet_xlt_Bilanz_Bilanz">#REF!</definedName>
    <definedName name="idsXLT_balsheet_xlt_Bilanz_Datum">#REF!</definedName>
    <definedName name="idsXLT_balsheet_xlt_Bilanz_Erhalten">#REF!</definedName>
    <definedName name="idsXLT_balsheet_xlt_Bilanz_Forderungen">#REF!</definedName>
    <definedName name="idsXLT_balsheet_xlt_Bilanz_Saldo">#REF!</definedName>
    <definedName name="idsXLT_balsheet_xlt_Bilanz_Saldo_1">#REF!</definedName>
    <definedName name="idsXLT_balsheet_xlt_Bilanz_Start_">#REF!</definedName>
    <definedName name="idsXLT_balsheet_xlt_Bilanz_Verbindlichkeiten">#REF!</definedName>
    <definedName name="idsXLT_balsheet_xlt_Bilanz_Zahlung">#REF!</definedName>
    <definedName name="Inc_Tax">[41]Ass.!$C$117</definedName>
    <definedName name="Indizes">#REF!</definedName>
    <definedName name="Inflationsrate_SK">#REF!</definedName>
    <definedName name="inputs" hidden="1">{"Inputs 1","Base",FALSE,"INPUTS";"Inputs 2","Base",FALSE,"INPUTS";"Inputs 3","Base",FALSE,"INPUTS";"Inputs 4","Base",FALSE,"INPUTS";"Inputs 5","Base",FALSE,"INPUTS"}</definedName>
    <definedName name="inputs1" hidden="1">{"Inputs 1","Base",FALSE,"INPUTS";"Inputs 2","Base",FALSE,"INPUTS";"Inputs 3","Base",FALSE,"INPUTS";"Inputs 4","Base",FALSE,"INPUTS";"Inputs 5","Base",FALSE,"INPUTS"}</definedName>
    <definedName name="Interest_Rate">'[43]Amortization Table'!$D$7</definedName>
    <definedName name="InvAfterRate">#REF!</definedName>
    <definedName name="INVLERate">#REF!</definedName>
    <definedName name="InvRate1">#REF!</definedName>
    <definedName name="InvRate2">#REF!</definedName>
    <definedName name="InvRate3">#REF!</definedName>
    <definedName name="InvRate4">#REF!</definedName>
    <definedName name="InvRateBefore">#REF!</definedName>
    <definedName name="invunv">'[51]MSNS-СН НН_Sternchen'!$BP$184</definedName>
    <definedName name="invunvn">'[51]MSNS-СН НН_Sternchen'!#REF!</definedName>
    <definedName name="invunvx">'[51]MSNS-СН НН_Sternchen'!#REF!</definedName>
    <definedName name="IPCountry">#REF!</definedName>
    <definedName name="IPJCompDate">#REF!</definedName>
    <definedName name="IPJIRR">#REF!</definedName>
    <definedName name="IPJName">#REF!</definedName>
    <definedName name="IPJPlantNo">#REF!</definedName>
    <definedName name="IPJProgrItemNo">#REF!</definedName>
    <definedName name="IPJProgrItValue">#REF!</definedName>
    <definedName name="IPPlant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9643364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42709.3847685185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QRCIQPricedataF29" hidden="1">'[52]CIQ Price data'!$F$30:$F$446</definedName>
    <definedName name="IQRCIQPriceDataLY18" hidden="1">'[53]CIQ Price Data'!#REF!</definedName>
    <definedName name="IQRCIQPricedataS29" hidden="1">'[52]CIQ Price data'!$S$30:$S$446</definedName>
    <definedName name="IQRCIQrfC15" hidden="1">'[52]CIQ rf'!$C$16:$C$23</definedName>
    <definedName name="Jahr">[54]Original!$P$2</definedName>
    <definedName name="Jahre">#REF!</definedName>
    <definedName name="Jahresrate">#REF!</definedName>
    <definedName name="jazyk">[9]Popisky!$B$5</definedName>
    <definedName name="jljl" hidden="1">{"det (May)",#N/A,FALSE,"June";"sum (MAY YTD)",#N/A,FALSE,"June YTD"}</definedName>
    <definedName name="jul">#REF!</definedName>
    <definedName name="k" hidden="1">{"det (May)",#N/A,FALSE,"June";"sum (MAY YTD)",#N/A,FALSE,"June YTD"}</definedName>
    <definedName name="k011_">'[55]MSNS-СН НН'!$BM$120</definedName>
    <definedName name="k011i">'[55]MSNS-СН НН'!$BR$94</definedName>
    <definedName name="k012i">'[55]MSNS-СН НН'!$BT$94</definedName>
    <definedName name="k013_">'[55]MSNS-СН НН'!$CQ$120</definedName>
    <definedName name="k013_i">'[55]MSNS-СН НН'!$CE$94</definedName>
    <definedName name="k013i">'[55]MSNS-СН НН'!$BZ$94</definedName>
    <definedName name="k015_">'[55]MSNS-СН НН'!$CB$120</definedName>
    <definedName name="k015i">'[55]MSNS-СН НН'!$BU$94</definedName>
    <definedName name="k017_">'[51]MSNS-СН НН_Sternchen'!#REF!</definedName>
    <definedName name="k017_i">'[55]MSNS-СН НН'!$CF$94</definedName>
    <definedName name="k017i">'[55]MSNS-СН НН'!$CA$94</definedName>
    <definedName name="k018i">'[51]MSNS-СН НН_Sternchen'!#REF!</definedName>
    <definedName name="k018r">'[51]MSNS-СН НН_Sternchen'!#REF!</definedName>
    <definedName name="k019_">'[55]MSNS-СН НН'!$CD$120</definedName>
    <definedName name="k019i">'[55]MSNS-СН НН'!$BW$94</definedName>
    <definedName name="k020i">'[55]MSNS-СН НН'!$BX$94</definedName>
    <definedName name="k021i">'[55]MSNS-СН НН'!$BY$94</definedName>
    <definedName name="k071_">'[55]MSNS-СН НН'!$DB$120</definedName>
    <definedName name="k071i">'[55]MSNS-СН НН'!$CB$94</definedName>
    <definedName name="k071r">'[51]MSNS-СН НН_Sternchen'!#REF!</definedName>
    <definedName name="k072i">'[55]MSNS-СН НН'!$CC$94</definedName>
    <definedName name="k073_">'[55]MSNS-СН НН'!$DC$120</definedName>
    <definedName name="k073i">'[55]MSNS-СН НН'!$CD$94</definedName>
    <definedName name="k073r">'[51]MSNS-СН НН_Sternchen'!#REF!</definedName>
    <definedName name="k074r">'[51]MSNS-СН НН_Sternchen'!#REF!</definedName>
    <definedName name="k139i">'[55]MSNS-СН НН'!$BS$94</definedName>
    <definedName name="k140_">'[55]MSNS-СН НН'!$CC$120</definedName>
    <definedName name="k140i">'[55]MSNS-СН НН'!$BV$94</definedName>
    <definedName name="k140r">'[55]MSNS-СН НН'!$CW$94</definedName>
    <definedName name="k141r">'[55]MSNS-СН НН'!$CV$94</definedName>
    <definedName name="k142r">'[55]MSNS-СН НН'!$DT$94</definedName>
    <definedName name="k148_">'[55]MSNS-СН НН'!$CE$120</definedName>
    <definedName name="k166_">'[55]MSNS-СН НН'!$CR$120</definedName>
    <definedName name="k166r">'[55]MSNS-СН НН'!$DK$94</definedName>
    <definedName name="k177_">'[55]MSNS-СН НН'!$BN$120</definedName>
    <definedName name="k177r">'[55]MSNS-СН НН'!$CH$94</definedName>
    <definedName name="k186_">'[55]MSNS-СН НН'!$BO$120</definedName>
    <definedName name="k186r">'[55]MSNS-СН НН'!$CI$94</definedName>
    <definedName name="k187_">'[55]MSNS-СН НН'!$BP$120</definedName>
    <definedName name="k187r">'[55]MSNS-СН НН'!$CJ$94</definedName>
    <definedName name="k188_">'[55]MSNS-СН НН'!$BQ$120</definedName>
    <definedName name="k188r">'[55]MSNS-СН НН'!$CK$94</definedName>
    <definedName name="k189_">'[55]MSNS-СН НН'!$BR$120</definedName>
    <definedName name="k189r">'[55]MSNS-СН НН'!$CL$94</definedName>
    <definedName name="k190_">'[55]MSNS-СН НН'!$BS$120</definedName>
    <definedName name="k190r">'[55]MSNS-СН НН'!$CM$94</definedName>
    <definedName name="k191_">'[55]MSNS-СН НН'!$BT$120</definedName>
    <definedName name="k191r">'[55]MSNS-СН НН'!$CN$94</definedName>
    <definedName name="k192_">'[55]MSNS-СН НН'!$BU$120</definedName>
    <definedName name="k192r">'[55]MSNS-СН НН'!$CO$94</definedName>
    <definedName name="k193_">'[55]MSNS-СН НН'!$BV$120</definedName>
    <definedName name="k193r">'[55]MSNS-СН НН'!$CP$94</definedName>
    <definedName name="k194_">'[55]MSNS-СН НН'!$BW$120</definedName>
    <definedName name="k194r">'[55]MSNS-СН НН'!$CQ$94</definedName>
    <definedName name="k195_">'[55]MSNS-СН НН'!$BX$120</definedName>
    <definedName name="k195r">'[55]MSNS-СН НН'!$CR$94</definedName>
    <definedName name="k196_">'[55]MSNS-СН НН'!$BY$120</definedName>
    <definedName name="k196r">'[55]MSNS-СН НН'!$CS$94</definedName>
    <definedName name="k197_">'[55]MSNS-СН НН'!$BZ$120</definedName>
    <definedName name="k197r">'[55]MSNS-СН НН'!$CT$94</definedName>
    <definedName name="k198_">'[55]MSNS-СН НН'!$CA$120</definedName>
    <definedName name="k198r">'[55]MSNS-СН НН'!$CU$94</definedName>
    <definedName name="k209r">'[55]MSNS-СН НН'!$CX$94</definedName>
    <definedName name="k210r">'[55]MSNS-СН НН'!$CY$94</definedName>
    <definedName name="k211_">'[55]MSNS-СН НН'!$CF$120</definedName>
    <definedName name="k211r">'[55]MSNS-СН НН'!$CZ$94</definedName>
    <definedName name="k212_">'[55]MSNS-СН НН'!$CG$120</definedName>
    <definedName name="k212r">'[55]MSNS-СН НН'!$DA$94</definedName>
    <definedName name="k213_">'[55]MSNS-СН НН'!$CH$120</definedName>
    <definedName name="k213r">'[55]MSNS-СН НН'!$DB$94</definedName>
    <definedName name="k214_">'[55]MSNS-СН НН'!$CI$120</definedName>
    <definedName name="k214r">'[55]MSNS-СН НН'!$DC$94</definedName>
    <definedName name="k215_">'[55]MSNS-СН НН'!$CJ$120</definedName>
    <definedName name="k215r">'[55]MSNS-СН НН'!$DD$94</definedName>
    <definedName name="k216_">'[55]MSNS-СН НН'!$CK$120</definedName>
    <definedName name="k216r">'[55]MSNS-СН НН'!$DE$94</definedName>
    <definedName name="k217_">'[55]MSNS-СН НН'!$CL$120</definedName>
    <definedName name="k217r">'[55]MSNS-СН НН'!$DF$94</definedName>
    <definedName name="k218_">'[55]MSNS-СН НН'!$CM$120</definedName>
    <definedName name="k218r">'[55]MSNS-СН НН'!$DG$94</definedName>
    <definedName name="k219_">'[55]MSNS-СН НН'!$CN$120</definedName>
    <definedName name="k219r">'[55]MSNS-СН НН'!$DH$94</definedName>
    <definedName name="k220_">'[55]MSNS-СН НН'!$CO$120</definedName>
    <definedName name="k220r">'[55]MSNS-СН НН'!$DI$94</definedName>
    <definedName name="k221_">'[55]MSNS-СН НН'!$CP$120</definedName>
    <definedName name="k221r">'[55]MSNS-СН НН'!$DJ$94</definedName>
    <definedName name="k222_">'[55]MSNS-СН НН'!$CS$120</definedName>
    <definedName name="k222r">'[55]MSNS-СН НН'!$DL$94</definedName>
    <definedName name="k223_">'[55]MSNS-СН НН'!$CT$120</definedName>
    <definedName name="k223r">'[55]MSNS-СН НН'!$DM$94</definedName>
    <definedName name="k224_">'[55]MSNS-СН НН'!$CU$120</definedName>
    <definedName name="k224r">'[55]MSNS-СН НН'!$DN$94</definedName>
    <definedName name="k225_">'[55]MSNS-СН НН'!$CV$120</definedName>
    <definedName name="k225r">'[55]MSNS-СН НН'!$DO$94</definedName>
    <definedName name="k226_">'[55]MSNS-СН НН'!$CW$120</definedName>
    <definedName name="k226r">'[55]MSNS-СН НН'!$DP$94</definedName>
    <definedName name="k227_">'[55]MSNS-СН НН'!$CX$120</definedName>
    <definedName name="k227r">'[55]MSNS-СН НН'!$DQ$94</definedName>
    <definedName name="k228_">'[55]MSNS-СН НН'!$CY$120</definedName>
    <definedName name="k228r">'[55]MSNS-СН НН'!$DR$94</definedName>
    <definedName name="k229_">'[55]MSNS-СН НН'!$CZ$120</definedName>
    <definedName name="k229r">'[55]MSNS-СН НН'!$DS$94</definedName>
    <definedName name="Kassenbestand_und_kurzfr._Finanzmittel">#REF!</definedName>
    <definedName name="KEGMHR01">#REF!</definedName>
    <definedName name="KEGMHRLE">#REF!</definedName>
    <definedName name="kegs" hidden="1">{"det (May)",#N/A,FALSE,"June";"sum (MAY YTD)",#N/A,FALSE,"June YTD"}</definedName>
    <definedName name="KEGVOL01">#REF!</definedName>
    <definedName name="KEGVOLLE">#REF!</definedName>
    <definedName name="kfz1ba">#REF!</definedName>
    <definedName name="kfz1bi">[56]Zentrale!$H$37</definedName>
    <definedName name="kfz1ga">#REF!</definedName>
    <definedName name="kfz1gi">#REF!</definedName>
    <definedName name="kfz1ra">#REF!</definedName>
    <definedName name="kfz1ri">#REF!</definedName>
    <definedName name="kfz2ba">#REF!</definedName>
    <definedName name="kfz2bi">#REF!</definedName>
    <definedName name="kfz2ga">#REF!</definedName>
    <definedName name="kfz2gi">#REF!</definedName>
    <definedName name="kfz2ra">#REF!</definedName>
    <definedName name="kfz2ri">#REF!</definedName>
    <definedName name="kfzaerw">#REF!</definedName>
    <definedName name="kfzaist">#REF!</definedName>
    <definedName name="kfzierw">#REF!</definedName>
    <definedName name="kfziist">#REF!</definedName>
    <definedName name="kfzinvunv">#REF!</definedName>
    <definedName name="kfzinvunvn">[57]Zentrale!#REF!</definedName>
    <definedName name="kfzinvunvx">[57]Zentrale!#REF!</definedName>
    <definedName name="kfzoppro">#REF!</definedName>
    <definedName name="kfzopt">#REF!</definedName>
    <definedName name="kfzrepunv">#REF!</definedName>
    <definedName name="kfzrepunvn">[57]Zentrale!#REF!</definedName>
    <definedName name="kfzrepunvx">[57]Zentrale!#REF!</definedName>
    <definedName name="kkkkkkkk">#N/A</definedName>
    <definedName name="kkkkkkkkkkk">#N/A</definedName>
    <definedName name="kl">#REF!</definedName>
    <definedName name="klvj">#REF!</definedName>
    <definedName name="klvjz">#REF!</definedName>
    <definedName name="klz">#REF!</definedName>
    <definedName name="km">'[7]MSNS-СН НН'!#REF!</definedName>
    <definedName name="kögaz">#REF!</definedName>
    <definedName name="Kohle">[3]Periodisierung!$B$46:$IV$46</definedName>
    <definedName name="Kohle_93_94">[3]Periodisierung!$B$41:$IV$41</definedName>
    <definedName name="Kohle_94_95">[3]Periodisierung!$B$42:$IV$42</definedName>
    <definedName name="Kohle_95_96">[3]Periodisierung!$B$43:$IV$43</definedName>
    <definedName name="kombi">[14]mon!$K$4</definedName>
    <definedName name="Kontostand_Anfang">IF(#REF!&lt;&gt;"",#REF!,"")</definedName>
    <definedName name="Kontostand_Ende">IF(#REF!&lt;&gt;"",#REF!-#REF!,"")</definedName>
    <definedName name="KÖST">[3]Periodisierung!$B$53:$IV$53</definedName>
    <definedName name="KÖST_erw">#REF!</definedName>
    <definedName name="KÖST_ist">#REF!</definedName>
    <definedName name="KÖST_plan1">#REF!</definedName>
    <definedName name="KÖST_plan2">#REF!</definedName>
    <definedName name="KÖST_plan3">#REF!</definedName>
    <definedName name="KÖST_plan4">#REF!</definedName>
    <definedName name="kp">#REF!</definedName>
    <definedName name="kpvj">#REF!</definedName>
    <definedName name="kpvjz">#REF!</definedName>
    <definedName name="kpz">#REF!</definedName>
    <definedName name="kr">#REF!</definedName>
    <definedName name="Krát_pohledávky">#REF!</definedName>
    <definedName name="Krát_pohledávky_min">#REF!</definedName>
    <definedName name="Krát_závazky">#REF!</definedName>
    <definedName name="Krát_závazky_min">#REF!</definedName>
    <definedName name="Kredit">#REF!</definedName>
    <definedName name="KRU_ei">'[8]MSNS-СН НН'!#REF!</definedName>
    <definedName name="KRU_fi">'[8]MSNS-СН НН'!$CS$94</definedName>
    <definedName name="krvj">#REF!</definedName>
    <definedName name="krvjz">#REF!</definedName>
    <definedName name="krz">#REF!</definedName>
    <definedName name="KSTF1">[14]mon!$E$33:$E$76</definedName>
    <definedName name="kstmt1">[14]mon!$E$4</definedName>
    <definedName name="Kum.Zins">IF(#REF!&lt;&gt;"",#REF!+#REF!,"")</definedName>
    <definedName name="kurs_97">'[22]Equityansatz KÖGAZ'!$G$36</definedName>
    <definedName name="Kurzfristige_Finanzverbindlichkeiten">#REF!</definedName>
    <definedName name="KVI">#REF!</definedName>
    <definedName name="KVINO">#REF!</definedName>
    <definedName name="kw1ba">#REF!</definedName>
    <definedName name="kw1bi">#REF!</definedName>
    <definedName name="kw1ga">#REF!</definedName>
    <definedName name="kw1gi">#REF!</definedName>
    <definedName name="kw1ra">#REF!</definedName>
    <definedName name="kw1ri">#REF!</definedName>
    <definedName name="kw2ba">#REF!</definedName>
    <definedName name="kw2bi">#REF!</definedName>
    <definedName name="kw2ga">#REF!</definedName>
    <definedName name="kw2gi">#REF!</definedName>
    <definedName name="kw2ra">#REF!</definedName>
    <definedName name="kw2ri">#REF!</definedName>
    <definedName name="KZAV">#REF!</definedName>
    <definedName name="LABEL_1_1">[26]KONSTVAR!$B$223</definedName>
    <definedName name="LABEL_10_1">[26]KONSTVAR!$B$232</definedName>
    <definedName name="LABEL_11_1">[26]KONSTVAR!$B$233</definedName>
    <definedName name="LABEL_11_2">[26]KONSTVAR!$B$234</definedName>
    <definedName name="LABEL_11_3">[26]KONSTVAR!$B$235</definedName>
    <definedName name="LABEL_11_4">[26]KONSTVAR!$B$236</definedName>
    <definedName name="LABEL_12_1">[26]KONSTVAR!$B$237</definedName>
    <definedName name="LABEL_13_1">[26]KONSTVAR!$B$238</definedName>
    <definedName name="LABEL_14_1">[26]KONSTVAR!$B$239</definedName>
    <definedName name="LABEL_15_1">[26]KONSTVAR!$B$240</definedName>
    <definedName name="LABEL_16_1">[26]KONSTVAR!$B$241</definedName>
    <definedName name="LABEL_17_1">[26]KONSTVAR!$B$242</definedName>
    <definedName name="LABEL_19_1">[26]KONSTVAR!$B$244</definedName>
    <definedName name="LABEL_2_1">[26]KONSTVAR!$B$224</definedName>
    <definedName name="LABEL_21_1">[26]KONSTVAR!$B$246</definedName>
    <definedName name="LABEL_22_1">[26]KONSTVAR!$B$247</definedName>
    <definedName name="LABEL_22_10">[58]KONSTVAR!$B$303</definedName>
    <definedName name="LABEL_22_11">[58]KONSTVAR!$B$304</definedName>
    <definedName name="LABEL_22_12">[58]KONSTVAR!$B$305</definedName>
    <definedName name="LABEL_22_14">[59]KONSTVAR!$B$308</definedName>
    <definedName name="LABEL_22_2">[58]KONSTVAR!$B$295</definedName>
    <definedName name="LABEL_22_3">[58]KONSTVAR!$B$296</definedName>
    <definedName name="LABEL_22_4">[58]KONSTVAR!$B$297</definedName>
    <definedName name="LABEL_22_5">[58]KONSTVAR!$B$298</definedName>
    <definedName name="LABEL_22_6">[58]KONSTVAR!$B$299</definedName>
    <definedName name="LABEL_22_7">[58]KONSTVAR!$B$300</definedName>
    <definedName name="LABEL_22_8">[58]KONSTVAR!$B$301</definedName>
    <definedName name="LABEL_22_9">[58]KONSTVAR!$B$302</definedName>
    <definedName name="LABEL_23_1">[26]KONSTVAR!$B$248</definedName>
    <definedName name="LABEL_24_1">[26]KONSTVAR!$B$249</definedName>
    <definedName name="LABEL_25_1">[26]KONSTVAR!$B$250</definedName>
    <definedName name="LABEL_26_1">[26]KONSTVAR!$B$251</definedName>
    <definedName name="LABEL_27_1">[26]KONSTVAR!$B$252</definedName>
    <definedName name="LABEL_3_1">[26]KONSTVAR!$B$225</definedName>
    <definedName name="LABEL_30_1">[60]KONSTVAR!$B$186</definedName>
    <definedName name="LABEL_33_1">[26]KONSTVAR!$B$258</definedName>
    <definedName name="LABEL_4_1">[61]KONSTVAR!$B$273</definedName>
    <definedName name="LABEL_5_1">[26]KONSTVAR!$B$227</definedName>
    <definedName name="LABEL_7_1">[26]KONSTVAR!$B$229</definedName>
    <definedName name="LABEL_8_1">[26]KONSTVAR!$B$230</definedName>
    <definedName name="LABEL_9_1">[26]KONSTVAR!$B$231</definedName>
    <definedName name="lang">'[23]Remarks and checks'!$Y$2</definedName>
    <definedName name="Langfristige_Finanzverbindlichkeiten">#REF!</definedName>
    <definedName name="Last_Row">IF(Values_Entered,Header_Row+Number_of_Payments,Header_Row)</definedName>
    <definedName name="Laufzeit">#REF!</definedName>
    <definedName name="leverage">#REF!</definedName>
    <definedName name="leverage_target">#REF!</definedName>
    <definedName name="lheib">#REF!</definedName>
    <definedName name="lheig">#REF!</definedName>
    <definedName name="lheir">#REF!</definedName>
    <definedName name="lhgeb1ba">#REF!</definedName>
    <definedName name="lhgeb1bi">#REF!</definedName>
    <definedName name="lhgeb1ga">#REF!</definedName>
    <definedName name="lhgeb1gi">#REF!</definedName>
    <definedName name="lhgeb1ra">#REF!</definedName>
    <definedName name="lhgeb1raerw">#REF!</definedName>
    <definedName name="lhgeb1raist">#REF!</definedName>
    <definedName name="lhgeb1ri">#REF!</definedName>
    <definedName name="lhgeb1rierw">#REF!</definedName>
    <definedName name="lhgeb1riist">#REF!</definedName>
    <definedName name="lhgeb2ba">#REF!</definedName>
    <definedName name="lhgeb2bi">#REF!</definedName>
    <definedName name="lhgeb2ga">#REF!</definedName>
    <definedName name="lhgeb2gi">#REF!</definedName>
    <definedName name="lhgeb2ra">#REF!</definedName>
    <definedName name="lhgeb2raerw">#REF!</definedName>
    <definedName name="lhgeb2raist">#REF!</definedName>
    <definedName name="lhgeb2ri">#REF!</definedName>
    <definedName name="lhgeb2rierw">#REF!</definedName>
    <definedName name="lhgeb2riist">#REF!</definedName>
    <definedName name="lhpwb">#REF!</definedName>
    <definedName name="lhpwg">#REF!</definedName>
    <definedName name="lhpwr">#REF!</definedName>
    <definedName name="Lig_Price">[10]Ass.!$B$34</definedName>
    <definedName name="lim">'[51]MSNS-СН НН_Sternchen'!#REF!</definedName>
    <definedName name="limInv">'[7]MSNS-СН НН'!#REF!</definedName>
    <definedName name="limR">'[7]MSNS-СН НН'!#REF!</definedName>
    <definedName name="List_Function">#REF!</definedName>
    <definedName name="List_Impact">#REF!</definedName>
    <definedName name="List_Target_Type">#REF!</definedName>
    <definedName name="List_Value_Dimension">#REF!</definedName>
    <definedName name="Loan_Amount">'[43]Amortization Table'!$D$6</definedName>
    <definedName name="Loan_Start">'[43]Amortization Table'!$D$10</definedName>
    <definedName name="Loan_Years">'[43]Amortization Table'!$D$8</definedName>
    <definedName name="LP">#REF!</definedName>
    <definedName name="LS_ei">'[8]MSNS-СН НН'!$CU$94</definedName>
    <definedName name="LS_fi">'[8]MSNS-СН НН'!$CT$94</definedName>
    <definedName name="MAT">#REF!</definedName>
    <definedName name="Materiál">#REF!</definedName>
    <definedName name="Materiál_min">#REF!</definedName>
    <definedName name="MatrixAnhang">#REF!</definedName>
    <definedName name="md">#REF!</definedName>
    <definedName name="mdvj">#REF!</definedName>
    <definedName name="mdvjz">#REF!</definedName>
    <definedName name="mdz">#REF!</definedName>
    <definedName name="me">#REF!</definedName>
    <definedName name="mevj">#REF!</definedName>
    <definedName name="mevjz">#REF!</definedName>
    <definedName name="mez">#REF!</definedName>
    <definedName name="mi">#REF!</definedName>
    <definedName name="Minderheitenanteile">#REF!</definedName>
    <definedName name="mivj">#REF!</definedName>
    <definedName name="mivjz">#REF!</definedName>
    <definedName name="miz">#REF!</definedName>
    <definedName name="Monatsliste">#REF!</definedName>
    <definedName name="MPнкотч">[30]Отдели!$C$30</definedName>
    <definedName name="MPнкпро">[30]Отдели!$E$30</definedName>
    <definedName name="MRP">#REF!</definedName>
    <definedName name="ms1bgn">'[51]MSNS-СН НН_Sternchen'!$BN$29</definedName>
    <definedName name="ms1bmsa">'[51]MSNS-СН НН_Sternchen'!$AO$29</definedName>
    <definedName name="ms1bmsaerw">'[51]MSNS-СН НН_Sternchen'!#REF!</definedName>
    <definedName name="ms1bmsaist">'[51]MSNS-СН НН_Sternchen'!#REF!</definedName>
    <definedName name="ms1bmsi">'[51]MSNS-СН НН_Sternchen'!$AG$29</definedName>
    <definedName name="ms1bmsierw">'[51]MSNS-СН НН_Sternchen'!#REF!</definedName>
    <definedName name="ms1bmsiist">'[51]MSNS-СН НН_Sternchen'!#REF!</definedName>
    <definedName name="ms1bnsa">'[51]MSNS-СН НН_Sternchen'!$BE$29</definedName>
    <definedName name="ms1bnsaerw">'[51]MSNS-СН НН_Sternchen'!#REF!</definedName>
    <definedName name="ms1bnsaist">'[51]MSNS-СН НН_Sternchen'!#REF!</definedName>
    <definedName name="ms1bnsi">'[51]MSNS-СН НН_Sternchen'!$AW$29</definedName>
    <definedName name="ms1bnsierw">'[51]MSNS-СН НН_Sternchen'!#REF!</definedName>
    <definedName name="ms1bnsiist">'[51]MSNS-СН НН_Sternchen'!#REF!</definedName>
    <definedName name="ms1fe">'[51]MSNS-СН НН_Sternchen'!$BI$29</definedName>
    <definedName name="ms1fka">'[51]MSNS-СН НН_Sternchen'!$BJ$29</definedName>
    <definedName name="ms1fke">'[51]MSNS-СН НН_Sternchen'!#REF!</definedName>
    <definedName name="ms1ga">'[51]MSNS-СН НН_Sternchen'!$M$29</definedName>
    <definedName name="ms1gi">'[51]MSNS-СН НН_Sternchen'!$L$29</definedName>
    <definedName name="ms1mat">'[51]MSNS-СН НН_Sternchen'!$BK$29</definedName>
    <definedName name="ms1mfa">'[51]MSNS-СН НН_Sternchen'!$W$29</definedName>
    <definedName name="ms1mfl">'[51]MSNS-СН НН_Sternchen'!$S$29</definedName>
    <definedName name="ms1mk">'[51]MSNS-СН НН_Sternchen'!$U$29</definedName>
    <definedName name="ms1nfa">'[51]MSNS-СН НН_Sternchen'!$X$29</definedName>
    <definedName name="ms1nfl">'[51]MSNS-СН НН_Sternchen'!$T$29</definedName>
    <definedName name="ms1nk">'[51]MSNS-СН НН_Sternchen'!$V$29</definedName>
    <definedName name="ms1ra">'[51]MSNS-СН НН_Sternchen'!$BG$29</definedName>
    <definedName name="ms1ri">'[51]MSNS-СН НН_Sternchen'!$BF$29</definedName>
    <definedName name="ms1sst">'[51]MSNS-СН НН_Sternchen'!$O$29</definedName>
    <definedName name="ms1std">'[51]MSNS-СН НН_Sternchen'!#REF!</definedName>
    <definedName name="ms1std1">'[51]MSNS-СН НН_Sternchen'!$BL$29</definedName>
    <definedName name="ms1std2">'[51]MSNS-СН НН_Sternchen'!$BM$29</definedName>
    <definedName name="ms1tr">'[51]MSNS-СН НН_Sternchen'!$P$29</definedName>
    <definedName name="ms1tst">'[51]MSNS-СН НН_Sternchen'!$N$29</definedName>
    <definedName name="ms1z">'[51]MSNS-СН НН_Sternchen'!$Q$29</definedName>
    <definedName name="ms2bgn">'[51]MSNS-СН НН_Sternchen'!$BN$100</definedName>
    <definedName name="ms2bmsa">'[51]MSNS-СН НН_Sternchen'!$AO$100</definedName>
    <definedName name="ms2bmsaerw">'[51]MSNS-СН НН_Sternchen'!#REF!</definedName>
    <definedName name="ms2bmsaist">'[51]MSNS-СН НН_Sternchen'!#REF!</definedName>
    <definedName name="ms2bmsi">'[51]MSNS-СН НН_Sternchen'!$AG$100</definedName>
    <definedName name="ms2bmsierw">'[51]MSNS-СН НН_Sternchen'!#REF!</definedName>
    <definedName name="ms2bmsiist">'[51]MSNS-СН НН_Sternchen'!#REF!</definedName>
    <definedName name="ms2bnsa">'[51]MSNS-СН НН_Sternchen'!$BE$100</definedName>
    <definedName name="ms2bnsaerw">'[51]MSNS-СН НН_Sternchen'!#REF!</definedName>
    <definedName name="ms2bnsaist">'[51]MSNS-СН НН_Sternchen'!#REF!</definedName>
    <definedName name="ms2bnsi">'[51]MSNS-СН НН_Sternchen'!$AW$100</definedName>
    <definedName name="ms2bnsierw">'[51]MSNS-СН НН_Sternchen'!#REF!</definedName>
    <definedName name="ms2bnsiist">'[51]MSNS-СН НН_Sternchen'!#REF!</definedName>
    <definedName name="ms2fe">'[51]MSNS-СН НН_Sternchen'!$BI$100</definedName>
    <definedName name="ms2fka">'[51]MSNS-СН НН_Sternchen'!$BJ$100</definedName>
    <definedName name="ms2fke">'[51]MSNS-СН НН_Sternchen'!#REF!</definedName>
    <definedName name="ms2ga">'[51]MSNS-СН НН_Sternchen'!$M$100</definedName>
    <definedName name="ms2gi">'[51]MSNS-СН НН_Sternchen'!$L$100</definedName>
    <definedName name="ms2mat">'[51]MSNS-СН НН_Sternchen'!$BK$100</definedName>
    <definedName name="ms2mfa">'[51]MSNS-СН НН_Sternchen'!$W$100</definedName>
    <definedName name="ms2mfl">'[51]MSNS-СН НН_Sternchen'!$S$100</definedName>
    <definedName name="ms2mk">'[51]MSNS-СН НН_Sternchen'!$U$100</definedName>
    <definedName name="ms2nfa">'[51]MSNS-СН НН_Sternchen'!$X$100</definedName>
    <definedName name="ms2nfl">'[51]MSNS-СН НН_Sternchen'!$T$100</definedName>
    <definedName name="ms2nk">'[51]MSNS-СН НН_Sternchen'!$V$100</definedName>
    <definedName name="ms2ra">'[51]MSNS-СН НН_Sternchen'!$BG$100</definedName>
    <definedName name="ms2ri">'[51]MSNS-СН НН_Sternchen'!$BF$100</definedName>
    <definedName name="ms2sst">'[51]MSNS-СН НН_Sternchen'!$O$100</definedName>
    <definedName name="ms2std">'[51]MSNS-СН НН_Sternchen'!#REF!</definedName>
    <definedName name="ms2std1">'[51]MSNS-СН НН_Sternchen'!$BL$100</definedName>
    <definedName name="ms2std2">'[51]MSNS-СН НН_Sternchen'!$BM$100</definedName>
    <definedName name="ms2tr">'[51]MSNS-СН НН_Sternchen'!$P$100</definedName>
    <definedName name="ms2tst">'[51]MSNS-СН НН_Sternchen'!$N$100</definedName>
    <definedName name="ms2z">'[51]MSNS-СН НН_Sternchen'!$Q$100</definedName>
    <definedName name="ms70ba">'[51]MSNS-СН НН_Sternchen'!#REF!</definedName>
    <definedName name="ms70bi">'[51]MSNS-СН НН_Sternchen'!#REF!</definedName>
    <definedName name="ms70gi">'[51]MSNS-СН НН_Sternchen'!#REF!</definedName>
    <definedName name="ms70ri">'[51]MSNS-СН НН_Sternchen'!#REF!</definedName>
    <definedName name="msfa">#REF!</definedName>
    <definedName name="msfel">#REF!</definedName>
    <definedName name="msfm">#REF!</definedName>
    <definedName name="msiHO">'[51]MSNS-СН НН_Sternchen'!$AD$184</definedName>
    <definedName name="mska">#REF!</definedName>
    <definedName name="mskel">#REF!</definedName>
    <definedName name="mskm">#REF!</definedName>
    <definedName name="msrHO">'[51]MSNS-СН НН_Sternchen'!$AL$184</definedName>
    <definedName name="MZD">#REF!</definedName>
    <definedName name="N">#REF!</definedName>
    <definedName name="nd">[24]Sheet1!$E$2</definedName>
    <definedName name="Nev_energie">#REF!</definedName>
    <definedName name="Nev_energie_min">#REF!</definedName>
    <definedName name="new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newq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nk">#REF!</definedName>
    <definedName name="nkvj">#REF!</definedName>
    <definedName name="nkvjz">#REF!</definedName>
    <definedName name="nkz">#REF!</definedName>
    <definedName name="nl">#REF!</definedName>
    <definedName name="nlvj">#REF!</definedName>
    <definedName name="nlvjz">#REF!</definedName>
    <definedName name="nlz">#REF!</definedName>
    <definedName name="Nominale">#REF!</definedName>
    <definedName name="NOPAT">#REF!</definedName>
    <definedName name="ns1ba">'[51]MSNS-СН НН_Sternchen'!$BE$116</definedName>
    <definedName name="ns1baerw">'[51]MSNS-СН НН_Sternchen'!#REF!</definedName>
    <definedName name="ns1baist">'[51]MSNS-СН НН_Sternchen'!#REF!</definedName>
    <definedName name="ns1bgn">'[51]MSNS-СН НН_Sternchen'!$BN$116</definedName>
    <definedName name="ns1bi">'[51]MSNS-СН НН_Sternchen'!$AW$116</definedName>
    <definedName name="ns1bierw">'[51]MSNS-СН НН_Sternchen'!#REF!</definedName>
    <definedName name="ns1biist">'[51]MSNS-СН НН_Sternchen'!#REF!</definedName>
    <definedName name="ns1fe">'[51]MSNS-СН НН_Sternchen'!$BI$116</definedName>
    <definedName name="ns1fka">'[51]MSNS-СН НН_Sternchen'!$BJ$116</definedName>
    <definedName name="ns1fke">'[51]MSNS-СН НН_Sternchen'!#REF!</definedName>
    <definedName name="ns1ga">'[51]MSNS-СН НН_Sternchen'!$M$116</definedName>
    <definedName name="ns1gi">'[51]MSNS-СН НН_Sternchen'!$L$116</definedName>
    <definedName name="ns1mat">'[51]MSNS-СН НН_Sternchen'!$BK$116</definedName>
    <definedName name="ns1nfa">'[51]MSNS-СН НН_Sternchen'!$X$116</definedName>
    <definedName name="ns1nfl">'[51]MSNS-СН НН_Sternchen'!$T$116</definedName>
    <definedName name="ns1nk">'[51]MSNS-СН НН_Sternchen'!$V$116</definedName>
    <definedName name="ns1ra">'[51]MSNS-СН НН_Sternchen'!$BG$116</definedName>
    <definedName name="ns1ri">'[51]MSNS-СН НН_Sternchen'!$BF$116</definedName>
    <definedName name="ns1sst">'[51]MSNS-СН НН_Sternchen'!$O$116</definedName>
    <definedName name="ns1std">'[51]MSNS-СН НН_Sternchen'!#REF!</definedName>
    <definedName name="ns1std1">'[51]MSNS-СН НН_Sternchen'!$BL$116</definedName>
    <definedName name="ns1std2">'[51]MSNS-СН НН_Sternchen'!$BM$116</definedName>
    <definedName name="ns1tr">'[51]MSNS-СН НН_Sternchen'!$P$116</definedName>
    <definedName name="ns1tst">'[51]MSNS-СН НН_Sternchen'!$N$116</definedName>
    <definedName name="ns1z">'[51]MSNS-СН НН_Sternchen'!$Q$116</definedName>
    <definedName name="ns2ba">'[51]MSNS-СН НН_Sternchen'!$BE$180</definedName>
    <definedName name="ns2baerw">'[51]MSNS-СН НН_Sternchen'!#REF!</definedName>
    <definedName name="ns2baist">'[51]MSNS-СН НН_Sternchen'!#REF!</definedName>
    <definedName name="ns2bgn">'[51]MSNS-СН НН_Sternchen'!$BN$180</definedName>
    <definedName name="ns2bi">'[51]MSNS-СН НН_Sternchen'!$AW$180</definedName>
    <definedName name="ns2bierw">'[51]MSNS-СН НН_Sternchen'!#REF!</definedName>
    <definedName name="ns2biist">'[51]MSNS-СН НН_Sternchen'!#REF!</definedName>
    <definedName name="ns2fe">'[51]MSNS-СН НН_Sternchen'!$BI$180</definedName>
    <definedName name="ns2fka">'[51]MSNS-СН НН_Sternchen'!$BJ$180</definedName>
    <definedName name="ns2fke">'[51]MSNS-СН НН_Sternchen'!#REF!</definedName>
    <definedName name="ns2ga">'[51]MSNS-СН НН_Sternchen'!$M$180</definedName>
    <definedName name="ns2gi">'[51]MSNS-СН НН_Sternchen'!$L$180</definedName>
    <definedName name="ns2mat">'[51]MSNS-СН НН_Sternchen'!$BK$180</definedName>
    <definedName name="ns2nfa">'[51]MSNS-СН НН_Sternchen'!$X$180</definedName>
    <definedName name="ns2nfl">'[51]MSNS-СН НН_Sternchen'!$T$180</definedName>
    <definedName name="ns2nk">'[51]MSNS-СН НН_Sternchen'!$V$180</definedName>
    <definedName name="ns2ra">'[51]MSNS-СН НН_Sternchen'!$BG$180</definedName>
    <definedName name="ns2ri">'[51]MSNS-СН НН_Sternchen'!$BF$180</definedName>
    <definedName name="ns2sst">'[51]MSNS-СН НН_Sternchen'!$O$180</definedName>
    <definedName name="ns2std">'[51]MSNS-СН НН_Sternchen'!#REF!</definedName>
    <definedName name="ns2std1">'[51]MSNS-СН НН_Sternchen'!$BL$180</definedName>
    <definedName name="ns2std2">'[51]MSNS-СН НН_Sternchen'!$BM$180</definedName>
    <definedName name="ns2tr">'[51]MSNS-СН НН_Sternchen'!$P$180</definedName>
    <definedName name="ns2tst">'[51]MSNS-СН НН_Sternchen'!$N$180</definedName>
    <definedName name="ns2z">'[51]MSNS-СН НН_Sternchen'!$Q$180</definedName>
    <definedName name="ns71ba">'[51]MSNS-СН НН_Sternchen'!#REF!</definedName>
    <definedName name="ns71baerw">'[51]MSNS-СН НН_Sternchen'!#REF!</definedName>
    <definedName name="ns71baist">'[51]MSNS-СН НН_Sternchen'!#REF!</definedName>
    <definedName name="ns71bi">'[51]MSNS-СН НН_Sternchen'!#REF!</definedName>
    <definedName name="ns71bierw">'[51]MSNS-СН НН_Sternchen'!#REF!</definedName>
    <definedName name="ns71biist">'[51]MSNS-СН НН_Sternchen'!#REF!</definedName>
    <definedName name="ns71fa">'[51]MSNS-СН НН_Sternchen'!#REF!</definedName>
    <definedName name="ns71fka">'[51]MSNS-СН НН_Sternchen'!#REF!</definedName>
    <definedName name="ns71fke">'[51]MSNS-СН НН_Sternchen'!#REF!</definedName>
    <definedName name="ns71ga">'[51]MSNS-СН НН_Sternchen'!#REF!</definedName>
    <definedName name="ns71gi">'[51]MSNS-СН НН_Sternchen'!#REF!</definedName>
    <definedName name="ns71mat">'[51]MSNS-СН НН_Sternchen'!#REF!</definedName>
    <definedName name="ns71nba">'[51]MSNS-СН НН_Sternchen'!#REF!</definedName>
    <definedName name="ns71nbi">'[51]MSNS-СН НН_Sternchen'!#REF!</definedName>
    <definedName name="ns71nfl">'[51]MSNS-СН НН_Sternchen'!#REF!</definedName>
    <definedName name="ns71nk">'[51]MSNS-СН НН_Sternchen'!#REF!</definedName>
    <definedName name="ns71ra">'[51]MSNS-СН НН_Sternchen'!#REF!</definedName>
    <definedName name="ns71ri">'[51]MSNS-СН НН_Sternchen'!#REF!</definedName>
    <definedName name="ns71std">'[51]MSNS-СН НН_Sternchen'!#REF!</definedName>
    <definedName name="ns71tr">'[51]MSNS-СН НН_Sternchen'!#REF!</definedName>
    <definedName name="ns71tst">'[51]MSNS-СН НН_Sternchen'!#REF!</definedName>
    <definedName name="ns71z">'[51]MSNS-СН НН_Sternchen'!#REF!</definedName>
    <definedName name="ns72ba">'[51]MSNS-СН НН_Sternchen'!#REF!</definedName>
    <definedName name="ns72baerw">'[51]MSNS-СН НН_Sternchen'!#REF!</definedName>
    <definedName name="ns72baist">'[51]MSNS-СН НН_Sternchen'!#REF!</definedName>
    <definedName name="ns72bi">'[51]MSNS-СН НН_Sternchen'!#REF!</definedName>
    <definedName name="ns72bierw">'[51]MSNS-СН НН_Sternchen'!#REF!</definedName>
    <definedName name="ns72biist">'[51]MSNS-СН НН_Sternchen'!#REF!</definedName>
    <definedName name="ns72fa">'[51]MSNS-СН НН_Sternchen'!#REF!</definedName>
    <definedName name="ns72fka">'[51]MSNS-СН НН_Sternchen'!#REF!</definedName>
    <definedName name="ns72fke">'[51]MSNS-СН НН_Sternchen'!#REF!</definedName>
    <definedName name="ns72ga">'[51]MSNS-СН НН_Sternchen'!#REF!</definedName>
    <definedName name="ns72gi">'[51]MSNS-СН НН_Sternchen'!#REF!</definedName>
    <definedName name="ns72mat">'[51]MSNS-СН НН_Sternchen'!#REF!</definedName>
    <definedName name="ns72nba">'[51]MSNS-СН НН_Sternchen'!#REF!</definedName>
    <definedName name="ns72nbi">'[51]MSNS-СН НН_Sternchen'!#REF!</definedName>
    <definedName name="ns72nfl">'[51]MSNS-СН НН_Sternchen'!#REF!</definedName>
    <definedName name="ns72nk">'[51]MSNS-СН НН_Sternchen'!#REF!</definedName>
    <definedName name="ns72ra">'[51]MSNS-СН НН_Sternchen'!#REF!</definedName>
    <definedName name="ns72ri">'[51]MSNS-СН НН_Sternchen'!#REF!</definedName>
    <definedName name="ns72std">'[51]MSNS-СН НН_Sternchen'!#REF!</definedName>
    <definedName name="ns72tr">'[51]MSNS-СН НН_Sternchen'!#REF!</definedName>
    <definedName name="ns72tst">'[51]MSNS-СН НН_Sternchen'!#REF!</definedName>
    <definedName name="ns72z">'[51]MSNS-СН НН_Sternchen'!#REF!</definedName>
    <definedName name="ns73ba">'[51]MSNS-СН НН_Sternchen'!#REF!</definedName>
    <definedName name="ns73baerw">'[51]MSNS-СН НН_Sternchen'!#REF!</definedName>
    <definedName name="ns73baist">'[51]MSNS-СН НН_Sternchen'!#REF!</definedName>
    <definedName name="ns73bi">'[51]MSNS-СН НН_Sternchen'!#REF!</definedName>
    <definedName name="ns73bierw">'[51]MSNS-СН НН_Sternchen'!#REF!</definedName>
    <definedName name="ns73biist">'[51]MSNS-СН НН_Sternchen'!#REF!</definedName>
    <definedName name="ns73fa">'[51]MSNS-СН НН_Sternchen'!#REF!</definedName>
    <definedName name="ns73fka">'[51]MSNS-СН НН_Sternchen'!#REF!</definedName>
    <definedName name="ns73fke">'[51]MSNS-СН НН_Sternchen'!#REF!</definedName>
    <definedName name="ns73ga">'[51]MSNS-СН НН_Sternchen'!#REF!</definedName>
    <definedName name="ns73gi">'[51]MSNS-СН НН_Sternchen'!#REF!</definedName>
    <definedName name="ns73mat">'[51]MSNS-СН НН_Sternchen'!#REF!</definedName>
    <definedName name="ns73nfl">'[51]MSNS-СН НН_Sternchen'!#REF!</definedName>
    <definedName name="ns73nk">'[51]MSNS-СН НН_Sternchen'!#REF!</definedName>
    <definedName name="ns73ra">'[51]MSNS-СН НН_Sternchen'!#REF!</definedName>
    <definedName name="ns73ri">'[51]MSNS-СН НН_Sternchen'!#REF!</definedName>
    <definedName name="ns73std">'[51]MSNS-СН НН_Sternchen'!#REF!</definedName>
    <definedName name="ns73tr">'[51]MSNS-СН НН_Sternchen'!#REF!</definedName>
    <definedName name="ns73tst">'[51]MSNS-СН НН_Sternchen'!#REF!</definedName>
    <definedName name="ns73z">'[51]MSNS-СН НН_Sternchen'!#REF!</definedName>
    <definedName name="nsfa">#REF!</definedName>
    <definedName name="nsfel">#REF!</definedName>
    <definedName name="nsfm">#REF!</definedName>
    <definedName name="nsiHO">'[51]MSNS-СН НН_Sternchen'!$AT$184</definedName>
    <definedName name="nska">#REF!</definedName>
    <definedName name="nskel">#REF!</definedName>
    <definedName name="nskm">#REF!</definedName>
    <definedName name="nsrHO">'[51]MSNS-СН НН_Sternchen'!$BB$184</definedName>
    <definedName name="Number_of_Payments">MATCH(0.01,End_Bal,-1)+1</definedName>
    <definedName name="Nummer_erste_Rate">#REF!</definedName>
    <definedName name="o" hidden="1">{"det (May)",#N/A,FALSE,"June";"sum (MAY YTD)",#N/A,FALSE,"June YTD"}</definedName>
    <definedName name="Oběžná_aktiva">#REF!</definedName>
    <definedName name="Oběžná_aktiva_min">#REF!</definedName>
    <definedName name="Odložená_daň_pohl">#REF!</definedName>
    <definedName name="Odložená_daň_pohl_min">#REF!</definedName>
    <definedName name="Odložený_daň_záv">#REF!</definedName>
    <definedName name="Odložený_daň_záv_min">#REF!</definedName>
    <definedName name="ODP">#REF!</definedName>
    <definedName name="Odpisy">#REF!</definedName>
    <definedName name="Odpisy_min">#REF!</definedName>
    <definedName name="OLE_LINK38_13">'[27]Паричните Потоци'!#REF!</definedName>
    <definedName name="OLE_LINK38_14">'[27]Паричните Потоци-детайл'!#REF!</definedName>
    <definedName name="op_MS_inv">'[7]MSNS-СН НН'!#REF!</definedName>
    <definedName name="op_MS_rem">'[7]MSNS-СН НН'!#REF!</definedName>
    <definedName name="op_NS_inv">'[7]MSNS-СН НН'!#REF!</definedName>
    <definedName name="op_NS_rem">'[7]MSNS-СН НН'!#REF!</definedName>
    <definedName name="Operativer_ROACE">#REF!</definedName>
    <definedName name="Operatives_Capital_Employed">#REF!</definedName>
    <definedName name="Operatives_Ergebnis__EBIT">#REF!</definedName>
    <definedName name="optim">#REF!</definedName>
    <definedName name="OSTN">#REF!</definedName>
    <definedName name="otdelni">'[30]Други отделни инв'!$D$61</definedName>
    <definedName name="otdelniabt">[30]Отдели!$E$36</definedName>
    <definedName name="OTHERCountry">'[62]Value Driver IV (Capex inv.)'!#REF!</definedName>
    <definedName name="OtherCountryOld">'[40]Cost LeadershipCapex Inv.'!#REF!</definedName>
    <definedName name="OTHERExercise">'[62]Value Driver IV (Capex inv.)'!#REF!</definedName>
    <definedName name="OtherExerciseOld">'[40]Cost LeadershipCapex Inv.'!#REF!</definedName>
    <definedName name="OTHERPlant">'[62]Value Driver IV (Capex inv.)'!#REF!</definedName>
    <definedName name="OTHERPlantNo">'[62]Value Driver IV (Capex inv.)'!#REF!</definedName>
    <definedName name="OtherPlantNoOld">'[40]Cost LeadershipCapex Inv.'!#REF!</definedName>
    <definedName name="OtherPlantOld">'[40]Cost LeadershipCapex Inv.'!#REF!</definedName>
    <definedName name="P">#REF!</definedName>
    <definedName name="Pasiva">#REF!</definedName>
    <definedName name="Pasiva_min">#REF!</definedName>
    <definedName name="Payment_Date">DATE(YEAR(Loan_Start),MONTH(Loan_Start)+Payment_Number,DAY(Loan_Start))</definedName>
    <definedName name="Payment_Date1">DATE(YEAR(Loan_Start),MONTH(Loan_Start)+Payment_Number,DAY(Loan_Start))</definedName>
    <definedName name="PensRST">[3]Periodisierung!$B$16:$IV$16</definedName>
    <definedName name="Period_1">[20]Parameters!$D$9</definedName>
    <definedName name="Period_2">[20]Parameters!$E$9</definedName>
    <definedName name="Period_3">[20]Parameters!$F$9</definedName>
    <definedName name="Periodische_Rate">[0]!Zinssatz/[0]!Raten_pro_Jahr</definedName>
    <definedName name="Periodische_Rate_11">#N/A</definedName>
    <definedName name="Periodische_Rate_11_21">#N/A</definedName>
    <definedName name="Periodische_Rate_11_22">#N/A</definedName>
    <definedName name="Periodische_Rate_14">#N/A</definedName>
    <definedName name="Periodische_Rate_14_21">#N/A</definedName>
    <definedName name="Periodische_Rate_14_22">#N/A</definedName>
    <definedName name="Periodische_Rate_16">#N/A</definedName>
    <definedName name="Periodische_Rate_16_21">#N/A</definedName>
    <definedName name="Periodische_Rate_16_22">#N/A</definedName>
    <definedName name="Periodische_Rate_20">#N/A</definedName>
    <definedName name="Periodische_Rate_20_21">#N/A</definedName>
    <definedName name="Periodische_Rate_20_22">#N/A</definedName>
    <definedName name="Periodische_Rate_21">#N/A</definedName>
    <definedName name="Periodische_Rate_22">#N/A</definedName>
    <definedName name="Periodische_Rate_4">#N/A</definedName>
    <definedName name="Periodische_Rate_4_21">#N/A</definedName>
    <definedName name="Periodische_Rate_4_22">#N/A</definedName>
    <definedName name="Periodische_Rate_5">#N/A</definedName>
    <definedName name="Periodische_Rate_5_21">#N/A</definedName>
    <definedName name="Periodische_Rate_5_22">#N/A</definedName>
    <definedName name="Periodische_Rate_6">#N/A</definedName>
    <definedName name="Periodische_Rate_6_21">#N/A</definedName>
    <definedName name="Periodische_Rate_6_22">#N/A</definedName>
    <definedName name="Periodische_Rate_8">#N/A</definedName>
    <definedName name="Periodische_Rate_8_21">#N/A</definedName>
    <definedName name="Periodische_Rate_8_22">#N/A</definedName>
    <definedName name="Periodische_Rate_9">#N/A</definedName>
    <definedName name="Periodische_Rate_9_21">#N/A</definedName>
    <definedName name="Periodische_Rate_9_22">#N/A</definedName>
    <definedName name="Pers_2">[63]CON!$AA$1</definedName>
    <definedName name="pl">#REF!</definedName>
    <definedName name="planist">#REF!</definedName>
    <definedName name="Plant">#REF!</definedName>
    <definedName name="PlantNo">#REF!</definedName>
    <definedName name="plvj">#REF!</definedName>
    <definedName name="plvjz">#REF!</definedName>
    <definedName name="plz">#REF!</definedName>
    <definedName name="Position_Menge">'[64]Werttreiber &amp; Menge'!$B$1:$Q$65536</definedName>
    <definedName name="Posstruktur_Anhang">#REF!</definedName>
    <definedName name="Posstruktur_CFInv">#REF!</definedName>
    <definedName name="Posstruktur_FKS">#REF!</definedName>
    <definedName name="Posstruktur_ITTK">#REF!</definedName>
    <definedName name="Posstruktur_Tax">#REF!</definedName>
    <definedName name="PPA_Table">[41]Ass.!$F$53:$L$71</definedName>
    <definedName name="pr1o">'[7]MSNS-СН НН'!#REF!</definedName>
    <definedName name="pr2o">'[7]MSNS-СН НН'!#REF!</definedName>
    <definedName name="pr3o">'[7]MSNS-СН НН'!#REF!</definedName>
    <definedName name="pr4o">'[7]MSNS-СН НН'!#REF!</definedName>
    <definedName name="pr5o">'[7]MSNS-СН НН'!#REF!</definedName>
    <definedName name="pr6o">'[7]MSNS-СН НН'!#REF!</definedName>
    <definedName name="pr7o">'[7]MSNS-СН НН'!#REF!</definedName>
    <definedName name="pr8o">'[7]MSNS-СН НН'!#REF!</definedName>
    <definedName name="pr9o">'[7]MSNS-СН НН'!#REF!</definedName>
    <definedName name="Prämissen">"Prämissen"</definedName>
    <definedName name="prAo">'[7]MSNS-СН НН'!#REF!</definedName>
    <definedName name="PRBasiszins">#REF!</definedName>
    <definedName name="Předvaha_04">#REF!</definedName>
    <definedName name="_xlnm.Print_Area">#REF!</definedName>
    <definedName name="Print_Area_Reset">OFFSET(Full_Print,0,0,Last_Row)</definedName>
    <definedName name="print99" hidden="1">{#N/A,#N/A,FALSE,"Resid CPRIV";#N/A,#N/A,FALSE,"Comer_CPRIVKsum";#N/A,#N/A,FALSE,"General (2)";#N/A,#N/A,FALSE,"Oficial";#N/A,#N/A,FALSE,"Resumen";#N/A,#N/A,FALSE,"Escenarios"}</definedName>
    <definedName name="PROSPETTO_DEI_MOVIMENTI_NELLE_VOCI_DI_PATRIMONIO_NETTO_CONSOLIATO">#REF!</definedName>
    <definedName name="PROSPETTO_DEI_MOVIMENTI_NELLE_VOCI_DI_PATRIMONIO_NETTO_CONSOLIDATO">#REF!</definedName>
    <definedName name="Provozní_zisk">#REF!</definedName>
    <definedName name="Provozní_zisk_min">#REF!</definedName>
    <definedName name="PRQuote">#REF!</definedName>
    <definedName name="Prv_fin_náklady">#REF!</definedName>
    <definedName name="Prv_fin_náklady_kum">#REF!</definedName>
    <definedName name="Prvotní_náklady">#REF!</definedName>
    <definedName name="Prvotní_náklady_kum">#REF!</definedName>
    <definedName name="Prvotní_výmosy">#REF!</definedName>
    <definedName name="Prvotní_výmosy_kum">#REF!</definedName>
    <definedName name="przt">#REF!</definedName>
    <definedName name="ps">#REF!</definedName>
    <definedName name="psvj">#REF!</definedName>
    <definedName name="psvjz">#REF!</definedName>
    <definedName name="psz">#REF!</definedName>
    <definedName name="Q">'[17]Cost Leadership Capex Inv.'!#REF!</definedName>
    <definedName name="q061c">#REF!</definedName>
    <definedName name="q061i">#REF!</definedName>
    <definedName name="q071c">#REF!</definedName>
    <definedName name="q071i">#REF!</definedName>
    <definedName name="q072c">#REF!</definedName>
    <definedName name="q072i">#REF!</definedName>
    <definedName name="q0i">'[21]Gebäude-сграда'!$AN$298</definedName>
    <definedName name="q0r">'[21]Gebäude-сграда'!$AO$298</definedName>
    <definedName name="q161c">#REF!</definedName>
    <definedName name="q161i">#REF!</definedName>
    <definedName name="q171c">#REF!</definedName>
    <definedName name="q171i">#REF!</definedName>
    <definedName name="q172c">#REF!</definedName>
    <definedName name="q172i">#REF!</definedName>
    <definedName name="q1i">'[21]Gebäude-сграда'!$AT$298</definedName>
    <definedName name="q1r">'[21]Gebäude-сграда'!$AU$298</definedName>
    <definedName name="q261c">#REF!</definedName>
    <definedName name="q261i">#REF!</definedName>
    <definedName name="q271c">#REF!</definedName>
    <definedName name="q271i">#REF!</definedName>
    <definedName name="q272c">#REF!</definedName>
    <definedName name="q272i">#REF!</definedName>
    <definedName name="q2i">'[21]Gebäude-сграда'!$AZ$298</definedName>
    <definedName name="q2r">'[21]Gebäude-сграда'!$BA$298</definedName>
    <definedName name="q361c">#REF!</definedName>
    <definedName name="q361i">#REF!</definedName>
    <definedName name="q371c">#REF!</definedName>
    <definedName name="q371i">#REF!</definedName>
    <definedName name="q372c">#REF!</definedName>
    <definedName name="q372i">#REF!</definedName>
    <definedName name="q3i">'[21]Gebäude-сграда'!$BF$298</definedName>
    <definedName name="q3r">'[21]Gebäude-сграда'!$BG$298</definedName>
    <definedName name="q461c">#REF!</definedName>
    <definedName name="q461i">#REF!</definedName>
    <definedName name="q471c">#REF!</definedName>
    <definedName name="q471i">#REF!</definedName>
    <definedName name="q472c">#REF!</definedName>
    <definedName name="q472i">#REF!</definedName>
    <definedName name="q4i">'[21]Gebäude-сграда'!$BL$298</definedName>
    <definedName name="q4r">'[21]Gebäude-сграда'!$BM$298</definedName>
    <definedName name="qryZTEC">#REF!</definedName>
    <definedName name="qryZTEC_2">#REF!</definedName>
    <definedName name="qryZTEC_22">#REF!</definedName>
    <definedName name="qryZTEC_23">#REF!</definedName>
    <definedName name="qryZTEC_24">#REF!</definedName>
    <definedName name="qryZTEC_25">#REF!</definedName>
    <definedName name="qryZTEC_26">#REF!</definedName>
    <definedName name="qryZTEC_27">#REF!</definedName>
    <definedName name="qryZTEC_30">#REF!</definedName>
    <definedName name="qryZTEC_45">#REF!</definedName>
    <definedName name="qryZTEC_46">#REF!</definedName>
    <definedName name="qryZTEC_47">#REF!</definedName>
    <definedName name="qryZTEC_48">#REF!</definedName>
    <definedName name="Quote12_97">#REF!</definedName>
    <definedName name="qwerty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R_001">#REF!</definedName>
    <definedName name="R_002">#REF!</definedName>
    <definedName name="R_003">#REF!</definedName>
    <definedName name="R_004">#REF!</definedName>
    <definedName name="R_005">#REF!</definedName>
    <definedName name="R_006">#REF!</definedName>
    <definedName name="R_007">#REF!</definedName>
    <definedName name="R_008">#REF!</definedName>
    <definedName name="R_009">#REF!</definedName>
    <definedName name="R_010">#REF!</definedName>
    <definedName name="R_011">#REF!</definedName>
    <definedName name="R_012">#REF!</definedName>
    <definedName name="R_013">#REF!</definedName>
    <definedName name="R_014">#REF!</definedName>
    <definedName name="R_015">#REF!</definedName>
    <definedName name="R_016">#REF!</definedName>
    <definedName name="R_017">#REF!</definedName>
    <definedName name="R_018">#REF!</definedName>
    <definedName name="R_019">#REF!</definedName>
    <definedName name="R_020">#REF!</definedName>
    <definedName name="R_021">#REF!</definedName>
    <definedName name="R_022">#REF!</definedName>
    <definedName name="R_023">#REF!</definedName>
    <definedName name="R_024">#REF!</definedName>
    <definedName name="R_025">#REF!</definedName>
    <definedName name="R_026">#REF!</definedName>
    <definedName name="R_027">#REF!</definedName>
    <definedName name="R_028">#REF!</definedName>
    <definedName name="R_029">#REF!</definedName>
    <definedName name="R_030">#REF!</definedName>
    <definedName name="R_031">#REF!</definedName>
    <definedName name="R_032">#REF!</definedName>
    <definedName name="R_033">#REF!</definedName>
    <definedName name="R_034">#REF!</definedName>
    <definedName name="R_035">#REF!</definedName>
    <definedName name="R_036">#REF!</definedName>
    <definedName name="R_037">#REF!</definedName>
    <definedName name="R_038">#REF!</definedName>
    <definedName name="R_039">#REF!</definedName>
    <definedName name="R_040">#REF!</definedName>
    <definedName name="R_041">#REF!</definedName>
    <definedName name="R_042">#REF!</definedName>
    <definedName name="R_043">#REF!</definedName>
    <definedName name="R_044">#REF!</definedName>
    <definedName name="R_045">#REF!</definedName>
    <definedName name="R_046">#REF!</definedName>
    <definedName name="R_047">#REF!</definedName>
    <definedName name="R_048">#REF!</definedName>
    <definedName name="R_049">#REF!</definedName>
    <definedName name="R_050">#REF!</definedName>
    <definedName name="R_051">#REF!</definedName>
    <definedName name="R_052">#REF!</definedName>
    <definedName name="R_053">#REF!</definedName>
    <definedName name="R_054">#REF!</definedName>
    <definedName name="R_055">#REF!</definedName>
    <definedName name="R_056">#REF!</definedName>
    <definedName name="R_057">#REF!</definedName>
    <definedName name="R_058">#REF!</definedName>
    <definedName name="R_059">#REF!</definedName>
    <definedName name="R_060">#REF!</definedName>
    <definedName name="R_061">#REF!</definedName>
    <definedName name="R_062">#REF!</definedName>
    <definedName name="R_063">#REF!</definedName>
    <definedName name="R_064">#REF!</definedName>
    <definedName name="R_065">#REF!</definedName>
    <definedName name="R_066">#REF!</definedName>
    <definedName name="R_067">#REF!</definedName>
    <definedName name="R_068">#REF!</definedName>
    <definedName name="R_069">#REF!</definedName>
    <definedName name="R_070">#REF!</definedName>
    <definedName name="R_071">#REF!</definedName>
    <definedName name="R_072">#REF!</definedName>
    <definedName name="R_073">#REF!</definedName>
    <definedName name="R_074">#REF!</definedName>
    <definedName name="R_075">#REF!</definedName>
    <definedName name="R_076">#REF!</definedName>
    <definedName name="R_077">#REF!</definedName>
    <definedName name="R_078">#REF!</definedName>
    <definedName name="R_079">#REF!</definedName>
    <definedName name="R_080">#REF!</definedName>
    <definedName name="R_081">#REF!</definedName>
    <definedName name="R_082">#REF!</definedName>
    <definedName name="R_083">#REF!</definedName>
    <definedName name="R_084">#REF!</definedName>
    <definedName name="R_085">#REF!</definedName>
    <definedName name="R_086">#REF!</definedName>
    <definedName name="R_087">#REF!</definedName>
    <definedName name="R_088">#REF!</definedName>
    <definedName name="R_089">#REF!</definedName>
    <definedName name="R_090">#REF!</definedName>
    <definedName name="R_091">#REF!</definedName>
    <definedName name="R_092">#REF!</definedName>
    <definedName name="R_093">#REF!</definedName>
    <definedName name="R_094">#REF!</definedName>
    <definedName name="R_095">#REF!</definedName>
    <definedName name="R_096">#REF!</definedName>
    <definedName name="R_097">#REF!</definedName>
    <definedName name="R_098">#REF!</definedName>
    <definedName name="R_099">#REF!</definedName>
    <definedName name="R_100">#REF!</definedName>
    <definedName name="R_101">#REF!</definedName>
    <definedName name="R_102">#REF!</definedName>
    <definedName name="R_103">#REF!</definedName>
    <definedName name="R_104">#REF!</definedName>
    <definedName name="R_105">#REF!</definedName>
    <definedName name="R_106">#REF!</definedName>
    <definedName name="R_107">#REF!</definedName>
    <definedName name="R_108">#REF!</definedName>
    <definedName name="R_109">#REF!</definedName>
    <definedName name="R_110">#REF!</definedName>
    <definedName name="Rate_fällig_am">#REF!</definedName>
    <definedName name="Raten_pro_Jahr">#REF!</definedName>
    <definedName name="Ratennummer">#N/A</definedName>
    <definedName name="Ratennummer_11">IF(OR(#REF!="",#REF!=Zahlungen_11),"",#REF!+1)</definedName>
    <definedName name="Ratennummer_11_21">IF(OR(#REF!="",#REF!=Zahlungen_11_21),"",#REF!+1)</definedName>
    <definedName name="Ratennummer_11_22">IF(OR(#REF!="",#REF!=Zahlungen_11_22),"",#REF!+1)</definedName>
    <definedName name="Ratennummer_14">IF(OR(#REF!="",#REF!=Zahlungen_14),"",#REF!+1)</definedName>
    <definedName name="Ratennummer_14_21">IF(OR(#REF!="",#REF!=Zahlungen_14_21),"",#REF!+1)</definedName>
    <definedName name="Ratennummer_14_22">IF(OR(#REF!="",#REF!=Zahlungen_14_22),"",#REF!+1)</definedName>
    <definedName name="Ratennummer_16">IF(OR(#REF!="",#REF!=Zahlungen_16),"",#REF!+1)</definedName>
    <definedName name="Ratennummer_16_21">IF(OR(#REF!="",#REF!=Zahlungen_16_21),"",#REF!+1)</definedName>
    <definedName name="Ratennummer_16_22">IF(OR(#REF!="",#REF!=Zahlungen_16_22),"",#REF!+1)</definedName>
    <definedName name="Ratennummer_20">IF(OR(#REF!="",#REF!=Zahlungen_20),"",#REF!+1)</definedName>
    <definedName name="Ratennummer_20_21">IF(OR(#REF!="",#REF!=Zahlungen_20_21),"",#REF!+1)</definedName>
    <definedName name="Ratennummer_20_22">IF(OR(#REF!="",#REF!=Zahlungen_20_22),"",#REF!+1)</definedName>
    <definedName name="Ratennummer_21">IF(OR(#REF!="",#REF!=Zahlungen_21),"",#REF!+1)</definedName>
    <definedName name="Ratennummer_22">IF(OR(#REF!="",#REF!=Zahlungen_22),"",#REF!+1)</definedName>
    <definedName name="Ratennummer_4">IF(OR(#REF!="",#REF!=Zahlungen_4),"",#REF!+1)</definedName>
    <definedName name="Ratennummer_4_21">IF(OR(#REF!="",#REF!=Zahlungen_4_21),"",#REF!+1)</definedName>
    <definedName name="Ratennummer_4_22">IF(OR(#REF!="",#REF!=Zahlungen_4_22),"",#REF!+1)</definedName>
    <definedName name="Ratennummer_5">IF(OR(#REF!="",#REF!=Zahlungen_5),"",#REF!+1)</definedName>
    <definedName name="Ratennummer_5_21">IF(OR(#REF!="",#REF!=Zahlungen_5_21),"",#REF!+1)</definedName>
    <definedName name="Ratennummer_5_22">IF(OR(#REF!="",#REF!=Zahlungen_5_22),"",#REF!+1)</definedName>
    <definedName name="Ratennummer_6">IF(OR(#REF!="",#REF!=Zahlungen_6),"",#REF!+1)</definedName>
    <definedName name="Ratennummer_6_21">IF(OR(#REF!="",#REF!=Zahlungen_6_21),"",#REF!+1)</definedName>
    <definedName name="Ratennummer_6_22">IF(OR(#REF!="",#REF!=Zahlungen_6_22),"",#REF!+1)</definedName>
    <definedName name="Ratennummer_8">IF(OR(#REF!="",#REF!=Zahlungen_8),"",#REF!+1)</definedName>
    <definedName name="Ratennummer_8_21">IF(OR(#REF!="",#REF!=Zahlungen_8_21),"",#REF!+1)</definedName>
    <definedName name="Ratennummer_8_22">IF(OR(#REF!="",#REF!=Zahlungen_8_22),"",#REF!+1)</definedName>
    <definedName name="Ratennummer_9">IF(OR(#REF!="",#REF!=Zahlungen_9),"",#REF!+1)</definedName>
    <definedName name="Ratennummer_9_21">IF(OR(#REF!="",#REF!=Zahlungen_9_21),"",#REF!+1)</definedName>
    <definedName name="Ratennummer_9_22">IF(OR(#REF!="",#REF!=Zahlungen_9_22),"",#REF!+1)</definedName>
    <definedName name="ratings">[65]BRI!$C$2</definedName>
    <definedName name="RawData">#REF!</definedName>
    <definedName name="RawHeader">#REF!</definedName>
    <definedName name="RAWMAT01">#REF!</definedName>
    <definedName name="RAWMATLE">#REF!</definedName>
    <definedName name="RBW">[3]Periodisierung!$B$65:$IV$65</definedName>
    <definedName name="RBW_G">#REF!</definedName>
    <definedName name="RBW_S">#REF!</definedName>
    <definedName name="RBW00">[3]AfA!$Y$2:$Y$16384</definedName>
    <definedName name="Recover">[66]Macro1!$A$218</definedName>
    <definedName name="report99" hidden="1">{"Rep 1",#N/A,FALSE,"Reports";"Rep 2",#N/A,FALSE,"Reports";"Rep 3",#N/A,FALSE,"Reports";"Rep 4",#N/A,FALSE,"Reports"}</definedName>
    <definedName name="repunv">'[51]MSNS-СН НН_Sternchen'!$BQ$184</definedName>
    <definedName name="repunvn">'[51]MSNS-СН НН_Sternchen'!#REF!</definedName>
    <definedName name="repunvx">'[51]MSNS-СН НН_Sternchen'!#REF!</definedName>
    <definedName name="RestbuchwertVJ">'[18]Pension-IAS'!#REF!</definedName>
    <definedName name="revCH">'[21]Gebäude-сграда'!#REF!</definedName>
    <definedName name="revenue">'[48]Trial balance12.99'!$A$37:$P$88</definedName>
    <definedName name="riloZins">#REF!</definedName>
    <definedName name="Risikofreier_Zinssatz">#REF!</definedName>
    <definedName name="Risikoprämie_für_Aktien">#REF!</definedName>
    <definedName name="risinvunv">#REF!</definedName>
    <definedName name="risinvunvN">#REF!</definedName>
    <definedName name="risinvunvNerw">#REF!</definedName>
    <definedName name="risinvunvNist">#REF!</definedName>
    <definedName name="risinvunvX">#REF!</definedName>
    <definedName name="risinvunvXerw">#REF!</definedName>
    <definedName name="risinvunvXist">#REF!</definedName>
    <definedName name="RiskFixedSeed">1</definedName>
    <definedName name="RiskHasSettings">TRUE</definedName>
    <definedName name="RiskMonitorConvergence">FALSE</definedName>
    <definedName name="RiskNumIterations">100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2</definedName>
    <definedName name="RiskStatFunctionsUpdateFreq">1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zwa">#REF!</definedName>
    <definedName name="riskzwi">#REF!</definedName>
    <definedName name="risrepunv">#REF!</definedName>
    <definedName name="risrepunvN">#REF!</definedName>
    <definedName name="risrepunvNerw">#REF!</definedName>
    <definedName name="risrepunvNist">#REF!</definedName>
    <definedName name="risrepunvX">#REF!</definedName>
    <definedName name="risrepunvXerw">#REF!</definedName>
    <definedName name="risrepunvXist">#REF!</definedName>
    <definedName name="rngDoubleclick">[67]Report!$D$11</definedName>
    <definedName name="ROACE">#REF!</definedName>
    <definedName name="ROACE_zu_Marktwerten">#REF!</definedName>
    <definedName name="sa">'[68]SAP by assets'!$R$2:$R$5565</definedName>
    <definedName name="SAPBEXhrIndnt" hidden="1">1</definedName>
    <definedName name="SAPBEXrevision" hidden="1">56</definedName>
    <definedName name="SAPBEXsysID" hidden="1">"P43"</definedName>
    <definedName name="SAPBEXwbID" hidden="1">"3SP898N9IQUST4GBUSO3OLE0H"</definedName>
    <definedName name="SAPBEXwbID1" hidden="1">"3O96AMLKBMFQ7R7CECVSTZPLK"</definedName>
    <definedName name="SAPBEXwbID2" hidden="1">"3O96AMLKBMFQ7R7CECVSTZPLK"</definedName>
    <definedName name="sb">#REF!</definedName>
    <definedName name="sbvj">#REF!</definedName>
    <definedName name="sbvjz">#REF!</definedName>
    <definedName name="sbz">#REF!</definedName>
    <definedName name="sef" hidden="1">{"GAN.Y PERD.RESUMIDO",#N/A,FALSE,"Hoja1";"GAN.Y PERD.DETALLADO",#N/A,FALSE,"Hoja1"}</definedName>
    <definedName name="Seg_2">#REF!</definedName>
    <definedName name="Seg_3">[69]Jub.Abf.rückst.HGB!#REF!-364</definedName>
    <definedName name="Segment_11111">#REF!</definedName>
    <definedName name="seib">#REF!</definedName>
    <definedName name="seig">#REF!</definedName>
    <definedName name="seir">#REF!</definedName>
    <definedName name="SERC_fee">[10]Ass.!$B$114</definedName>
    <definedName name="Serv">'[70]Calendar&amp;Settings'!$D$4:$D$32</definedName>
    <definedName name="Settings">#REF!</definedName>
    <definedName name="slov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smzwi">[71]Smartmetering!#REF!</definedName>
    <definedName name="Soft" hidden="1">{"det (May)",#N/A,FALSE,"June";"sum (MAY YTD)",#N/A,FALSE,"June YTD"}</definedName>
    <definedName name="SOLL_ROACE_zu_Buchwerten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0.8</definedName>
    <definedName name="SONST">[3]AfA!$B$121:$IV$121</definedName>
    <definedName name="sonunv">#REF!</definedName>
    <definedName name="sonunvn">#REF!</definedName>
    <definedName name="sonunvnerw">#REF!</definedName>
    <definedName name="sonunvnist">#REF!</definedName>
    <definedName name="sonunvx">#REF!</definedName>
    <definedName name="sonunvxerw">#REF!</definedName>
    <definedName name="sonunvxist">#REF!</definedName>
    <definedName name="Sozialkapital">#REF!</definedName>
    <definedName name="sp1ba">#REF!</definedName>
    <definedName name="sp1baerw">#REF!</definedName>
    <definedName name="sp1baist">#REF!</definedName>
    <definedName name="sp1bi">#REF!</definedName>
    <definedName name="sp1bierw">#REF!</definedName>
    <definedName name="sp1biist">#REF!</definedName>
    <definedName name="sp1ga">#REF!</definedName>
    <definedName name="sp1gi">#REF!</definedName>
    <definedName name="sp1ra">#REF!</definedName>
    <definedName name="sp1ri">#REF!</definedName>
    <definedName name="sp2ba">#REF!</definedName>
    <definedName name="sp2baerw">#REF!</definedName>
    <definedName name="sp2baist">#REF!</definedName>
    <definedName name="sp2bi">'[72]Kategorien (-Sternchen)'!$T$100</definedName>
    <definedName name="sp2bierw">#REF!</definedName>
    <definedName name="sp2biist">#REF!</definedName>
    <definedName name="sp2ga">#REF!</definedName>
    <definedName name="sp2gi">#REF!</definedName>
    <definedName name="sp2ra">#REF!</definedName>
    <definedName name="sp2ri">#REF!</definedName>
    <definedName name="spalte">[14]mon!$L$5:$AV$5</definedName>
    <definedName name="SPM">#REF!</definedName>
    <definedName name="SPMIM">#REF!</definedName>
    <definedName name="spopt">#REF!</definedName>
    <definedName name="Sprache_Anhang">#REF!</definedName>
    <definedName name="Sprache_Bilanz">#REF!</definedName>
    <definedName name="Sprache_CFInv">#REF!</definedName>
    <definedName name="Sprache_FKS">#REF!</definedName>
    <definedName name="Sprache_GuV">#REF!</definedName>
    <definedName name="Sprache_ITTK">#REF!</definedName>
    <definedName name="Sprache_M_und_W">#REF!</definedName>
    <definedName name="Sprache_Tax">#REF!</definedName>
    <definedName name="SPRAT">#REF!</definedName>
    <definedName name="SPRATING">#REF!</definedName>
    <definedName name="spread">[73]Inputs!$C$27:$Q$44</definedName>
    <definedName name="Spreadtable">[74]Ratings!$C$27:$L$42</definedName>
    <definedName name="SPWS_WBID">"F2A6A93D-873F-433B-ACDF-EE243D113E8B"</definedName>
    <definedName name="ssdfsfsdfsdfsdsscf">#REF!</definedName>
    <definedName name="st">#REF!</definedName>
    <definedName name="Stálá_aktiva">#REF!</definedName>
    <definedName name="Stálá_aktiva_min">#REF!</definedName>
    <definedName name="stammf1">[14]mon!$G$55:$G$62</definedName>
    <definedName name="StdHO">'[8]MSNS-СН НН'!$BF$94</definedName>
    <definedName name="StdImport">'[75]MSNS-СН НН'!$BM$548</definedName>
    <definedName name="StdKEZ">#REF!</definedName>
    <definedName name="StdSo">'[8]MSNS-СН НН'!$BG$94</definedName>
    <definedName name="stella" hidden="1">{"det (May)",#N/A,FALSE,"June";"sum (MAY YTD)",#N/A,FALSE,"June YTD"}</definedName>
    <definedName name="Steuern">#REF!</definedName>
    <definedName name="Steuerquote">#REF!</definedName>
    <definedName name="Stille_Beteiligungen_H">SUM([24]Sheet1!$C$67:$C$68)</definedName>
    <definedName name="STONO">#REF!</definedName>
    <definedName name="STROM">[3]AfA!$B$31:$IV$31</definedName>
    <definedName name="stvj">#REF!</definedName>
    <definedName name="stvjz">#REF!</definedName>
    <definedName name="stz">#REF!</definedName>
    <definedName name="summe">[3]Periodisierung!$B$2:$B$16396</definedName>
    <definedName name="T">#REF!</definedName>
    <definedName name="Tab.Kontostand_Anfang">#REF!</definedName>
    <definedName name="Tab.Kum_Zins">#REF!</definedName>
    <definedName name="Tab.Start_Datum">#REF!</definedName>
    <definedName name="Tab.Start_Rate">#REF!</definedName>
    <definedName name="TableName">"Dummy"</definedName>
    <definedName name="tabzeile">[14]mon!$B$1:$C$872</definedName>
    <definedName name="tax">'[22]unversteuerte Rücklagen EVN'!$D$7</definedName>
    <definedName name="TEC">#REF!</definedName>
    <definedName name="TECFP">#REF!</definedName>
    <definedName name="telinvunv">#REF!</definedName>
    <definedName name="telinvunvN">#REF!</definedName>
    <definedName name="telinvunvNerw">#REF!</definedName>
    <definedName name="telinvunvNist">#REF!</definedName>
    <definedName name="telinvunvX">#REF!</definedName>
    <definedName name="telinvunvXerw">#REF!</definedName>
    <definedName name="telinvunvXist">#REF!</definedName>
    <definedName name="telrepunv">#REF!</definedName>
    <definedName name="telrepunvN">#REF!</definedName>
    <definedName name="telrepunvNerw">#REF!</definedName>
    <definedName name="telrepunvNist">#REF!</definedName>
    <definedName name="telrepunvX">#REF!</definedName>
    <definedName name="telrepunvXerw">#REF!</definedName>
    <definedName name="telrepunvXist">#REF!</definedName>
    <definedName name="TEST0">'[76]2013'!#REF!</definedName>
    <definedName name="TEST1">'[11]Locking systems'!#REF!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'[12]Locking systems'!$M$1:$R$1</definedName>
    <definedName name="TEST20">#REF!</definedName>
    <definedName name="TEST3">'[11]Locking systems'!#REF!</definedName>
    <definedName name="TEST4">'[12]Locking systems'!$M$2:$R$4</definedName>
    <definedName name="TEST5">'[12]Locking systems'!$M$5:$R$14</definedName>
    <definedName name="TEST6">#REF!</definedName>
    <definedName name="TEST7">#REF!</definedName>
    <definedName name="TEST8">#REF!</definedName>
    <definedName name="TEST9">#REF!</definedName>
    <definedName name="TESTHKEY">'[11]Locking systems'!#REF!</definedName>
    <definedName name="TESTKEYS">'[12]Locking systems'!$M$1:$R$14</definedName>
    <definedName name="TESTVKEY">'[11]Locking systems'!#REF!</definedName>
    <definedName name="texty">[9]Popisky!$B$12:$F$211</definedName>
    <definedName name="Tilgung">IF(#REF!&lt;&gt;"",[0]!Verwendete_Rate-#REF!,"")</definedName>
    <definedName name="Tilgung_11">#N/A</definedName>
    <definedName name="Tilgung_11_21">#N/A</definedName>
    <definedName name="Tilgung_11_22">#N/A</definedName>
    <definedName name="Tilgung_14">#N/A</definedName>
    <definedName name="Tilgung_14_21">#N/A</definedName>
    <definedName name="Tilgung_14_22">#N/A</definedName>
    <definedName name="Tilgung_16">#N/A</definedName>
    <definedName name="Tilgung_16_21">#N/A</definedName>
    <definedName name="Tilgung_16_22">#N/A</definedName>
    <definedName name="Tilgung_20">#N/A</definedName>
    <definedName name="Tilgung_20_21">#N/A</definedName>
    <definedName name="Tilgung_20_22">#N/A</definedName>
    <definedName name="Tilgung_21">#N/A</definedName>
    <definedName name="Tilgung_22">#N/A</definedName>
    <definedName name="Tilgung_4">#N/A</definedName>
    <definedName name="Tilgung_4_21">#N/A</definedName>
    <definedName name="Tilgung_4_22">#N/A</definedName>
    <definedName name="Tilgung_5">#N/A</definedName>
    <definedName name="Tilgung_5_21">#N/A</definedName>
    <definedName name="Tilgung_5_22">#N/A</definedName>
    <definedName name="Tilgung_6">#N/A</definedName>
    <definedName name="Tilgung_6_21">#N/A</definedName>
    <definedName name="Tilgung_6_22">#N/A</definedName>
    <definedName name="Tilgung_8">#N/A</definedName>
    <definedName name="Tilgung_8_21">#N/A</definedName>
    <definedName name="Tilgung_8_22">#N/A</definedName>
    <definedName name="Tilgung_9">#N/A</definedName>
    <definedName name="Tilgung_9_21">#N/A</definedName>
    <definedName name="Tilgung_9_22">#N/A</definedName>
    <definedName name="tk1ba">#REF!</definedName>
    <definedName name="tk1baerw">#REF!</definedName>
    <definedName name="tk1baist">#REF!</definedName>
    <definedName name="tk1bi">#REF!</definedName>
    <definedName name="tk1bierw">#REF!</definedName>
    <definedName name="tk1biist">#REF!</definedName>
    <definedName name="tk1ga">#REF!</definedName>
    <definedName name="tk1gi">#REF!</definedName>
    <definedName name="tk1ra">#REF!</definedName>
    <definedName name="tk1ri">#REF!</definedName>
    <definedName name="tk2ba">#REF!</definedName>
    <definedName name="tk2baerw">#REF!</definedName>
    <definedName name="tk2baist">#REF!</definedName>
    <definedName name="tk2bi">#REF!</definedName>
    <definedName name="tk2bierw">#REF!</definedName>
    <definedName name="tk2biist">#REF!</definedName>
    <definedName name="tk2ga">#REF!</definedName>
    <definedName name="tk2gi">#REF!</definedName>
    <definedName name="tk2ra">#REF!</definedName>
    <definedName name="tk2ri">#REF!</definedName>
    <definedName name="tks1ba">#REF!</definedName>
    <definedName name="tks1bi">#REF!</definedName>
    <definedName name="tks1ga">#REF!</definedName>
    <definedName name="tks1gi">#REF!</definedName>
    <definedName name="tks1ra">#REF!</definedName>
    <definedName name="tks1ri">#REF!</definedName>
    <definedName name="tks2ba">#REF!</definedName>
    <definedName name="tks2baerw">#REF!</definedName>
    <definedName name="tks2baist">#REF!</definedName>
    <definedName name="tks2bax">#REF!</definedName>
    <definedName name="tks2bi">#REF!</definedName>
    <definedName name="tks2bierw">#REF!</definedName>
    <definedName name="tks2biist">#REF!</definedName>
    <definedName name="tks2bix">#REF!</definedName>
    <definedName name="tks2ga">#REF!</definedName>
    <definedName name="tks2gax">#REF!</definedName>
    <definedName name="tks2gi">#REF!</definedName>
    <definedName name="tks2gix">#REF!</definedName>
    <definedName name="tks2ra">#REF!</definedName>
    <definedName name="tks2rax">#REF!</definedName>
    <definedName name="tks2ri">#REF!</definedName>
    <definedName name="tks2rix">#REF!</definedName>
    <definedName name="tkzwa">#REF!</definedName>
    <definedName name="tkzwi">#REF!</definedName>
    <definedName name="Total" hidden="1">{#N/A,#N/A,TRUE,"Deckblatt";#N/A,#N/A,TRUE,"Bankposition";#N/A,#N/A,TRUE,"LiqPlan akt. ext";#N/A,#N/A,TRUE,"TREPPE";#N/A,#N/A,TRUE,"Liquibindbilanz ";#N/A,#N/A,TRUE,"Zinsbindbilanz"}</definedName>
    <definedName name="Total_Payment">Scheduled_Payment+Extra_Payment</definedName>
    <definedName name="tr">#REF!</definedName>
    <definedName name="trvj">#REF!</definedName>
    <definedName name="trvjz">#REF!</definedName>
    <definedName name="trz">#REF!</definedName>
    <definedName name="Tržby_IM">#REF!</definedName>
    <definedName name="Tržby_IM_min">#REF!</definedName>
    <definedName name="Tržby_obch">#REF!</definedName>
    <definedName name="Tržby_obch_min">#REF!</definedName>
    <definedName name="Tržby_vl">#REF!</definedName>
    <definedName name="Tržby_vl_kumul">#REF!</definedName>
    <definedName name="Tržby_vl_min">#REF!</definedName>
    <definedName name="tschechisch">#REF!</definedName>
    <definedName name="tschechisch_B">#REF!</definedName>
    <definedName name="tschechisch_FKS">#REF!</definedName>
    <definedName name="tschechisch_WuM">#REF!</definedName>
    <definedName name="tsta">#REF!</definedName>
    <definedName name="tstel">#REF!</definedName>
    <definedName name="tstm">#REF!</definedName>
    <definedName name="tt">'[7]MSNS-СН НН'!#REF!</definedName>
    <definedName name="tu">#REF!</definedName>
    <definedName name="tuvj">#REF!</definedName>
    <definedName name="tuvjz">#REF!</definedName>
    <definedName name="tuz">#REF!</definedName>
    <definedName name="Umbuchung">'[18]Pension-IAS'!#REF!</definedName>
    <definedName name="UmbuchungBau">'[18]Pension-IAS'!$H$18:$H$269</definedName>
    <definedName name="UmbuchungE">'[18]Pension-IAS'!$J$18:$J$269</definedName>
    <definedName name="UmbuchungU">'[18]Pension-IAS'!#REF!</definedName>
    <definedName name="Umrechnungskurs_SKK">#REF!</definedName>
    <definedName name="ungarisch">#REF!</definedName>
    <definedName name="ungarisch_B">#REF!</definedName>
    <definedName name="ungarisch_FKS">#REF!</definedName>
    <definedName name="ungarisch_WuM">#REF!</definedName>
    <definedName name="Unit_1">[20]Parameters!$D$16</definedName>
    <definedName name="Unit_2">[20]Parameters!$E$16</definedName>
    <definedName name="Unit_3">[20]Parameters!$F$16</definedName>
    <definedName name="Unit1_Cap">[10]Ass.!$B$21</definedName>
    <definedName name="Unit2_Cap">[10]Ass.!$B$22</definedName>
    <definedName name="unvad">'[51]MSNS-СН НН_Sternchen'!#REF!</definedName>
    <definedName name="unvah">'[51]MSNS-СН НН_Sternchen'!#REF!</definedName>
    <definedName name="unvai">'[51]MSNS-СН НН_Sternchen'!#REF!</definedName>
    <definedName name="unvaj">'[51]MSNS-СН НН_Sternchen'!#REF!</definedName>
    <definedName name="unvak">'[51]MSNS-СН НН_Sternchen'!#REF!</definedName>
    <definedName name="unval">'[51]MSNS-СН НН_Sternchen'!#REF!</definedName>
    <definedName name="unvbf">'[51]MSNS-СН НН_Sternchen'!#REF!</definedName>
    <definedName name="unvbg">'[51]MSNS-СН НН_Sternchen'!#REF!</definedName>
    <definedName name="unvbh">'[51]MSNS-СН НН_Sternchen'!#REF!</definedName>
    <definedName name="unvbi">'[51]MSNS-СН НН_Sternchen'!#REF!</definedName>
    <definedName name="unvbj">'[51]MSNS-СН НН_Sternchen'!#REF!</definedName>
    <definedName name="unvbk">'[51]MSNS-СН НН_Sternchen'!#REF!</definedName>
    <definedName name="unvEIf">#REF!</definedName>
    <definedName name="unvEIj">#REF!</definedName>
    <definedName name="unvEIk">#REF!</definedName>
    <definedName name="unverw">#REF!</definedName>
    <definedName name="unvi">'[51]MSNS-СН НН_Sternchen'!#REF!</definedName>
    <definedName name="unvist">#REF!</definedName>
    <definedName name="unvj">'[51]MSNS-СН НН_Sternchen'!#REF!</definedName>
    <definedName name="unvk">'[51]MSNS-СН НН_Sternchen'!#REF!</definedName>
    <definedName name="unvl">'[51]MSNS-СН НН_Sternchen'!#REF!</definedName>
    <definedName name="unvm">'[51]MSNS-СН НН_Sternchen'!#REF!</definedName>
    <definedName name="unvmsa">'[51]MSNS-СН НН_Sternchen'!#REF!</definedName>
    <definedName name="unvmsi">'[51]MSNS-СН НН_Sternchen'!#REF!</definedName>
    <definedName name="unvn">'[51]MSNS-СН НН_Sternchen'!#REF!</definedName>
    <definedName name="unvNdh">'[51]MSNS-СН НН_Sternchen'!#REF!</definedName>
    <definedName name="unvNdi">'[51]MSNS-СН НН_Sternchen'!#REF!</definedName>
    <definedName name="unvNdj">'[51]MSNS-СН НН_Sternchen'!#REF!</definedName>
    <definedName name="unvNdk">'[51]MSNS-СН НН_Sternchen'!#REF!</definedName>
    <definedName name="unvNdl">'[51]MSNS-СН НН_Sternchen'!#REF!</definedName>
    <definedName name="unvNdm">'[51]MSNS-СН НН_Sternchen'!#REF!</definedName>
    <definedName name="unvNdn">'[51]MSNS-СН НН_Sternchen'!#REF!</definedName>
    <definedName name="unvNdo">'[51]MSNS-СН НН_Sternchen'!#REF!</definedName>
    <definedName name="unvNs">#REF!</definedName>
    <definedName name="unvnsa">'[51]MSNS-СН НН_Sternchen'!#REF!</definedName>
    <definedName name="unvnsi">'[51]MSNS-СН НН_Sternchen'!#REF!</definedName>
    <definedName name="unvNt">#REF!</definedName>
    <definedName name="unvNu">#REF!</definedName>
    <definedName name="unvNv">#REF!</definedName>
    <definedName name="unvNw">[57]Zentrale!#REF!</definedName>
    <definedName name="unvo">'[51]MSNS-СН НН_Sternchen'!#REF!</definedName>
    <definedName name="Unvorhergesehene_Projekte_neue">'[21]KFZ-МПС'!#REF!</definedName>
    <definedName name="unvp">'[51]MSNS-СН НН_Sternchen'!#REF!</definedName>
    <definedName name="unvq">'[51]MSNS-СН НН_Sternchen'!#REF!</definedName>
    <definedName name="unvr">'[51]MSNS-СН НН_Sternchen'!#REF!</definedName>
    <definedName name="unvra">'[51]MSNS-СН НН_Sternchen'!#REF!</definedName>
    <definedName name="unvri">'[51]MSNS-СН НН_Sternchen'!#REF!</definedName>
    <definedName name="unvs">'[51]MSNS-СН НН_Sternchen'!#REF!</definedName>
    <definedName name="unvt">'[51]MSNS-СН НН_Sternchen'!#REF!</definedName>
    <definedName name="unvu">'[51]MSNS-СН НН_Sternchen'!#REF!</definedName>
    <definedName name="unvv">'[51]MSNS-СН НН_Sternchen'!#REF!</definedName>
    <definedName name="unvw">'[51]MSNS-СН НН_Sternchen'!#REF!</definedName>
    <definedName name="unvx">'[51]MSNS-СН НН_Sternchen'!#REF!</definedName>
    <definedName name="unvXdh">'[51]MSNS-СН НН_Sternchen'!#REF!</definedName>
    <definedName name="unvXdi">'[51]MSNS-СН НН_Sternchen'!#REF!</definedName>
    <definedName name="unvXdj">'[51]MSNS-СН НН_Sternchen'!#REF!</definedName>
    <definedName name="unvXdk">'[51]MSNS-СН НН_Sternchen'!#REF!</definedName>
    <definedName name="unvXdl">'[51]MSNS-СН НН_Sternchen'!#REF!</definedName>
    <definedName name="unvXdm">'[51]MSNS-СН НН_Sternchen'!#REF!</definedName>
    <definedName name="unvXdn">'[51]MSNS-СН НН_Sternchen'!#REF!</definedName>
    <definedName name="unvXdo">'[51]MSNS-СН НН_Sternchen'!#REF!</definedName>
    <definedName name="unvXs">#REF!</definedName>
    <definedName name="unvXt">#REF!</definedName>
    <definedName name="unvXu">#REF!</definedName>
    <definedName name="unvXv">#REF!</definedName>
    <definedName name="unvXw">[57]Zentrale!#REF!</definedName>
    <definedName name="unvz">'[51]MSNS-СН НН_Sternchen'!#REF!</definedName>
    <definedName name="USAAdjUSYTD">'[77]Data USA Adj US$'!$A$134:$FF$256</definedName>
    <definedName name="USACdnMonth">'[78]Data USA Cdn$'!$A$8:$FF$130</definedName>
    <definedName name="USACdnYTD">'[78]Data USA Cdn$'!$A$134:$FF$256</definedName>
    <definedName name="USAUSMonth">'[78]Data USA US$'!$A$8:$FF$130</definedName>
    <definedName name="USAUSYTD">'[78]Data USA US$'!$A$134:$FF$256</definedName>
    <definedName name="uws1ba">#REF!</definedName>
    <definedName name="uws1bi">#REF!</definedName>
    <definedName name="uws1ga">#REF!</definedName>
    <definedName name="uws1gi">#REF!</definedName>
    <definedName name="uws1ra">#REF!</definedName>
    <definedName name="uws1ri">#REF!</definedName>
    <definedName name="uws2ba">#REF!</definedName>
    <definedName name="uws2bi">#REF!</definedName>
    <definedName name="uws2ga">#REF!</definedName>
    <definedName name="uws2gi">#REF!</definedName>
    <definedName name="uws2ra">#REF!</definedName>
    <definedName name="uws2ri">#REF!</definedName>
    <definedName name="V_01">#REF!</definedName>
    <definedName name="V_02">#REF!</definedName>
    <definedName name="V_03">#REF!</definedName>
    <definedName name="V_04">#REF!</definedName>
    <definedName name="V_05">#REF!</definedName>
    <definedName name="V_06">#REF!</definedName>
    <definedName name="V_07">#REF!</definedName>
    <definedName name="V_08">#REF!</definedName>
    <definedName name="V_09">#REF!</definedName>
    <definedName name="V_10">#REF!</definedName>
    <definedName name="V_11">#REF!</definedName>
    <definedName name="V_12">#REF!</definedName>
    <definedName name="V_13">#REF!</definedName>
    <definedName name="V_14">#REF!</definedName>
    <definedName name="V_15">#REF!</definedName>
    <definedName name="V_16">#REF!</definedName>
    <definedName name="V_17">#REF!</definedName>
    <definedName name="V_18">#REF!</definedName>
    <definedName name="V_19">#REF!</definedName>
    <definedName name="V_20">#REF!</definedName>
    <definedName name="V_21">#REF!</definedName>
    <definedName name="V_22">#REF!</definedName>
    <definedName name="V_23">#REF!</definedName>
    <definedName name="V_24">#REF!</definedName>
    <definedName name="V_25">#REF!</definedName>
    <definedName name="V_26">#REF!</definedName>
    <definedName name="V_27">#REF!</definedName>
    <definedName name="V_28">#REF!</definedName>
    <definedName name="V_29">#REF!</definedName>
    <definedName name="V_30">#REF!</definedName>
    <definedName name="V_31">#REF!</definedName>
    <definedName name="V_32">#REF!</definedName>
    <definedName name="V_33">#REF!</definedName>
    <definedName name="V_34">#REF!</definedName>
    <definedName name="V_35">#REF!</definedName>
    <definedName name="V_36">#REF!</definedName>
    <definedName name="V_37">#REF!</definedName>
    <definedName name="V_38">#REF!</definedName>
    <definedName name="V_39">#REF!</definedName>
    <definedName name="V_40">#REF!</definedName>
    <definedName name="V_41">#REF!</definedName>
    <definedName name="V_42">#REF!</definedName>
    <definedName name="V_43">#REF!</definedName>
    <definedName name="V_44">#REF!</definedName>
    <definedName name="V_45">#REF!</definedName>
    <definedName name="V_46">#REF!</definedName>
    <definedName name="V_47">#REF!</definedName>
    <definedName name="V_48">#REF!</definedName>
    <definedName name="V_49">#REF!</definedName>
    <definedName name="V_50">#REF!</definedName>
    <definedName name="V_51">#REF!</definedName>
    <definedName name="V_52">#REF!</definedName>
    <definedName name="V_53">#REF!</definedName>
    <definedName name="V_54">#REF!</definedName>
    <definedName name="V_55">#REF!</definedName>
    <definedName name="V_56">#REF!</definedName>
    <definedName name="V_57">#REF!</definedName>
    <definedName name="V_58">#REF!</definedName>
    <definedName name="V_59">#REF!</definedName>
    <definedName name="V_60">#REF!</definedName>
    <definedName name="V_61">#REF!</definedName>
    <definedName name="Values_Entered">IF(Loan_Amount*Interest_Rate*Loan_Years*Loan_Start&gt;0,1,0)</definedName>
    <definedName name="Verwendete_Rate">#REF!</definedName>
    <definedName name="View_Bilanz_fachlich">[79]Positionsstruktur_Bilanz!$A$1:$A$65536,[79]Positionsstruktur_Bilanz!$N$1:$O$65536,[79]Positionsstruktur_Bilanz!$Q$1:$Q$65536,[79]Positionsstruktur_Bilanz!$Q$1:$T$65536,[79]Positionsstruktur_Bilanz!$W$1:$Z$65536,[79]Positionsstruktur_Bilanz!$AO$1:$BP$65536,[79]Positionsstruktur_Bilanz!$BQ$1:$EA$65536</definedName>
    <definedName name="View_Bilanz_MIS">[79]Positionsstruktur_Bilanz!$A$1:$A$65536,[79]Positionsstruktur_Bilanz!$N$1:$T$65536,[79]Positionsstruktur_Bilanz!$W$1:$Y$65536,[79]Positionsstruktur_Bilanz!$AK$1:$BZ$65536,[79]Positionsstruktur_Bilanz!$DA$1:$EA$65536</definedName>
    <definedName name="View_Bilanz_SAP">[79]Positionsstruktur_Bilanz!$A$1:$A$65536,[79]Positionsstruktur_Bilanz!$N$1:$T$65536,[79]Positionsstruktur_Bilanz!$W$1:$Z$65536,[79]Positionsstruktur_Bilanz!$AK$1:$CZ$65536</definedName>
    <definedName name="View_GuV_fachlich">[79]Positionsstruktur_GuV!$A$1:$A$65536,[79]Positionsstruktur_GuV!$N$1:$T$65536,[79]Positionsstruktur_GuV!$W$1:$Z$65536,[79]Positionsstruktur_GuV!$AO$1:$DZ$65536</definedName>
    <definedName name="View_GuV_MIS">[79]Positionsstruktur_GuV!$A$1:$A$65536,[79]Positionsstruktur_GuV!$N$1:$S$65536,[79]Positionsstruktur_GuV!$W$1:$Y$65536,[79]Positionsstruktur_GuV!$AK$1:$AN$65536,[79]Positionsstruktur_GuV!$AN$1:$BZ$65536,[79]Positionsstruktur_GuV!$DA$1:$EB$65536</definedName>
    <definedName name="View_GuV_OGEs">[79]Positionsstruktur_GuV!$A$1:$A$65536,[79]Positionsstruktur_GuV!$N$1:$S$65536,[79]Positionsstruktur_GuV!$W$1:$Z$65536,[79]Positionsstruktur_GuV!$AK$1:$AN$65536,[79]Positionsstruktur_GuV!$BQ$1:$EA$65536</definedName>
    <definedName name="View_GuV_SAP">[79]Positionsstruktur_GuV!$A$1:$A$65536,[79]Positionsstruktur_GuV!$N$1:$S$65536,[79]Positionsstruktur_GuV!$W$1:$Z$65536,[79]Positionsstruktur_GuV!$AK$1:$CZ$65536</definedName>
    <definedName name="View_Mengen_fachlich">[79]Werttreiber_Mengen!$A$1:$A$65536,[79]Werttreiber_Mengen!$N$1:$T$65536,[79]Werttreiber_Mengen!$W$1:$X$65536,[79]Werttreiber_Mengen!$Z$1:$Z$65536,[79]Werttreiber_Mengen!$AO$1:$BP$65536,[79]Werttreiber_Mengen!$CA$1:$EC$65536</definedName>
    <definedName name="View_Mengen_MIS">[79]Werttreiber_Mengen!$A$1:$A$65536,[79]Werttreiber_Mengen!$N$1:$T$65536,[79]Werttreiber_Mengen!$W$1:$Y$65536,[79]Werttreiber_Mengen!$AK$1:$BZ$65536,[79]Werttreiber_Mengen!$DA$1:$ED$65536</definedName>
    <definedName name="View_Mengen_OGEs">[79]Werttreiber_Mengen!$A$1:$A$65536,[79]Werttreiber_Mengen!$N$1:$Q$65536,[79]Werttreiber_Mengen!$Q$1:$T$65536,[79]Werttreiber_Mengen!$W$1:$X$65536,[79]Werttreiber_Mengen!$Z$1:$Z$65536,[79]Werttreiber_Mengen!$AK$1:$AN$65536,[79]Werttreiber_Mengen!$BQ$1:$BZ$65536,[79]Werttreiber_Mengen!$BZ$1:$EC$65536</definedName>
    <definedName name="View_Mengen_SAP">[79]Werttreiber_Mengen!$A$1:$A$65536,[79]Werttreiber_Mengen!$N$1:$T$65536,[79]Werttreiber_Mengen!$W$1:$Z$65536,[79]Werttreiber_Mengen!$AK$1:$CZ$65536</definedName>
    <definedName name="VK">#REF!</definedName>
    <definedName name="Vlastní_jm">#REF!</definedName>
    <definedName name="Vlastní_jm_min">#REF!</definedName>
    <definedName name="Vorjahr">[18]Jub.Abf.rückst.HGB!#REF!-365</definedName>
    <definedName name="Výkony">#REF!</definedName>
    <definedName name="Výkony_min">#REF!</definedName>
    <definedName name="w" hidden="1">{"Rep 1",#N/A,FALSE,"Reports";"Rep 2",#N/A,FALSE,"Reports";"Rep 3",#N/A,FALSE,"Reports";"Rep 4",#N/A,FALSE,"Reports"}</definedName>
    <definedName name="WACC_nach_Steuern">#REF!</definedName>
    <definedName name="WACC_vor_Steuern">#REF!</definedName>
    <definedName name="WÄRME">[3]AfA!$B$91:$IV$91</definedName>
    <definedName name="WB_Abgang">'[18]Pension-IAS'!#REF!</definedName>
    <definedName name="WB_AbgangTWA">'[18]Pension-IAS'!$V$1:$V$65536</definedName>
    <definedName name="WB_Beginn">'[18]Pension-IAS'!#REF!</definedName>
    <definedName name="WB_Ende">'[18]Pension-IAS'!#REF!</definedName>
    <definedName name="WB_UmbuchungenE">'[18]Pension-IAS'!#REF!</definedName>
    <definedName name="WB_UmbuchungenGesamt">'[18]Pension-IAS'!#REF!</definedName>
    <definedName name="WB_UmbuchungenU">'[18]Pension-IAS'!#REF!</definedName>
    <definedName name="WB_UmbuchungTWA">'[18]Pension-IAS'!$Z$11:$Z$306</definedName>
    <definedName name="WB_UmglSubv">'[18]Pension-IAS'!$O$8:$O$308</definedName>
    <definedName name="weib">#REF!</definedName>
    <definedName name="weig">#REF!</definedName>
    <definedName name="weir">#REF!</definedName>
    <definedName name="WHSEMHR01">#REF!</definedName>
    <definedName name="WHSEMHRLE">#REF!</definedName>
    <definedName name="WHSEVOL01">#REF!</definedName>
    <definedName name="WHSEVOLLE">#REF!</definedName>
    <definedName name="wn">#REF!</definedName>
    <definedName name="wnvj">#REF!</definedName>
    <definedName name="wnvjz">#REF!</definedName>
    <definedName name="wnz">#REF!</definedName>
    <definedName name="wrn.AESreport.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ging._.and._.Trend._.Analysis." hidden="1">{#N/A,#N/A,FALSE,"Aging Summary";#N/A,#N/A,FALSE,"Ratio Analysis";#N/A,#N/A,FALSE,"Test 120 Day Accts";#N/A,#N/A,FALSE,"Tickmarks"}</definedName>
    <definedName name="wrn.All._.Sheets." hidden="1">{#N/A,#N/A,FALSE,"JA.1";#N/A,#N/A,FALSE,"JA.2";#N/A,#N/A,FALSE,"JA.3";#N/A,#N/A,FALSE,"JA.4";#N/A,#N/A,FALSE,"JA.5";#N/A,#N/A,FALSE,"JA.6";#N/A,#N/A,FALSE,"JA.7";#N/A,#N/A,FALSE,"JA.8";#N/A,#N/A,FALSE,"JA.9";#N/A,#N/A,FALSE,"JA.10";#N/A,#N/A,FALSE,"JB.1";#N/A,#N/A,FALSE,"JB.2";#N/A,#N/A,FALSE,"JB.3";#N/A,#N/A,FALSE,"JB.4";#N/A,#N/A,FALSE,"JB.5";#N/A,#N/A,FALSE,"JB.6";#N/A,#N/A,FALSE,"JB.7";#N/A,#N/A,FALSE,"JB.8";#N/A,#N/A,FALSE,"JB.9";#N/A,#N/A,FALSE,"JB.10";#N/A,#N/A,FALSE,"JC.1";#N/A,#N/A,FALSE,"JC.2";#N/A,#N/A,FALSE,"JC.3";#N/A,#N/A,FALSE,"JC.4";#N/A,#N/A,FALSE,"JC.5";#N/A,#N/A,FALSE,"JC.6";#N/A,#N/A,FALSE,"JC.7";#N/A,#N/A,FALSE,"JC.8";#N/A,#N/A,FALSE,"JC.9";#N/A,#N/A,FALSE,"JC.10";#N/A,#N/A,FALSE,"JD.1";#N/A,#N/A,FALSE,"JD.2";#N/A,#N/A,FALSE,"JD.3";#N/A,#N/A,FALSE,"JD.4";#N/A,#N/A,FALSE,"JD.5";#N/A,#N/A,FALSE,"JD.6";#N/A,#N/A,FALSE,"JD.7";#N/A,#N/A,FALSE,"JD.8";#N/A,#N/A,FALSE,"JD.9";#N/A,#N/A,FALSE,"JD.10"}</definedName>
    <definedName name="wrn.Annual._.FS._.in._.Euro." hidden="1">{"BS_Euro_2003_2017",#N/A,FALSE,"Annual FS - Euro";"BS_Euro_2018_2030",#N/A,FALSE,"Annual FS - Euro";"IS_Euro_2003_2017",#N/A,FALSE,"Annual FS - Euro";"IS_Euro_2018_2030",#N/A,FALSE,"Annual FS - Euro";"CF_Euro_2003-2017A",#N/A,FALSE,"Annual FS - Euro";"CF_Euro_2018-2030A",#N/A,FALSE,"Annual FS - Euro";"CF_Euro_2003-2017B",#N/A,FALSE,"Annual FS - Euro";"CF_Euro_2018-2030B",#N/A,FALSE,"Annual FS - Euro"}</definedName>
    <definedName name="wrn.Annual._.Report." hidden="1">{"ARPandL",#N/A,FALSE,"Report Annual";"ARCashflow",#N/A,FALSE,"Report Annual";"ARBalanceSheet",#N/A,FALSE,"Report Annual";"ARRatios",#N/A,FALSE,"Report Annual"}</definedName>
    <definedName name="wrn.aug" hidden="1">{"det (May)",#N/A,FALSE,"June";"sum (MAY YTD)",#N/A,FALSE,"June YTD"}</definedName>
    <definedName name="wrn.augyt" hidden="1">{"det (May)",#N/A,FALSE,"June";"sum (MAY YTD)",#N/A,FALSE,"June YTD"}</definedName>
    <definedName name="wrn.augYTD" hidden="1">{"det (May)",#N/A,FALSE,"June";"sum (MAY YTD)",#N/A,FALSE,"June YTD"}</definedName>
    <definedName name="wrn.Bericht." hidden="1">{#N/A,#N/A,TRUE,"Deckblatt";#N/A,#N/A,TRUE,"Bankposition";#N/A,#N/A,TRUE,"LiqPlan akt. ext";#N/A,#N/A,TRUE,"TREPPE";#N/A,#N/A,TRUE,"Liquibindbilanz ";#N/A,#N/A,TRUE,"Zinsbindbilanz"}</definedName>
    <definedName name="wrn.Bericht1" hidden="1">{#N/A,#N/A,TRUE,"Deckblatt";#N/A,#N/A,TRUE,"Bankposition";#N/A,#N/A,TRUE,"LiqPlan akt. ext";#N/A,#N/A,TRUE,"TREPPE";#N/A,#N/A,TRUE,"Liquibindbilanz ";#N/A,#N/A,TRUE,"Zinsbindbilanz"}</definedName>
    <definedName name="wrn.brol.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.Calculations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alculations.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ESTADOS._.FINANCIEROS." hidden="1">{#N/A,#N/A,FALSE,"ACTIVO - hoja 1";#N/A,#N/A,FALSE,"ACTIVO - hoja 2";#N/A,#N/A,FALSE,"PASIVO - hoja 1";#N/A,#N/A,FALSE,"PASIVO - hoja 2";#N/A,#N/A,FALSE,"GASTOS - hoja 1 ";#N/A,#N/A,FALSE,"GASTOS - hoja 2";#N/A,#N/A,FALSE,"INGRESOS - hoja 1 ";#N/A,#N/A,FALSE,"INGRESOS - hoja 2"}</definedName>
    <definedName name="wrn.Finance.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LUJO._.CAJA." hidden="1">{"FLUJO DE CAJA",#N/A,FALSE,"Hoja1";"ANEXOS FLUJO",#N/A,FALSE,"Hoja1"}</definedName>
    <definedName name="wrn.GANANCIAS._.Y._.PERDIDAS." hidden="1">{"GAN.Y PERD.RESUMIDO",#N/A,FALSE,"Hoja1";"GAN.Y PERD.DETALLADO",#N/A,FALSE,"Hoja1"}</definedName>
    <definedName name="wrn.Inputs." hidden="1">{"Inputs 1","Base",FALSE,"INPUTS";"Inputs 2","Base",FALSE,"INPUTS";"Inputs 3","Base",FALSE,"INPUTS";"Inputs 4","Base",FALSE,"INPUTS";"Inputs 5","Base",FALSE,"INPUTS"}</definedName>
    <definedName name="wrn.June." hidden="1">{"det (May)",#N/A,FALSE,"June";"sum (MAY YTD)",#N/A,FALSE,"June YTD"}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hidden="1">{#N/A,#N/A,FALSE,"Resid CPRIV";#N/A,#N/A,FALSE,"Comer_CPRIVKsum";#N/A,#N/A,FALSE,"General (2)";#N/A,#N/A,FALSE,"Oficial";#N/A,#N/A,FALSE,"Resumen";#N/A,#N/A,FALSE,"Escenarios"}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eport." hidden="1">{"Rep 1",#N/A,FALSE,"Reports";"Rep 2",#N/A,FALSE,"Reports";"Rep 3",#N/A,FALSE,"Reports";"Rep 4",#N/A,FALSE,"Reports"}</definedName>
    <definedName name="wrn.SALARIOS._.PRESUPUESTO." hidden="1">{"SALARIOS",#N/A,FALSE,"Hoja3";"SUELDOS EMPLEADOS",#N/A,FALSE,"Hoja4";"SUELDOS EJECUTIVOS",#N/A,FALSE,"Hoja5"}</definedName>
    <definedName name="wrn1.aug" hidden="1">{"det (May)",#N/A,FALSE,"June";"sum (MAY YTD)",#N/A,FALSE,"June YTD"}</definedName>
    <definedName name="wrn1.augtyd" hidden="1">{"det (May)",#N/A,FALSE,"June";"sum (MAY YTD)",#N/A,FALSE,"June YTD"}</definedName>
    <definedName name="wrn1.augyt" hidden="1">{"det (May)",#N/A,FALSE,"June";"sum (MAY YTD)",#N/A,FALSE,"June YTD"}</definedName>
    <definedName name="wrn1.brol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1.june" hidden="1">{"det (May)",#N/A,FALSE,"June";"sum (MAY YTD)",#N/A,FALSE,"June YTD"}</definedName>
    <definedName name="wrn2.brol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wrn2.june" hidden="1">{"det (May)",#N/A,FALSE,"June";"sum (MAY YTD)",#N/A,FALSE,"June YTD"}</definedName>
    <definedName name="wt">#REF!</definedName>
    <definedName name="wtvj">#REF!</definedName>
    <definedName name="wtvjz">#REF!</definedName>
    <definedName name="wtz">#REF!</definedName>
    <definedName name="wy">#REF!</definedName>
    <definedName name="wyvj">#REF!</definedName>
    <definedName name="wyvjz">#REF!</definedName>
    <definedName name="wyz">#REF!</definedName>
    <definedName name="wziSo">'[71]So.Projekte+Risikogruppen'!$S$77</definedName>
    <definedName name="wziSo2">'[71]So.Projekte+Risikogruppen'!$S$78</definedName>
    <definedName name="x" hidden="1">[5]Calc!$D$38:$D$83</definedName>
    <definedName name="xx" hidden="1">{#N/A,#N/A,FALSE,"Aging Summary";#N/A,#N/A,FALSE,"Ratio Analysis";#N/A,#N/A,FALSE,"Test 120 Day Accts";#N/A,#N/A,FALSE,"Tickmarks"}</definedName>
    <definedName name="xxxx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Y">'[17]Cost Leadership Capex Inv.'!#REF!</definedName>
    <definedName name="Z">#REF!</definedName>
    <definedName name="Z_0B113C9C_A1A9_11D3_A311_0008C739212F_.wvu.PrintArea" hidden="1">#REF!</definedName>
    <definedName name="Z_1C03E4A5_0E99_11D5_896C_00008646D7BA_.wvu.Rows" hidden="1">[80]Debt!#REF!</definedName>
    <definedName name="Z_74BB7D31_A24A_11D3_95F1_000000000000_.wvu.PrintArea" hidden="1">#REF!</definedName>
    <definedName name="z2gerw">'[21]KFZ-МПС'!#REF!</definedName>
    <definedName name="z2gist">'[21]KFZ-МПС'!#REF!</definedName>
    <definedName name="zahlinvunv">'[21]KFZ-МПС'!#REF!</definedName>
    <definedName name="Zahlöungen1">Raten_pro_Jahr*Laufzeit</definedName>
    <definedName name="Zahlöungen1_11">#N/A</definedName>
    <definedName name="Zahlöungen1_11_21">#N/A</definedName>
    <definedName name="Zahlöungen1_11_22">#N/A</definedName>
    <definedName name="Zahlöungen1_14">#N/A</definedName>
    <definedName name="Zahlöungen1_14_21">#N/A</definedName>
    <definedName name="Zahlöungen1_14_22">#N/A</definedName>
    <definedName name="Zahlöungen1_16">#N/A</definedName>
    <definedName name="Zahlöungen1_16_21">#N/A</definedName>
    <definedName name="Zahlöungen1_16_22">#N/A</definedName>
    <definedName name="Zahlöungen1_20">#N/A</definedName>
    <definedName name="Zahlöungen1_20_21">#N/A</definedName>
    <definedName name="Zahlöungen1_20_22">#N/A</definedName>
    <definedName name="Zahlöungen1_21">#N/A</definedName>
    <definedName name="Zahlöungen1_22">#N/A</definedName>
    <definedName name="Zahlöungen1_4">#N/A</definedName>
    <definedName name="Zahlöungen1_4_21">#N/A</definedName>
    <definedName name="Zahlöungen1_4_22">#N/A</definedName>
    <definedName name="Zahlöungen1_5">#N/A</definedName>
    <definedName name="Zahlöungen1_5_21">#N/A</definedName>
    <definedName name="Zahlöungen1_5_22">#N/A</definedName>
    <definedName name="Zahlöungen1_6">#N/A</definedName>
    <definedName name="Zahlöungen1_6_21">#N/A</definedName>
    <definedName name="Zahlöungen1_6_22">#N/A</definedName>
    <definedName name="Zahlöungen1_8">#N/A</definedName>
    <definedName name="Zahlöungen1_8_21">#N/A</definedName>
    <definedName name="Zahlöungen1_8_22">#N/A</definedName>
    <definedName name="Zahlöungen1_9">#N/A</definedName>
    <definedName name="Zahlöungen1_9_21">#N/A</definedName>
    <definedName name="Zahlöungen1_9_22">#N/A</definedName>
    <definedName name="Zahlungen">Raten_pro_Jahr*Laufzeit</definedName>
    <definedName name="Zahlungen_11">#N/A</definedName>
    <definedName name="Zahlungen_11_21">#N/A</definedName>
    <definedName name="Zahlungen_11_22">#N/A</definedName>
    <definedName name="Zahlungen_14">#N/A</definedName>
    <definedName name="Zahlungen_14_21">#N/A</definedName>
    <definedName name="Zahlungen_14_22">#N/A</definedName>
    <definedName name="Zahlungen_16">#N/A</definedName>
    <definedName name="Zahlungen_16_21">#N/A</definedName>
    <definedName name="Zahlungen_16_22">#N/A</definedName>
    <definedName name="Zahlungen_20">#N/A</definedName>
    <definedName name="Zahlungen_20_21">#N/A</definedName>
    <definedName name="Zahlungen_20_22">#N/A</definedName>
    <definedName name="Zahlungen_21">#N/A</definedName>
    <definedName name="Zahlungen_22">#N/A</definedName>
    <definedName name="Zahlungen_4">#N/A</definedName>
    <definedName name="Zahlungen_4_21">#N/A</definedName>
    <definedName name="Zahlungen_4_22">#N/A</definedName>
    <definedName name="Zahlungen_5">#N/A</definedName>
    <definedName name="Zahlungen_5_21">#N/A</definedName>
    <definedName name="Zahlungen_5_22">#N/A</definedName>
    <definedName name="Zahlungen_6">#N/A</definedName>
    <definedName name="Zahlungen_6_21">#N/A</definedName>
    <definedName name="Zahlungen_6_22">#N/A</definedName>
    <definedName name="Zahlungen_8">#N/A</definedName>
    <definedName name="Zahlungen_8_21">#N/A</definedName>
    <definedName name="Zahlungen_8_22">#N/A</definedName>
    <definedName name="Zahlungen_9">#N/A</definedName>
    <definedName name="Zahlungen_9_21">#N/A</definedName>
    <definedName name="Zahlungen_9_22">#N/A</definedName>
    <definedName name="zahlunvN">'[21]KFZ-МПС'!#REF!</definedName>
    <definedName name="zahlunvNerw">'[21]KFZ-МПС'!#REF!</definedName>
    <definedName name="zahlunvNist">'[21]KFZ-МПС'!#REF!</definedName>
    <definedName name="zahlunvX">'[21]KFZ-МПС'!#REF!</definedName>
    <definedName name="zahlunvXerw">'[21]KFZ-МПС'!#REF!</definedName>
    <definedName name="zahlunvXist">'[21]KFZ-МПС'!#REF!</definedName>
    <definedName name="ZAS">#REF!</definedName>
    <definedName name="Zásoby">#REF!</definedName>
    <definedName name="Zásoby_min">#REF!</definedName>
    <definedName name="zaz">'[7]MSNS-СН НН'!#REF!</definedName>
    <definedName name="zazwi">'[21]KFZ-МПС'!#REF!</definedName>
    <definedName name="Zeige_Datum">IF(#REF!&lt;&gt;"",DATE(YEAR(Rate_fällig_am),MONTH(Rate_fällig_am)+(#REF!-1)*12/Raten_pro_Jahr,DAY(Rate_fällig_am)),"")</definedName>
    <definedName name="Zeige_Datum_11">#N/A</definedName>
    <definedName name="Zeige_Datum_11_21">#N/A</definedName>
    <definedName name="Zeige_Datum_11_22">#N/A</definedName>
    <definedName name="Zeige_Datum_14">#N/A</definedName>
    <definedName name="Zeige_Datum_14_21">#N/A</definedName>
    <definedName name="Zeige_Datum_14_22">#N/A</definedName>
    <definedName name="Zeige_Datum_16">#N/A</definedName>
    <definedName name="Zeige_Datum_16_21">#N/A</definedName>
    <definedName name="Zeige_Datum_16_22">#N/A</definedName>
    <definedName name="Zeige_Datum_20">#N/A</definedName>
    <definedName name="Zeige_Datum_20_21">#N/A</definedName>
    <definedName name="Zeige_Datum_20_22">#N/A</definedName>
    <definedName name="Zeige_Datum_21">#N/A</definedName>
    <definedName name="Zeige_Datum_22">#N/A</definedName>
    <definedName name="Zeige_Datum_4">#N/A</definedName>
    <definedName name="Zeige_Datum_4_21">#N/A</definedName>
    <definedName name="Zeige_Datum_4_22">#N/A</definedName>
    <definedName name="Zeige_Datum_5">#N/A</definedName>
    <definedName name="Zeige_Datum_5_21">#N/A</definedName>
    <definedName name="Zeige_Datum_5_22">#N/A</definedName>
    <definedName name="Zeige_Datum_6">#N/A</definedName>
    <definedName name="Zeige_Datum_6_21">#N/A</definedName>
    <definedName name="Zeige_Datum_6_22">#N/A</definedName>
    <definedName name="Zeige_Datum_8">#N/A</definedName>
    <definedName name="Zeige_Datum_8_21">#N/A</definedName>
    <definedName name="Zeige_Datum_8_22">#N/A</definedName>
    <definedName name="Zeige_Datum_9">#N/A</definedName>
    <definedName name="Zeige_Datum_9_21">#N/A</definedName>
    <definedName name="Zeige_Datum_9_22">#N/A</definedName>
    <definedName name="zeljka" hidden="1">{"det (May)",#N/A,FALSE,"June";"sum (MAY YTD)",#N/A,FALSE,"June YTD"}</definedName>
    <definedName name="zeljka1" hidden="1">{"det (May)",#N/A,FALSE,"June";"sum (MAY YTD)",#N/A,FALSE,"June YTD"}</definedName>
    <definedName name="zeljka2" hidden="1">{"04-12brpr",#N/A,FALSE,"Total jan-dec";"05brpr",#N/A,FALSE,"Total jan-dec";"07brpr",#N/A,FALSE,"Total jan-dec";"01-12absdet",#N/A,FALSE,"Total jan-dec";"01-12abs",#N/A,FALSE,"Total jan-dec";"04-12abs",#N/A,FALSE,"Total jan-dec";"04-12absdet",#N/A,FALSE,"Total jan-dec";"01-12hl",#N/A,FALSE,"Total jan-dec";"04-12HL",#N/A,FALSE,"Total jan-dec"}</definedName>
    <definedName name="zeljka3" hidden="1">{"det (May)",#N/A,FALSE,"June";"sum (MAY YTD)",#N/A,FALSE,"June YTD"}</definedName>
    <definedName name="Zins">IF(#REF!&lt;&gt;"",(#REF!)*#REF!/#REF!,"")</definedName>
    <definedName name="Zinsen_auf_Finanzverbindlichkeiten">#REF!</definedName>
    <definedName name="Zinsen_auf_Sozialkapital">#REF!</definedName>
    <definedName name="Zinssatz">#REF!</definedName>
    <definedName name="Zinssatz_Finanzverbindlichkeiten">#REF!</definedName>
    <definedName name="Zinssatz_Sozialkapital">#REF!</definedName>
    <definedName name="zk">'[7]MSNS-СН НН'!#REF!</definedName>
    <definedName name="zt">#REF!</definedName>
    <definedName name="ztvj">#REF!</definedName>
    <definedName name="ztvjz">#REF!</definedName>
    <definedName name="ztz">#REF!</definedName>
    <definedName name="Zugang">'[18]Pension-IAS'!$F$18:$F$269</definedName>
    <definedName name="Zuschreibung">'[18]Pension-IAS'!#REF!</definedName>
    <definedName name="zwa">'[51]MSNS-СН НН_Sternchen'!#REF!</definedName>
    <definedName name="zwa2">'[51]MSNS-СН НН_Sternchen'!#REF!</definedName>
    <definedName name="zwbf">'[51]MSNS-СН НН_Sternchen'!#REF!</definedName>
    <definedName name="zwbg">'[51]MSNS-СН НН_Sternchen'!#REF!</definedName>
    <definedName name="zwbh">'[51]MSNS-СН НН_Sternchen'!#REF!</definedName>
    <definedName name="zwbi">'[51]MSNS-СН НН_Sternchen'!#REF!</definedName>
    <definedName name="zwbj">'[51]MSNS-СН НН_Sternchen'!#REF!</definedName>
    <definedName name="zwbk">'[51]MSNS-СН НН_Sternchen'!#REF!</definedName>
    <definedName name="zwei">#REF!</definedName>
    <definedName name="zwgeb">#REF!</definedName>
    <definedName name="zwgeba">#REF!</definedName>
    <definedName name="zwgebi">#REF!</definedName>
    <definedName name="zwi">'[51]MSNS-СН НН_Sternchen'!#REF!</definedName>
    <definedName name="zwi2">'[51]MSNS-СН НН_Sternchen'!#REF!</definedName>
    <definedName name="zwigeb">'[21]Gebäude-сграда'!#REF!</definedName>
    <definedName name="zwigeb2">'[21]Gebäude-сграда'!#REF!</definedName>
    <definedName name="zwigeb2p">'[21]Gebäude-сграда'!#REF!</definedName>
    <definedName name="zwigebp">'[21]Gebäude-сграда'!#REF!</definedName>
    <definedName name="zwiIT">#REF!</definedName>
    <definedName name="zwiIT2">#REF!</definedName>
    <definedName name="zwiIT2p">#REF!</definedName>
    <definedName name="zwiITp">#REF!</definedName>
    <definedName name="zwikfz">#REF!</definedName>
    <definedName name="zwikfz2">#REF!</definedName>
    <definedName name="zwikfz2p">#REF!</definedName>
    <definedName name="zwikfzp">#REF!</definedName>
    <definedName name="zwism">[71]Smartmetering!#REF!</definedName>
    <definedName name="zwiSmart">[71]Smartmetering!$S$65</definedName>
    <definedName name="zwiSmart2">[71]Smartmetering!$S$66</definedName>
    <definedName name="zwiZ">'[21]KFZ-МПС'!$M$47</definedName>
    <definedName name="zwiZ2">'[21]KFZ-МПС'!$M$48</definedName>
    <definedName name="zwiza">'[21]KFZ-МПС'!#REF!</definedName>
    <definedName name="zwk">'[51]MSNS-СН НН_Sternchen'!#REF!</definedName>
    <definedName name="zwkfza">[57]Zentrale!#REF!</definedName>
    <definedName name="zwkfzi">[57]Zentrale!#REF!</definedName>
    <definedName name="zwl">'[51]MSNS-СН НН_Sternchen'!#REF!</definedName>
    <definedName name="zwm">'[51]MSNS-СН НН_Sternchen'!#REF!</definedName>
    <definedName name="zwmsa">'[51]MSNS-СН НН_Sternchen'!$AH$185</definedName>
    <definedName name="zwmsi">'[51]MSNS-СН НН_Sternchen'!$Z$185</definedName>
    <definedName name="zwmsi2">'[7]MSNS-СН НН'!#REF!</definedName>
    <definedName name="zwn">'[51]MSNS-СН НН_Sternchen'!#REF!</definedName>
    <definedName name="zwnsa">'[51]MSNS-СН НН_Sternchen'!#REF!</definedName>
    <definedName name="zwnsi">'[51]MSNS-СН НН_Sternchen'!$AP$185</definedName>
    <definedName name="zwnsi2">'[7]MSNS-СН НН'!#REF!</definedName>
    <definedName name="zwo">'[51]MSNS-СН НН_Sternchen'!#REF!</definedName>
    <definedName name="zwp">'[51]MSNS-СН НН_Sternchen'!#REF!</definedName>
    <definedName name="zwq">'[51]MSNS-СН НН_Sternchen'!#REF!</definedName>
    <definedName name="zwr">'[51]MSNS-СН НН_Sternchen'!#REF!</definedName>
    <definedName name="zwra">'[51]MSNS-СН НН_Sternchen'!#REF!</definedName>
    <definedName name="zwri">'[51]MSNS-СН НН_Sternchen'!#REF!</definedName>
    <definedName name="zwriska">#REF!</definedName>
    <definedName name="zwriski">#REF!</definedName>
    <definedName name="zws">'[51]MSNS-СН НН_Sternchen'!#REF!</definedName>
    <definedName name="zwt">'[51]MSNS-СН НН_Sternchen'!#REF!</definedName>
    <definedName name="zwtka">#REF!</definedName>
    <definedName name="zwtki">#REF!</definedName>
    <definedName name="zwu">'[51]MSNS-СН НН_Sternchen'!$Q$185</definedName>
    <definedName name="zwz">'[21]KFZ-МПС'!#REF!</definedName>
    <definedName name="zwz2">'[21]KFZ-МПС'!#REF!</definedName>
    <definedName name="ас" hidden="1">{"det (May)",#N/A,FALSE,"June";"sum (MAY YTD)",#N/A,FALSE,"June YTD"}</definedName>
    <definedName name="Валута">#REF!</definedName>
    <definedName name="виднаискането">[81]Искания!$P$4:$P$16</definedName>
    <definedName name="ВидОтчет">#REF!</definedName>
    <definedName name="Дирекция">[82]Структура!$A$4:$A$18</definedName>
    <definedName name="заявител">[81]Искания!$R$4:$R$131</definedName>
    <definedName name="изпратенаот">[81]Искания!$Q$4:$Q$75</definedName>
    <definedName name="м" hidden="1">#REF!</definedName>
    <definedName name="МИРописание">[81]Искания!$T$4:$T$82</definedName>
    <definedName name="Непредвидени_обекти_нови">'[21]KFZ-МПС'!#REF!</definedName>
    <definedName name="ннио">'[30]Разход-Прогноза'!$E$41</definedName>
    <definedName name="ннип">'[30]Разход-Прогноза'!$I$41</definedName>
    <definedName name="ннро">'[30]Разход-Прогноза'!$F$41</definedName>
    <definedName name="ннрп">'[30]Разход-Прогноза'!$J$41</definedName>
    <definedName name="ревгтес" hidden="1">{#N/A,#N/A,TRUE,"Deckblatt";#N/A,#N/A,TRUE,"Bankposition";#N/A,#N/A,TRUE,"LiqPlan akt. ext";#N/A,#N/A,TRUE,"TREPPE";#N/A,#N/A,TRUE,"Liquibindbilanz ";#N/A,#N/A,TRUE,"Zinsbindbilanz"}</definedName>
    <definedName name="РОЦ">[81]Искания!$S$4:$S$11</definedName>
    <definedName name="снио">'[30]Разход-Прогноза'!$C$41</definedName>
    <definedName name="снип">'[30]Разход-Прогноза'!$G$41</definedName>
    <definedName name="снро">'[30]Разход-Прогноза'!$D$41</definedName>
    <definedName name="снрп">'[30]Разход-Прогноза'!$H$41</definedName>
    <definedName name="ффффф">'[62]Value Driver IV (Capex inv.)'!#REF!</definedName>
    <definedName name="ффффффф">'[62]Value Driver IV (Capex inv.)'!#REF!</definedName>
    <definedName name="ъухххххххххххххххх">'[40]Cost LeadershipCapex Inv.'!#REF!</definedName>
    <definedName name="юли_2016_г.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F31" i="1"/>
  <c r="E31" i="1"/>
  <c r="C31" i="1"/>
  <c r="H30" i="1"/>
  <c r="F30" i="1"/>
  <c r="E30" i="1"/>
  <c r="G30" i="1" s="1"/>
  <c r="C30" i="1"/>
  <c r="E25" i="1"/>
  <c r="B25" i="1" s="1"/>
  <c r="F24" i="1"/>
  <c r="E24" i="1"/>
  <c r="C24" i="1"/>
  <c r="B24" i="1"/>
  <c r="D24" i="1" s="1"/>
  <c r="F23" i="1"/>
  <c r="E23" i="1"/>
  <c r="B23" i="1" s="1"/>
  <c r="C23" i="1"/>
  <c r="H22" i="1"/>
  <c r="F22" i="1"/>
  <c r="E22" i="1"/>
  <c r="G22" i="1" s="1"/>
  <c r="C22" i="1"/>
  <c r="E17" i="1"/>
  <c r="F16" i="1"/>
  <c r="E16" i="1"/>
  <c r="C16" i="1"/>
  <c r="B16" i="1"/>
  <c r="D16" i="1" s="1"/>
  <c r="F15" i="1"/>
  <c r="E15" i="1"/>
  <c r="B15" i="1" s="1"/>
  <c r="C15" i="1"/>
  <c r="H14" i="1"/>
  <c r="F14" i="1"/>
  <c r="E14" i="1"/>
  <c r="G14" i="1" s="1"/>
  <c r="C14" i="1"/>
  <c r="E9" i="1"/>
  <c r="F8" i="1"/>
  <c r="E8" i="1"/>
  <c r="C8" i="1"/>
  <c r="B8" i="1"/>
  <c r="D8" i="1" s="1"/>
  <c r="F7" i="1"/>
  <c r="E7" i="1"/>
  <c r="G7" i="1" s="1"/>
  <c r="C7" i="1"/>
  <c r="H6" i="1"/>
  <c r="F6" i="1"/>
  <c r="E6" i="1"/>
  <c r="G6" i="1" s="1"/>
  <c r="C6" i="1"/>
  <c r="E35" i="1" l="1"/>
  <c r="D15" i="1"/>
  <c r="D23" i="1"/>
  <c r="E33" i="1"/>
  <c r="H7" i="1"/>
  <c r="G8" i="1"/>
  <c r="G9" i="1" s="1"/>
  <c r="H15" i="1"/>
  <c r="G16" i="1"/>
  <c r="H23" i="1"/>
  <c r="G24" i="1"/>
  <c r="H31" i="1"/>
  <c r="G17" i="1"/>
  <c r="F17" i="1" s="1"/>
  <c r="G33" i="1"/>
  <c r="F33" i="1" s="1"/>
  <c r="B7" i="1"/>
  <c r="D7" i="1" s="1"/>
  <c r="B31" i="1"/>
  <c r="D31" i="1" s="1"/>
  <c r="H8" i="1"/>
  <c r="B14" i="1"/>
  <c r="G15" i="1"/>
  <c r="H16" i="1"/>
  <c r="B22" i="1"/>
  <c r="D22" i="1" s="1"/>
  <c r="D25" i="1" s="1"/>
  <c r="C25" i="1" s="1"/>
  <c r="G23" i="1"/>
  <c r="G25" i="1" s="1"/>
  <c r="F25" i="1" s="1"/>
  <c r="H24" i="1"/>
  <c r="B30" i="1"/>
  <c r="G31" i="1"/>
  <c r="B6" i="1"/>
  <c r="H25" i="1" l="1"/>
  <c r="B41" i="1" s="1"/>
  <c r="D30" i="1"/>
  <c r="D33" i="1" s="1"/>
  <c r="B33" i="1"/>
  <c r="B9" i="1"/>
  <c r="D6" i="1"/>
  <c r="D9" i="1" s="1"/>
  <c r="B17" i="1"/>
  <c r="D14" i="1"/>
  <c r="D17" i="1" s="1"/>
  <c r="C17" i="1" s="1"/>
  <c r="H17" i="1" s="1"/>
  <c r="B40" i="1" s="1"/>
  <c r="F9" i="1"/>
  <c r="G35" i="1"/>
  <c r="F35" i="1" s="1"/>
  <c r="D35" i="1" l="1"/>
  <c r="C9" i="1"/>
  <c r="H9" i="1" s="1"/>
  <c r="B39" i="1" s="1"/>
  <c r="B35" i="1"/>
  <c r="C33" i="1"/>
  <c r="H33" i="1" s="1"/>
  <c r="B42" i="1" s="1"/>
  <c r="C35" i="1" l="1"/>
  <c r="H35" i="1" s="1"/>
  <c r="B43" i="1" s="1"/>
</calcChain>
</file>

<file path=xl/sharedStrings.xml><?xml version="1.0" encoding="utf-8"?>
<sst xmlns="http://schemas.openxmlformats.org/spreadsheetml/2006/main" count="80" uniqueCount="27">
  <si>
    <t>Изменение на крайните цени на електрическата енергия за битови клиенти</t>
  </si>
  <si>
    <t>Тарифи</t>
  </si>
  <si>
    <t>ЕЛЕКТРОХОЛД</t>
  </si>
  <si>
    <t>Утвърдени от 01.07.2022 г.</t>
  </si>
  <si>
    <t>Нови цени 01.07.2023 г.</t>
  </si>
  <si>
    <t>Изменение</t>
  </si>
  <si>
    <t>1. Две скали</t>
  </si>
  <si>
    <t>к.1</t>
  </si>
  <si>
    <t>к.2</t>
  </si>
  <si>
    <t>к.3</t>
  </si>
  <si>
    <t>к.4</t>
  </si>
  <si>
    <t>к.5</t>
  </si>
  <si>
    <t>к.6</t>
  </si>
  <si>
    <t>к.5/к.2</t>
  </si>
  <si>
    <t xml:space="preserve">    в т.ч.  - Дневна</t>
  </si>
  <si>
    <t xml:space="preserve">               - Нощна</t>
  </si>
  <si>
    <t>2. Една скала</t>
  </si>
  <si>
    <t xml:space="preserve">Средна продажна цена за бита </t>
  </si>
  <si>
    <t>ЕВН</t>
  </si>
  <si>
    <t>ЕНЕРГО-ПРО</t>
  </si>
  <si>
    <t xml:space="preserve"> </t>
  </si>
  <si>
    <t>Златни пясъци</t>
  </si>
  <si>
    <t>-</t>
  </si>
  <si>
    <t>Средно изменение</t>
  </si>
  <si>
    <t>ИЗМЕНЕНИЕ НА ОБЩИТЕ ЦЕНИ ЗА БИТА</t>
  </si>
  <si>
    <t>ЗЛАТНИ ПЯСЪЦИ</t>
  </si>
  <si>
    <t>СРЕДНОПРЕТЕГЛЕНО ИЗМЕНЕНИЕ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</si>
</sst>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л_в_._-;\-* #,##0\ _л_в_._-;_-* &quot;-&quot;\ _л_в_._-;_-@_-"/>
    <numFmt numFmtId="165" formatCode="0.00000"/>
    <numFmt numFmtId="166" formatCode="_-* #,##0.00000\ _л_в_._-;\-* #,##0.00000\ _л_в_._-;_-* &quot;-&quot;\ _л_в_._-;_-@_-"/>
    <numFmt numFmtId="167" formatCode="_-* #,##0.00\ _л_в_-;\-* #,##0.00\ _л_в_-;_-* &quot;-&quot;??\ _л_в_-;_-@_-"/>
    <numFmt numFmtId="168" formatCode="_-* #,##0.00000\ _л_в_-;\-* #,##0.00000\ _л_в_-;_-* &quot;-&quot;??\ _л_в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3" applyFont="1" applyFill="1" applyBorder="1" applyAlignment="1">
      <alignment horizontal="center" wrapText="1"/>
    </xf>
    <xf numFmtId="0" fontId="1" fillId="0" borderId="0" xfId="3"/>
    <xf numFmtId="0" fontId="1" fillId="0" borderId="1" xfId="3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Font="1" applyFill="1" applyBorder="1" applyAlignment="1">
      <alignment horizontal="center" vertical="center"/>
    </xf>
    <xf numFmtId="14" fontId="2" fillId="0" borderId="1" xfId="3" applyNumberFormat="1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1" fillId="0" borderId="1" xfId="3" applyBorder="1"/>
    <xf numFmtId="0" fontId="1" fillId="0" borderId="1" xfId="3" applyFont="1" applyBorder="1" applyAlignment="1">
      <alignment horizontal="center"/>
    </xf>
    <xf numFmtId="14" fontId="1" fillId="0" borderId="1" xfId="3" applyNumberFormat="1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2" xfId="3" applyBorder="1"/>
    <xf numFmtId="164" fontId="1" fillId="0" borderId="1" xfId="3" applyNumberFormat="1" applyBorder="1"/>
    <xf numFmtId="165" fontId="1" fillId="0" borderId="1" xfId="3" applyNumberFormat="1" applyBorder="1" applyAlignment="1">
      <alignment horizontal="center" vertical="center"/>
    </xf>
    <xf numFmtId="10" fontId="0" fillId="0" borderId="1" xfId="4" applyNumberFormat="1" applyFont="1" applyBorder="1" applyAlignment="1">
      <alignment horizontal="center"/>
    </xf>
    <xf numFmtId="9" fontId="1" fillId="0" borderId="0" xfId="2" applyFont="1"/>
    <xf numFmtId="0" fontId="5" fillId="0" borderId="1" xfId="3" applyFont="1" applyBorder="1"/>
    <xf numFmtId="164" fontId="5" fillId="0" borderId="1" xfId="3" applyNumberFormat="1" applyFont="1" applyBorder="1"/>
    <xf numFmtId="166" fontId="5" fillId="0" borderId="1" xfId="3" applyNumberFormat="1" applyFont="1" applyBorder="1" applyAlignment="1">
      <alignment horizontal="center" vertical="center"/>
    </xf>
    <xf numFmtId="164" fontId="2" fillId="0" borderId="1" xfId="3" applyNumberFormat="1" applyFont="1" applyBorder="1"/>
    <xf numFmtId="165" fontId="5" fillId="0" borderId="1" xfId="3" applyNumberFormat="1" applyFont="1" applyBorder="1" applyAlignment="1">
      <alignment horizontal="center" vertical="center"/>
    </xf>
    <xf numFmtId="10" fontId="5" fillId="0" borderId="1" xfId="4" applyNumberFormat="1" applyFont="1" applyBorder="1" applyAlignment="1">
      <alignment horizontal="center"/>
    </xf>
    <xf numFmtId="0" fontId="1" fillId="0" borderId="0" xfId="3" applyFont="1"/>
    <xf numFmtId="164" fontId="1" fillId="0" borderId="1" xfId="3" applyNumberFormat="1" applyBorder="1" applyAlignment="1">
      <alignment horizontal="center"/>
    </xf>
    <xf numFmtId="165" fontId="1" fillId="3" borderId="1" xfId="3" applyNumberFormat="1" applyFill="1" applyBorder="1" applyAlignment="1">
      <alignment horizontal="center" vertical="center"/>
    </xf>
    <xf numFmtId="164" fontId="5" fillId="0" borderId="1" xfId="3" applyNumberFormat="1" applyFont="1" applyBorder="1" applyAlignment="1">
      <alignment horizontal="center"/>
    </xf>
    <xf numFmtId="0" fontId="1" fillId="0" borderId="3" xfId="3" applyBorder="1" applyAlignment="1">
      <alignment horizontal="center"/>
    </xf>
    <xf numFmtId="0" fontId="1" fillId="0" borderId="4" xfId="3" applyBorder="1" applyAlignment="1">
      <alignment horizontal="center"/>
    </xf>
    <xf numFmtId="0" fontId="1" fillId="0" borderId="5" xfId="3" applyBorder="1" applyAlignment="1">
      <alignment horizontal="center"/>
    </xf>
    <xf numFmtId="0" fontId="6" fillId="0" borderId="1" xfId="3" applyFont="1" applyBorder="1"/>
    <xf numFmtId="164" fontId="6" fillId="0" borderId="1" xfId="3" applyNumberFormat="1" applyFont="1" applyBorder="1"/>
    <xf numFmtId="168" fontId="6" fillId="0" borderId="1" xfId="1" applyNumberFormat="1" applyFont="1" applyBorder="1"/>
    <xf numFmtId="168" fontId="6" fillId="0" borderId="1" xfId="1" applyNumberFormat="1" applyFont="1" applyBorder="1" applyAlignment="1"/>
    <xf numFmtId="10" fontId="7" fillId="0" borderId="1" xfId="2" applyNumberFormat="1" applyFont="1" applyBorder="1" applyAlignment="1">
      <alignment horizontal="center"/>
    </xf>
    <xf numFmtId="10" fontId="1" fillId="0" borderId="0" xfId="2" applyNumberFormat="1" applyFont="1"/>
    <xf numFmtId="0" fontId="1" fillId="0" borderId="1" xfId="3" applyFont="1" applyBorder="1"/>
    <xf numFmtId="10" fontId="1" fillId="0" borderId="1" xfId="3" applyNumberFormat="1" applyBorder="1"/>
    <xf numFmtId="0" fontId="2" fillId="0" borderId="1" xfId="3" applyFont="1" applyBorder="1"/>
    <xf numFmtId="10" fontId="2" fillId="0" borderId="1" xfId="3" applyNumberFormat="1" applyFont="1" applyBorder="1"/>
    <xf numFmtId="0" fontId="2" fillId="2" borderId="1" xfId="3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4" xfId="3"/>
    <cellStyle name="Percent" xfId="2" builtinId="5"/>
    <cellStyle name="Percent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calcChain" Target="calcChain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k-pmlad.DKER\Desktop\&#1062;&#1077;&#1085;&#1080;%202023\&#1062;&#1077;&#1085;&#1080;%2007.2023\Price%20models\Price_model_3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IAB_MariaJ\Local%20Settings\Temporary%20Internet%20Files\Content.Outlook\EEULHKGA\150311%20Pricing%20of%20AES_Galabovo_March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lgaria.eon.net\dfsroot20684\Documents%20and%20Settings\A17845\Desktop\MTP%202011\MTP%202010%20Investment%20Detailed%20Actual%20ENG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lgaria.eon.net\dfsroot20684\Documents%20and%20Settings\A17845\Lokale%20Einstellungen\Temporary%20Internet%20Files\OLK11\PTC%20WEST\MTP%202010%20Investment%20Detailed%20Actual%20ENG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isco%20c\windows\TEMP\AUDIT\Nicoletti\Bilancio%20consolidato\Conso%20NIC%2099\Prospetti%20consolidato%20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p.evnbg.net\WINNT\Profiles\marqu\Temporary%20Internet%20Files\OLK37\KOBU-NL_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gpetla\AppData\Local\Microsoft\Windows\Temporary%20Internet%20Files\Content.Outlook\W80JPKZA\Add%20projects_31.12.2020\Copy%20of%20Copy%20of%20Add%20projekts_till_31.12.2020_END_commV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6_Projektteams\MP\Common\Investitionsprogramm\2010\5_Rabotna_ArbeitsvarL_IIP2010\EVN_BUL_IIP_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p.evnbg.net\Private$\Documents%20and%20Settings\sove\Local%20Settings\Temporary%20Internet%20Files\OLK9\Strategic%20book_v2210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\KC\KCBilanz\Quartalsbilanzen\99%203.Qu\Personalr&#252;ck%20Qu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p.evnbg.net\frango\frangodata\Interbrew%20IAS\Reports%20Excel\5.%20BUDGET\1.%20MASTER%20FILES\1.%20GROUP\1.02%20B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p.evnbg.net\EVNBG\4_Arbeitsgruppen\Netzsystemelemente\Datenbasis\Strompreiskalkulation\INPU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p.evnbg.net\frango\frangodata\Interbrew%20IAS\Reports%20Excel\5.%20BUDGET\1.%20MASTER%20FILES\1.%20GROUP\1.01%20P&amp;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gkambo\AppData\Local\Microsoft\Windows\Temporary%20Internet%20Files\Content.Outlook\85HEQ8F2\SPRAVKA_IIP201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\KC\KCBilanz\Bilanz%2097-98%20HGB\Konsolidierung\Wertans&#228;tze%20per%2031.%20August%2019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00701\dfsebg\PAI-Project\TF2%20Business%20Admin%202\Reporting\Internal%20monthly%20report\Monthly%20Repor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HYPENT\Asciifm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rv1\iab_dep\IAB_Dep\2015\EBRD_03\NEK%20%20Base%20DEMO%206_201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lgaria.eon.net\dfsroot20684\Documents%20and%20Settings\S23424\Desktop\Documents%20and%20Settings\horanskym\Local%20Settings\Temporary%20Internet%20Files\OLK7\MTP_2005\Forecast_3\GOR\GOR_BILANZ_04P_Release_3_1(1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p.evnbg.net\CF\CC\04_Regulatory_Framework\EC\Pricing\IV%20Regulatory%20period\I%20Price%20period\Info\Working%20capital\WC%20-%20Info\EC_FS_2012_bg-27%2003%20201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\KC\KCRechnungswesen\kennzahlen\EVN\Roce-Wacc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ickr\AppData\Local\Microsoft\Windows\Temporary%20Internet%20Files\Content.Outlook\Y7P51GHU\WACC_SternStewart_Vergleic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_Arbeitsgruppen\Netzsystemelemente\Datenbasis\Strompreiskalkulation\INPU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06_Projektteams\MP\Invest%20Programme%202006\December\CT\CT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hlusr084.BHLPSC009\Desktop\Desk\MODEL%202013-2017\&#1040;&#1045;&#1062;\Blank%20Reports%20OFS%202013-201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p.evnbg.net\Private$\Documents%20and%20Settings\Veerle.Lauwers\Local%20Settings\Temporary%20Internet%20Files\OLK11\Operating%20Review%20v1.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Sikula\AppData\Local\Microsoft\Windows\Temporary%20Internet%20Files\Content.Outlook\TFO1QO8T\ssco%2012-04-19%20BRI%20Model%20-%20EVN_SO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udit\Audit99\Agropolychim\Varna\AgropolychimVarna\reporting\Last%20reporting%20files\deferred%20ta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udit\Audit99\Domaine%20Boyar\DB%20group%20Audit%20as%20at%20March%201999\subsidiaries\Vinis%20OOD\auditwork\auditworkfin\deferred%20tax%20vinis%20ood30-6-98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p.evnbg.net\Private$\Documents%20and%20Settings\yaza\Local%20Settings\Temporary%20Internet%20Files\OLK85\GlobalPro_price_evolutionSP2004_Canada_Packaging_label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AM\223\01%20Previous%20Years%20Reporting%20incl%20SEWRC\2017\&#1055;&#1088;&#1086;&#1074;&#1077;&#1088;&#1082;&#1072;%2010-04-2017\&#1058;%204\Invest_Grid_Dt_20_21_30.12.2016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p.evnbg.net\EVNBG\K\KC\KCBilanz\Quartalsbilanzen\99%203.Qu\Personalr&#252;ck%20Qu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p.evnbg.net\Private$\DOCUME~1\LAURA_~1\LOCALS~1\Temp\02b.%20Strategic%20Book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Profiles\marqu\Temporary%20Internet%20Files\OLK37\KOBU-NL_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p.evnbg.net\Private$\Documents%20and%20Settings\sove\Local%20Settings\Temporary%20Internet%20Files\OLK9\Budget%20book_v21100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ANGUEL~1.MIT\LOCALS~1\Temp\Rar$DI00.719\Maritza_May1308_B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lgaria.eon.net\dfsroot20684\Documents%20and%20Settings\S23424\Desktop\Documents%20and%20Settings\horanskym\Local%20Settings\Temporary%20Internet%20Files\OLK7\MTP_2005\Forecast_3\VAR\VAR_BILANZ_04P_Release_3_1(1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rediti\KREDITI-KATIA\Annuity1011000000-Did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leij\AppData\Local\Microsoft\Windows\Temporary%20Internet%20Files\Content.Outlook\ZHQYXL26\Allgemein\Reuters%20Package\Reuters\SSCO%2013-05-14%20Yearly%20Input%20Reuters%20Retrieve%202012_FuerEikon_converted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00701\dfsebg\TMP\aral30DL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4.130.1\CF\CA\01_Tax\02_Tax%20adjustment\7003_EC\2012\HFM\30.06.2012\EVN%20EC_tax%20adjustment_3006201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AB_Dep\2008\B_plan_08\B_plan_2008_5_new_kvot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BALKANPHARMA%20TROYAN\Balkanpharma%20Troyan%202002\F%20Process%20analysis%20and%20remaining%20audit%20procedures\Interim%20reporting\NB\Trend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kte\ThyssenKrupp\Konzern\Kapitalkosten\TK%20Bloomberg\Peer%20Analyse%20TK\Versionen\finale%20Versionen\mh-%2004-08-18%20%20TK%20BRI%20Analyse%20finale%20Version_extern_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oak.aes.com/TEMP/Budget%20Task%20Force/csc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\KC\KCBeteiligungen\Beteiligungsberichte\Berichtswesen\Datentest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7_Reporting\MIS\MP\MP_EP\May_otcheti_za_CC\Report%20IRP_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loomberg\Desktop\Standardkapitalkostenmodell_v14.4.xlsm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da\Desktop\EVN%20WACC%20Test\Beta%20evn%20peer%20group%20total.xlsm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p.evnbg.net\Projects\06_Projektteams\MP\Common\Investitionsprogramm\2011\5_Rabotna_ArbeitsvarL_IIP2011\KEZ_SAP_20.10.2010\ZA%20SAP\11_DELI_KEZ_201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6_Projektteams\MP\Common\Investitionsprogramm\2010\5_Rabotna_ArbeitsvarL_IIP2010\KEZ\11_DELI_KEZ_Asenovgrad_2009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6_Projektteams\MP\Common\Investitionsprogramm\2010\5_Rabotna_ArbeitsvarL_IIP2010\SternchenPr_2009_KEZ_FA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7_Reporting\MIS\MP\MP_EP\May_otcheti_za_CC\SternchenPr_2009_KEZ_FA_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AI-Project\TF2%20Business%20Admin%202\Planung\EEA%20planning%20files\Planning%20files%20final\10_planning%20files\Monthly%20budget\VAR_BUDGET_04P_Release_3_4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lgaria.eon.net\dfsroot20684\Documents%20and%20Settings\S23424\Desktop\PAI-Project\TF2%20Business%20Admin%202\Planning%20files%20EEA%202006\CIBG_GUV_04P_Release_4_4_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4.130.1\WINNT\Profiles\marqu\Temporary%20Internet%20Files\OLK37\KOBU-NL_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lgaria.eon.net\dfsroot20684\Documents%20and%20Settings\S23424\Desktop\PAI-Project\TF2%20Business%20Admin%202\Planung\EEA%20planning%20files\Planning%20files%202005%20final\10_planning%20files\EBG_AUSWERTUNG_04P_Release_3_4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lgaria.eon.net\dfsroot20684\Documents%20and%20Settings\S23424\Desktop\PAI-Project\TF2%20Business%20Admin%202\Planung\EEA%20planning%20files\Planning%20files%202005%20final\10_planning%20files\EBG_GUV_04P_Release_3_4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p.evnbg.net\Private$\DOCUME~1\INES_K~1\LOCALS~1\Temp\03-b.%20Book%20Strategic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\KC\KCBilanz\Bilanz%2002-03\I%20A%20S-Konzern\Konsolidierung%20Q403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erttreiber%20&amp;%20Menge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wnload\WACC\ts-01-03-21%20Holderbank%20WACC-Berechnung%20korrigiert%20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gramData\eAudIT11\DM\c944b22c-867c-47a0-9b5b-cab62cae08ae\ReadOnlyDocs\Direkt_customers_1410201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00714\MIS_Folders\Aleaserver_Common\SEM\Reports\Dynamic\M10031\1_300_P-L_3001.xlt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dit\Audit%202009\EVN%20Bulgaria%20Toplofikatcia\09.2009\G%20PP&amp;E\WP%20SAP%20at%2030.09.2009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VNBG\K\KC\KCBilanz\Quartalsbilanzen\99%203.Qu\Personalr&#252;ck%20Qu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gkambo\AppData\Local\Microsoft\Windows\Temporary%20Internet%20Files\Content.Outlook\GECDNPAX\Add_projeks_KEC_201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lgaria.eon.net\dfsroot20684\team\016\MTP\MTP_2011_13\MTP_2010_Templates_received\FM\MTP_2010_FM_v1_REFM_24.6.2010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p.evnbg.net\Projects\SI_IIP\CE\2015_2016\&#1048;&#1056;&#1055;\MUP\DELI_ZE_2014_HM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nres.net\EVNBG-Integration\02_Structural%20units\7002_EVN%20EP\MH\MP-X\01_IIP\Common\Investitionsprogramm\2011\4_Praesentationen_IIP2011\EVN_BUL_IIP_2011_Praesentation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wnload\WACC\STH%20-%20BRI%20Telekom%202000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Barry_Callebaut\04.Projektthemen\041.EVA%20calculation\0313.Kapitalkosten\uk%2004-03-10%20Kapitalkosten%20Barry%20Callebautv1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nres.net\EVNBG-Integration\02_Structural%20units\7002_EVN%20EP\MH\MP-X\01_IIP\Common\Investitionsprogramm\2012\5_Rabotna_ArbeitsvarL_IIP2012\KEZ\11_DELI_KEZ_2011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F\CC\04_Regulatory_Framework\EVN%20group\IV%20Regulatory%20period\I-price%20period\Decission_20150731\EP\Info_application\LTA\Depreciation\EP_Pridobiti_2013_regulirana-12032015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p.evnbg.net\Private$\2002\Mgmt%20Reporting\2002%20Data-Restatements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p.evnbg.net\Private$\2002\Mgmt%20Reporting\2002%20Data-INA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00701\dfsebg\Dokumente%20und%20Einstellungen\L0359\Eigene%20Dateien\B&#252;ro\Bulgarien\Gesch&#228;ftssteuerung\MIS%20Chart%20of%20Accounts%20transla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6_Projektteams\MP\Common\Investitionsprogramm\2010\5_Rabotna_ArbeitsvarL_IIP2010\KEZ\11_DELI_KEZ_Asenovgrad_2010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S%20Maritza\Budget\2009\Documents%20and%20Settings\sulin.ong\Local%20Settings\Temp\AL%20Ezzel%20Model%20210404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AM\219_Investment%20and%20Maintenance%20Grid\&#1056;&#1045;&#1043;&#1048;&#1057;&#1058;&#1056;&#1048;%20&#1041;&#1070;&#1044;&#1046;&#1045;&#1058;&#1048;&#1056;&#1040;&#1053;&#1045;\&#1048;&#1057;&#1050;&#1040;&#1053;&#1048;&#1071;%202017\&#1056;&#1077;&#1075;&#1080;&#1089;&#1090;&#1098;&#1088;_&#1080;&#1089;&#1082;&#1072;&#1085;&#1080;&#1103;_2017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AM\223\01%20Previous%20Years%20Reporting%20incl%20SEWRC\2017\&#1055;&#1088;&#1086;&#1074;&#1077;&#1088;&#1082;&#1072;%2010-04-2017\&#1058;%204\&#1055;&#1083;&#1072;&#1085;&#1080;&#1088;&#1072;&#1085;&#1077;%20&#1085;&#1072;%20&#1048;&#1085;&#1074;&#1077;&#1089;&#1090;&#1080;&#1094;&#1080;&#1080;%20201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Z%202006\Bulharsko\Ostatn&#237;%20Bulharsko\Podklad%20Frango%20pro%20Bulharsko\V&#253;kazy_IFRS-Frango_v2005-05-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е на цените"/>
      <sheetName val="Прогноза потребление"/>
      <sheetName val="Потребление 2023-2024"/>
      <sheetName val="Американски централи 2022"/>
      <sheetName val="Американски централи"/>
      <sheetName val="НЕК "/>
      <sheetName val="Цена микс"/>
      <sheetName val="ЕСО"/>
      <sheetName val="Референтни цени"/>
      <sheetName val="ВЕИ&lt;0,5MW"/>
      <sheetName val="ВЕИ&gt;0,5 MW"/>
      <sheetName val="ВЕИ&gt;1MW"/>
      <sheetName val="Зелена енергия"/>
      <sheetName val="Цени CO2 квоти"/>
      <sheetName val="Фонд СЕС"/>
      <sheetName val="Задължения към обществото"/>
      <sheetName val="ВЕКП"/>
      <sheetName val="ЕРМ ЗАПАД"/>
      <sheetName val="ЕЛЕКТРОХОЛД"/>
      <sheetName val="ЕР ЮГ"/>
      <sheetName val="ЕВН КС"/>
      <sheetName val="ЕР СЕВЕР"/>
      <sheetName val="ЕНЕРГО ПРО КС"/>
      <sheetName val="ЗЛАТНИ ПЯСЪЦИ ЕРП"/>
      <sheetName val="ЗЛАТНИ ПЯСЪЦИ КС"/>
      <sheetName val="Крайни тарифи"/>
      <sheetName val="Изм.бит"/>
      <sheetName val="2022 H2"/>
      <sheetName val="2023 Q1"/>
      <sheetName val="Q2 2023"/>
      <sheetName val="ДД ЕРП"/>
      <sheetName val="DAM Historical Data For 30.06.2"/>
      <sheetName val="ЦЕНИ ПДН 30.06.2"/>
      <sheetName val="CEZ Z factor 2023"/>
      <sheetName val="CEZ P factor 2023"/>
      <sheetName val="ЕРМ ЗАПАД Инвестиции 2023"/>
      <sheetName val="EVN P factor 2023"/>
      <sheetName val="EVN Z factor 2023"/>
      <sheetName val="ЕР ЮГ Инвестиции 2023"/>
      <sheetName val="ENERGO-PRO P factor 2023"/>
      <sheetName val="ENERGO PRO Z factor 2023"/>
      <sheetName val="ЕР СЕВЕР Инвестиции 2023"/>
      <sheetName val="Златни пясъци P factor 2023"/>
      <sheetName val="ЕРП Златни пясъци Z factor 2023"/>
      <sheetName val="ЕРП Златни пясъци Инвести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0">
          <cell r="G20">
            <v>4926799.3098156443</v>
          </cell>
        </row>
        <row r="22">
          <cell r="G22">
            <v>3216852.2037580516</v>
          </cell>
        </row>
        <row r="23">
          <cell r="G23">
            <v>1378650.9444677362</v>
          </cell>
        </row>
        <row r="24">
          <cell r="G24">
            <v>331296.16158985643</v>
          </cell>
        </row>
      </sheetData>
      <sheetData sheetId="19"/>
      <sheetData sheetId="20">
        <row r="31">
          <cell r="G31">
            <v>4334451.1500000004</v>
          </cell>
        </row>
        <row r="33">
          <cell r="G33">
            <v>2993908.1764829047</v>
          </cell>
        </row>
        <row r="34">
          <cell r="G34">
            <v>1080039.8709885748</v>
          </cell>
        </row>
        <row r="35">
          <cell r="G35">
            <v>260503.10252852069</v>
          </cell>
        </row>
      </sheetData>
      <sheetData sheetId="21"/>
      <sheetData sheetId="22">
        <row r="29">
          <cell r="G29">
            <v>2959581</v>
          </cell>
        </row>
        <row r="31">
          <cell r="G31">
            <v>1941189.18</v>
          </cell>
        </row>
        <row r="32">
          <cell r="G32">
            <v>811221.15</v>
          </cell>
        </row>
        <row r="33">
          <cell r="G33">
            <v>207170.67</v>
          </cell>
        </row>
      </sheetData>
      <sheetData sheetId="23"/>
      <sheetData sheetId="24">
        <row r="24">
          <cell r="H24">
            <v>1604</v>
          </cell>
        </row>
        <row r="25">
          <cell r="H25">
            <v>546</v>
          </cell>
        </row>
      </sheetData>
      <sheetData sheetId="25">
        <row r="7">
          <cell r="E7">
            <v>0.20610329094283905</v>
          </cell>
          <cell r="F7">
            <v>0.21484119568433013</v>
          </cell>
          <cell r="H7">
            <v>0.20676990775024215</v>
          </cell>
          <cell r="I7">
            <v>0.2145892845730408</v>
          </cell>
        </row>
        <row r="8">
          <cell r="E8">
            <v>0.12093329094283906</v>
          </cell>
          <cell r="F8">
            <v>0.12606119568433014</v>
          </cell>
          <cell r="H8">
            <v>0.11874990775024215</v>
          </cell>
          <cell r="I8">
            <v>0.1232292845730408</v>
          </cell>
        </row>
        <row r="9">
          <cell r="E9">
            <v>0.20610329094283905</v>
          </cell>
          <cell r="F9">
            <v>0.21484119568433013</v>
          </cell>
          <cell r="H9">
            <v>0.20676990775024215</v>
          </cell>
          <cell r="I9">
            <v>0.2145892845730408</v>
          </cell>
        </row>
        <row r="15">
          <cell r="E15">
            <v>0.21326351199642207</v>
          </cell>
          <cell r="F15">
            <v>0.2248394722040683</v>
          </cell>
          <cell r="H15">
            <v>0.17843419327824628</v>
          </cell>
          <cell r="I15">
            <v>0.21424151999599902</v>
          </cell>
        </row>
        <row r="16">
          <cell r="E16">
            <v>0.12032351199642205</v>
          </cell>
          <cell r="F16">
            <v>0.12686947220406827</v>
          </cell>
          <cell r="H16">
            <v>0.11971860876393776</v>
          </cell>
          <cell r="I16">
            <v>0.14423462999599901</v>
          </cell>
        </row>
        <row r="17">
          <cell r="E17">
            <v>0.21326351199642207</v>
          </cell>
          <cell r="F17">
            <v>0.2248394722040683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Ass."/>
      <sheetName val="CB_DATA_"/>
      <sheetName val="Macro"/>
      <sheetName val="Rev"/>
      <sheetName val="Tariff"/>
    </sheetNames>
    <sheetDataSet>
      <sheetData sheetId="0"/>
      <sheetData sheetId="1">
        <row r="6">
          <cell r="C6">
            <v>38846</v>
          </cell>
        </row>
        <row r="11">
          <cell r="C11">
            <v>40694</v>
          </cell>
        </row>
        <row r="12">
          <cell r="C12">
            <v>40694</v>
          </cell>
        </row>
        <row r="21">
          <cell r="B21">
            <v>300</v>
          </cell>
        </row>
        <row r="22">
          <cell r="B22">
            <v>300</v>
          </cell>
        </row>
        <row r="29">
          <cell r="B29">
            <v>10427</v>
          </cell>
          <cell r="E29">
            <v>0</v>
          </cell>
          <cell r="F29">
            <v>1</v>
          </cell>
          <cell r="G29">
            <v>1</v>
          </cell>
        </row>
        <row r="30">
          <cell r="B30">
            <v>10322</v>
          </cell>
          <cell r="E30">
            <v>1</v>
          </cell>
          <cell r="F30">
            <v>1</v>
          </cell>
          <cell r="G30">
            <v>0.995</v>
          </cell>
        </row>
        <row r="31">
          <cell r="E31">
            <v>2</v>
          </cell>
          <cell r="F31">
            <v>1</v>
          </cell>
          <cell r="G31">
            <v>0.99099999999999999</v>
          </cell>
        </row>
        <row r="32">
          <cell r="E32">
            <v>3</v>
          </cell>
          <cell r="F32">
            <v>1</v>
          </cell>
          <cell r="G32">
            <v>0.98799999999999999</v>
          </cell>
        </row>
        <row r="33">
          <cell r="E33">
            <v>4</v>
          </cell>
          <cell r="F33">
            <v>1</v>
          </cell>
          <cell r="G33">
            <v>0.98499999999999999</v>
          </cell>
        </row>
        <row r="34">
          <cell r="B34">
            <v>2.4396402298379942</v>
          </cell>
          <cell r="E34">
            <v>5</v>
          </cell>
          <cell r="F34">
            <v>1</v>
          </cell>
          <cell r="G34">
            <v>0.98299999999999998</v>
          </cell>
        </row>
        <row r="35">
          <cell r="E35">
            <v>6</v>
          </cell>
          <cell r="F35">
            <v>1</v>
          </cell>
          <cell r="G35">
            <v>0.98</v>
          </cell>
        </row>
        <row r="36">
          <cell r="E36">
            <v>7</v>
          </cell>
          <cell r="F36">
            <v>1</v>
          </cell>
          <cell r="G36">
            <v>0.98399999999999999</v>
          </cell>
        </row>
        <row r="37">
          <cell r="E37">
            <v>8</v>
          </cell>
          <cell r="F37">
            <v>1</v>
          </cell>
          <cell r="G37">
            <v>0.98399999999999999</v>
          </cell>
        </row>
        <row r="38">
          <cell r="E38">
            <v>9</v>
          </cell>
          <cell r="F38">
            <v>1</v>
          </cell>
          <cell r="G38">
            <v>0.98</v>
          </cell>
        </row>
        <row r="39">
          <cell r="E39">
            <v>10</v>
          </cell>
          <cell r="F39">
            <v>1</v>
          </cell>
          <cell r="G39">
            <v>0.97599999999999998</v>
          </cell>
        </row>
        <row r="40">
          <cell r="E40">
            <v>11</v>
          </cell>
          <cell r="F40">
            <v>1</v>
          </cell>
          <cell r="G40">
            <v>0.97399999999999998</v>
          </cell>
        </row>
        <row r="41">
          <cell r="E41">
            <v>12</v>
          </cell>
          <cell r="F41">
            <v>1</v>
          </cell>
          <cell r="G41">
            <v>0.97099999999999997</v>
          </cell>
        </row>
        <row r="42">
          <cell r="E42">
            <v>13</v>
          </cell>
          <cell r="F42">
            <v>1</v>
          </cell>
          <cell r="G42">
            <v>0.96799999999999997</v>
          </cell>
        </row>
        <row r="43">
          <cell r="E43">
            <v>14</v>
          </cell>
          <cell r="F43">
            <v>1</v>
          </cell>
          <cell r="G43">
            <v>0.96599999999999997</v>
          </cell>
        </row>
        <row r="44">
          <cell r="E44">
            <v>15</v>
          </cell>
          <cell r="F44">
            <v>1</v>
          </cell>
          <cell r="G44">
            <v>0.97199999999999998</v>
          </cell>
        </row>
        <row r="45">
          <cell r="E45">
            <v>16</v>
          </cell>
          <cell r="F45">
            <v>1</v>
          </cell>
          <cell r="G45">
            <v>0.97799999999999998</v>
          </cell>
        </row>
        <row r="46">
          <cell r="E46">
            <v>17</v>
          </cell>
          <cell r="F46">
            <v>1</v>
          </cell>
          <cell r="G46">
            <v>0.98</v>
          </cell>
        </row>
        <row r="47">
          <cell r="E47">
            <v>18</v>
          </cell>
          <cell r="F47">
            <v>1</v>
          </cell>
          <cell r="G47">
            <v>0.98</v>
          </cell>
        </row>
        <row r="48">
          <cell r="E48">
            <v>19</v>
          </cell>
          <cell r="F48">
            <v>1</v>
          </cell>
          <cell r="G48">
            <v>0.98</v>
          </cell>
        </row>
        <row r="49">
          <cell r="E49">
            <v>20</v>
          </cell>
          <cell r="F49">
            <v>1</v>
          </cell>
          <cell r="G49">
            <v>0.98</v>
          </cell>
        </row>
        <row r="114">
          <cell r="B114">
            <v>5.4999999999999997E-3</v>
          </cell>
        </row>
      </sheetData>
      <sheetData sheetId="2"/>
      <sheetData sheetId="3">
        <row r="13">
          <cell r="AM13">
            <v>1.6423234368466211</v>
          </cell>
        </row>
      </sheetData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MTP2011"/>
      <sheetName val="NCC PTC"/>
      <sheetName val="Investments_detailed 2011 - (2)"/>
      <sheetName val="EDM"/>
      <sheetName val="Inv Plan Y11-14 UD 3 May 2011"/>
      <sheetName val="Inv  Y2011"/>
      <sheetName val="DSC Projects"/>
      <sheetName val="NCCenter"/>
      <sheetName val="MTP 2010 Big Projects"/>
      <sheetName val="New connec East"/>
      <sheetName val="New con 2011 -2013 West"/>
      <sheetName val="Investments_new_con_2011_2013"/>
      <sheetName val="Total RES"/>
      <sheetName val="Изкупуване"/>
      <sheetName val="I_2011-2013 (Buildings)"/>
      <sheetName val="Locking systems"/>
      <sheetName val="I_2011-2013 (Vehicles)"/>
      <sheetName val="Enviromental protection"/>
      <sheetName val="Структура"/>
      <sheetName val="Sheet1"/>
      <sheetName val="Структура_pivo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MTP2011"/>
      <sheetName val="NCC PTC"/>
      <sheetName val="Investments_detailed 2011 - (2)"/>
      <sheetName val="EDM"/>
      <sheetName val="Inv Plan Y11-14 UD 3 May 2011"/>
      <sheetName val="Inv  Y2011"/>
      <sheetName val="DSC Projects"/>
      <sheetName val="NCCenter"/>
      <sheetName val="MTP 2010 Big Projects"/>
      <sheetName val="New connec East"/>
      <sheetName val="New con 2011 -2013 West"/>
      <sheetName val="Total RES"/>
      <sheetName val="Investments_new_con_2011_2013"/>
      <sheetName val="Изкупуване"/>
      <sheetName val="I_2011-2013 (Buildings)"/>
      <sheetName val="Locking systems"/>
      <sheetName val="I_2011-2013 (Vehicles)"/>
      <sheetName val="Investments_detailed 2009-2012"/>
      <sheetName val="Investments_new con 2011 -2013"/>
      <sheetName val="Enviromental protection"/>
      <sheetName val="Investments_detailed 2009 BGN"/>
      <sheetName val="Investments_detailed 2009-2 (2)"/>
      <sheetName val="Investments_keep MTP 2009 v Tho"/>
      <sheetName val="Investments_keep MTP 2009 v Num"/>
      <sheetName val="Структура_pivo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CONS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"/>
    </sheetNames>
    <sheetDataSet>
      <sheetData sheetId="0">
        <row r="4">
          <cell r="E4" t="str">
            <v xml:space="preserve"> STD</v>
          </cell>
          <cell r="K4" t="str">
            <v>AUSWERTUNG DER JEWEILIGEN ZEILE MIT MT</v>
          </cell>
        </row>
        <row r="5">
          <cell r="E5" t="str">
            <v>000 191-Anz.Anl.SE*</v>
          </cell>
          <cell r="L5">
            <v>5</v>
          </cell>
          <cell r="M5">
            <v>6</v>
          </cell>
          <cell r="N5">
            <v>7</v>
          </cell>
          <cell r="O5">
            <v>8</v>
          </cell>
          <cell r="P5">
            <v>9</v>
          </cell>
          <cell r="Q5">
            <v>10</v>
          </cell>
          <cell r="R5">
            <v>11</v>
          </cell>
          <cell r="S5">
            <v>12</v>
          </cell>
          <cell r="T5">
            <v>13</v>
          </cell>
          <cell r="U5">
            <v>14</v>
          </cell>
          <cell r="V5">
            <v>15</v>
          </cell>
          <cell r="W5">
            <v>16</v>
          </cell>
          <cell r="X5">
            <v>17</v>
          </cell>
          <cell r="Y5">
            <v>18</v>
          </cell>
          <cell r="Z5">
            <v>19</v>
          </cell>
          <cell r="AA5">
            <v>20</v>
          </cell>
          <cell r="AB5">
            <v>21</v>
          </cell>
          <cell r="AC5">
            <v>22</v>
          </cell>
          <cell r="AD5">
            <v>23</v>
          </cell>
          <cell r="AE5">
            <v>24</v>
          </cell>
          <cell r="AF5">
            <v>25</v>
          </cell>
        </row>
        <row r="7">
          <cell r="K7" t="str">
            <v>045  Schul-Messebetreuung</v>
          </cell>
        </row>
        <row r="33">
          <cell r="B33" t="str">
            <v>091   Anzahl Mitarbeiter</v>
          </cell>
          <cell r="C33">
            <v>6</v>
          </cell>
          <cell r="E33" t="str">
            <v>091  Stammkostenstelle</v>
          </cell>
          <cell r="G33" t="str">
            <v xml:space="preserve"> STD</v>
          </cell>
        </row>
        <row r="34">
          <cell r="B34" t="str">
            <v xml:space="preserve">091   Anzahl Arbeitstage         </v>
          </cell>
          <cell r="C34">
            <v>7</v>
          </cell>
          <cell r="E34" t="str">
            <v>191  Leistungen für die Stamm-KST</v>
          </cell>
          <cell r="G34" t="str">
            <v>Gesamtkosten</v>
          </cell>
        </row>
        <row r="35">
          <cell r="B35" t="str">
            <v>091  SOLLSTUNDEN</v>
          </cell>
          <cell r="C35">
            <v>8</v>
          </cell>
          <cell r="G35" t="str">
            <v>spez.Kosten</v>
          </cell>
        </row>
        <row r="36">
          <cell r="B36" t="str">
            <v>091   KRANKENSTAND</v>
          </cell>
          <cell r="C36">
            <v>9</v>
          </cell>
          <cell r="E36" t="str">
            <v>044  Standardberatung</v>
          </cell>
          <cell r="G36" t="str">
            <v>091   Anzahl Mitarbeiter</v>
          </cell>
        </row>
        <row r="37">
          <cell r="B37" t="str">
            <v>091   KRANK  in % von Sollstunden</v>
          </cell>
          <cell r="C37">
            <v>10</v>
          </cell>
          <cell r="E37" t="str">
            <v>045  Schul-Messebetreuung</v>
          </cell>
          <cell r="G37" t="str">
            <v xml:space="preserve">091   Anzahl Arbeitstage         </v>
          </cell>
        </row>
        <row r="38">
          <cell r="B38" t="str">
            <v>091   URLAUB</v>
          </cell>
          <cell r="C38">
            <v>11</v>
          </cell>
          <cell r="E38" t="str">
            <v>070  Wärmepumpen, KWRL</v>
          </cell>
          <cell r="G38" t="str">
            <v>091  SOLLSTUNDEN</v>
          </cell>
        </row>
        <row r="39">
          <cell r="B39" t="str">
            <v>091   URL  in % von Sollstunden</v>
          </cell>
          <cell r="C39">
            <v>12</v>
          </cell>
          <cell r="E39" t="str">
            <v>063  Marketingprojekte</v>
          </cell>
          <cell r="G39" t="str">
            <v>091   KRANKENSTAND</v>
          </cell>
        </row>
        <row r="40">
          <cell r="B40" t="str">
            <v>091   SONST.ABWESENHEIT</v>
          </cell>
          <cell r="C40">
            <v>13</v>
          </cell>
          <cell r="E40" t="str">
            <v xml:space="preserve">MARKETING </v>
          </cell>
          <cell r="G40" t="str">
            <v>091   KRANK  in % von Sollstunden</v>
          </cell>
        </row>
        <row r="41">
          <cell r="B41" t="str">
            <v>091   SONST.ABW  in % von Sollstunden</v>
          </cell>
          <cell r="C41">
            <v>14</v>
          </cell>
          <cell r="G41" t="str">
            <v>091   URLAUB</v>
          </cell>
        </row>
        <row r="42">
          <cell r="B42" t="str">
            <v>091   FEIERTAGSSTUNDEN</v>
          </cell>
          <cell r="C42">
            <v>15</v>
          </cell>
          <cell r="E42" t="str">
            <v>058  Sonstiges EL (ELH+ELN)</v>
          </cell>
          <cell r="G42" t="str">
            <v>091   URL  in % von Sollstunden</v>
          </cell>
        </row>
        <row r="43">
          <cell r="B43" t="str">
            <v>091   FEIERT in % von Sollstunden</v>
          </cell>
          <cell r="C43">
            <v>16</v>
          </cell>
          <cell r="E43" t="str">
            <v xml:space="preserve">LH MS/NS-Elektrifiz.-Real. </v>
          </cell>
          <cell r="G43" t="str">
            <v>091   SONST.ABWESENHEIT</v>
          </cell>
        </row>
        <row r="44">
          <cell r="B44" t="str">
            <v>091  NICHTLEISTUNGSSTUNDEN</v>
          </cell>
          <cell r="C44">
            <v>17</v>
          </cell>
          <cell r="E44" t="str">
            <v>052  Sonstiges ELN</v>
          </cell>
          <cell r="G44" t="str">
            <v>091   SONST.ABW  in % von Sollstunden</v>
          </cell>
        </row>
        <row r="45">
          <cell r="B45" t="str">
            <v>091  NICHTLSTG   in % von Sollstunden</v>
          </cell>
          <cell r="C45">
            <v>18</v>
          </cell>
          <cell r="E45" t="str">
            <v xml:space="preserve">LN NS-Elektrifiz.-Real. </v>
          </cell>
          <cell r="G45" t="str">
            <v>091   FEIERTAGSSTUNDEN</v>
          </cell>
        </row>
        <row r="46">
          <cell r="B46" t="str">
            <v>091  NORMALSTUNDEN</v>
          </cell>
          <cell r="C46">
            <v>19</v>
          </cell>
          <cell r="E46" t="str">
            <v xml:space="preserve">LK NS-Elektrifiz.-Real. </v>
          </cell>
          <cell r="G46" t="str">
            <v>091   FEIERT in % von Sollstunden</v>
          </cell>
        </row>
        <row r="47">
          <cell r="B47" t="str">
            <v>091  - FLEXIBLE ARBEITSZEIT   (GLAZ + ZA)</v>
          </cell>
          <cell r="C47">
            <v>20</v>
          </cell>
          <cell r="E47" t="str">
            <v>050  E-Neuanschl. Tarifkunden</v>
          </cell>
          <cell r="G47" t="str">
            <v>091  NICHTLEISTUNGSSTUNDEN</v>
          </cell>
        </row>
        <row r="48">
          <cell r="B48" t="str">
            <v>091  + FLEXIBLE ARBEITSZEIT  (GLAZ + ÜSTD)</v>
          </cell>
          <cell r="C48">
            <v>21</v>
          </cell>
          <cell r="E48" t="str">
            <v>018  E-Neuanschl. Vertragskund</v>
          </cell>
          <cell r="G48" t="str">
            <v>091  NICHTLSTG   in % von Sollstunden</v>
          </cell>
        </row>
        <row r="49">
          <cell r="B49" t="str">
            <v>091         FLEX in % von Normalstunden</v>
          </cell>
          <cell r="C49">
            <v>22</v>
          </cell>
          <cell r="E49" t="str">
            <v xml:space="preserve">NEU-INVESTITION STROM </v>
          </cell>
          <cell r="G49" t="str">
            <v>091  NORMALSTUNDEN</v>
          </cell>
        </row>
        <row r="50">
          <cell r="B50" t="str">
            <v>091  PRODUKTIVSTUNDEN</v>
          </cell>
          <cell r="C50">
            <v>23</v>
          </cell>
          <cell r="G50" t="str">
            <v>091  - FLEXIBLE ARBEITSZEIT   (GLAZ + ZA)</v>
          </cell>
        </row>
        <row r="51">
          <cell r="B51" t="str">
            <v xml:space="preserve"> </v>
          </cell>
          <cell r="C51">
            <v>24</v>
          </cell>
          <cell r="E51" t="str">
            <v>060  GAS Akquirierung Neuausb</v>
          </cell>
          <cell r="G51" t="str">
            <v>091  + FLEXIBLE ARBEITSZEIT  (GLAZ + ÜSTD)</v>
          </cell>
        </row>
        <row r="52">
          <cell r="B52" t="str">
            <v>091  Stammkostenstelle</v>
          </cell>
          <cell r="C52">
            <v>25</v>
          </cell>
          <cell r="E52" t="str">
            <v>062  ND/MD Sonst. Kosten</v>
          </cell>
          <cell r="G52" t="str">
            <v>091         FLEX in % von Normalstunden</v>
          </cell>
        </row>
        <row r="53">
          <cell r="B53" t="str">
            <v>091 Gesamtkosten</v>
          </cell>
          <cell r="C53">
            <v>26</v>
          </cell>
          <cell r="E53" t="str">
            <v>=b136</v>
          </cell>
          <cell r="G53" t="str">
            <v>091  PRODUKTIVSTUNDEN</v>
          </cell>
        </row>
        <row r="54">
          <cell r="B54" t="str">
            <v>191  Leistungen für die Stamm-KST</v>
          </cell>
          <cell r="C54">
            <v>27</v>
          </cell>
          <cell r="E54" t="str">
            <v>=b137</v>
          </cell>
        </row>
        <row r="55">
          <cell r="B55" t="str">
            <v>191 155-F-Besprechung/Controlling</v>
          </cell>
          <cell r="C55">
            <v>28</v>
          </cell>
          <cell r="E55" t="str">
            <v>=b138</v>
          </cell>
          <cell r="G55" t="str">
            <v xml:space="preserve"> STD</v>
          </cell>
        </row>
        <row r="56">
          <cell r="B56" t="str">
            <v>191 156-Weiterbildung/Unterweisung</v>
          </cell>
          <cell r="C56">
            <v>29</v>
          </cell>
          <cell r="E56" t="str">
            <v>064  GAS Neuanschl. Tarifkunde</v>
          </cell>
          <cell r="G56" t="str">
            <v>Gesamtkosten</v>
          </cell>
        </row>
        <row r="57">
          <cell r="B57" t="str">
            <v>191 157-Sonstiges</v>
          </cell>
          <cell r="C57">
            <v>30</v>
          </cell>
          <cell r="E57" t="str">
            <v xml:space="preserve">NEU-INVESTITION GAS </v>
          </cell>
        </row>
        <row r="58">
          <cell r="B58" t="str">
            <v>191 215-Berufsbildverbesserung</v>
          </cell>
          <cell r="C58">
            <v>31</v>
          </cell>
          <cell r="G58" t="str">
            <v>191  Leistungen für die Stamm-KST</v>
          </cell>
        </row>
        <row r="59">
          <cell r="B59" t="str">
            <v>191 Gesamtkosten</v>
          </cell>
          <cell r="C59">
            <v>32</v>
          </cell>
          <cell r="E59" t="str">
            <v>065  NW Neuanschl. Tarifkunde</v>
          </cell>
          <cell r="G59" t="str">
            <v>191 155-F-Besprechung/Controlling</v>
          </cell>
        </row>
        <row r="60">
          <cell r="B60" t="str">
            <v xml:space="preserve"> </v>
          </cell>
          <cell r="C60">
            <v>33</v>
          </cell>
          <cell r="E60" t="str">
            <v>066  FW Akquirierung</v>
          </cell>
          <cell r="G60" t="str">
            <v>191 156-Weiterbildung/Unterweisung</v>
          </cell>
        </row>
        <row r="61">
          <cell r="B61" t="str">
            <v>044  Standardberatung</v>
          </cell>
          <cell r="C61">
            <v>34</v>
          </cell>
          <cell r="E61" t="str">
            <v>055  FW Sonst. Kosten</v>
          </cell>
          <cell r="G61" t="str">
            <v>191 157-Sonstiges</v>
          </cell>
        </row>
        <row r="62">
          <cell r="B62" t="str">
            <v>044 005-Anz.Standardberatung</v>
          </cell>
          <cell r="C62">
            <v>35</v>
          </cell>
          <cell r="E62" t="str">
            <v xml:space="preserve">FW-Neubau </v>
          </cell>
          <cell r="G62" t="str">
            <v>191 215-Berufsbildverbesserung</v>
          </cell>
        </row>
        <row r="63">
          <cell r="B63" t="str">
            <v>044 Gesamtkosten</v>
          </cell>
          <cell r="C63">
            <v>36</v>
          </cell>
          <cell r="E63" t="str">
            <v xml:space="preserve">K2 WHA-Neubau </v>
          </cell>
        </row>
        <row r="64">
          <cell r="B64" t="str">
            <v>045  Schul-Messebetreuung</v>
          </cell>
          <cell r="C64">
            <v>37</v>
          </cell>
          <cell r="E64" t="str">
            <v>068  FW Neuanschl. Tarifkunden</v>
          </cell>
          <cell r="G64" t="str">
            <v xml:space="preserve"> STD</v>
          </cell>
        </row>
        <row r="65">
          <cell r="B65" t="str">
            <v>045 006-Anz.betr.Schulklassen</v>
          </cell>
          <cell r="C65">
            <v>38</v>
          </cell>
          <cell r="E65" t="str">
            <v xml:space="preserve">NEU WÄRME </v>
          </cell>
          <cell r="G65" t="str">
            <v>Gesamtkosten</v>
          </cell>
        </row>
        <row r="66">
          <cell r="B66" t="str">
            <v>045 007-Anz.Messetage</v>
          </cell>
          <cell r="C66">
            <v>39</v>
          </cell>
        </row>
        <row r="67">
          <cell r="B67" t="str">
            <v>045 014-Anz.Messestandverantw.</v>
          </cell>
          <cell r="C67">
            <v>40</v>
          </cell>
          <cell r="E67" t="str">
            <v xml:space="preserve">K4 Kundenprojekte </v>
          </cell>
          <cell r="G67" t="str">
            <v>044 005-Anz.Standardberatung</v>
          </cell>
        </row>
        <row r="68">
          <cell r="B68" t="str">
            <v>045 Gesamtkosten</v>
          </cell>
          <cell r="C68">
            <v>41</v>
          </cell>
          <cell r="E68" t="str">
            <v xml:space="preserve">K6 Schadensprojekte </v>
          </cell>
        </row>
        <row r="69">
          <cell r="B69" t="str">
            <v>070  Wärmepumpen, KWRL</v>
          </cell>
          <cell r="C69">
            <v>42</v>
          </cell>
          <cell r="G69" t="str">
            <v>045 006-Anz.betr.Schulklassen</v>
          </cell>
        </row>
        <row r="70">
          <cell r="B70" t="str">
            <v>070 008-Anz.Anschluß WP</v>
          </cell>
          <cell r="C70">
            <v>43</v>
          </cell>
          <cell r="E70" t="str">
            <v xml:space="preserve">SUMME KUNDEN-NEU-INVESTITION </v>
          </cell>
          <cell r="G70" t="str">
            <v>045 007-Anz.Messetage</v>
          </cell>
        </row>
        <row r="71">
          <cell r="B71" t="str">
            <v>070 009-Anz.Anschluß KWRL</v>
          </cell>
          <cell r="C71">
            <v>44</v>
          </cell>
          <cell r="G71" t="str">
            <v>045 014-Anz.Messestandverantw.</v>
          </cell>
        </row>
        <row r="72">
          <cell r="B72" t="str">
            <v>070 Gesamtkosten</v>
          </cell>
          <cell r="C72">
            <v>45</v>
          </cell>
          <cell r="E72" t="str">
            <v xml:space="preserve">Summe Auftragsexport (nur Stunden) </v>
          </cell>
        </row>
        <row r="73">
          <cell r="B73" t="str">
            <v>063  Marketingprojekte</v>
          </cell>
          <cell r="C73">
            <v>46</v>
          </cell>
          <cell r="E73" t="str">
            <v xml:space="preserve">Summe Kostenstellenexport (nur Stunden) </v>
          </cell>
          <cell r="G73" t="str">
            <v>070 008-Anz.Anschluß WP</v>
          </cell>
        </row>
        <row r="74">
          <cell r="B74" t="str">
            <v>063 124-Anz.Heizkesselber.m.Wärmebb.</v>
          </cell>
          <cell r="C74">
            <v>47</v>
          </cell>
          <cell r="G74" t="str">
            <v>070 009-Anz.Anschluß KWRL</v>
          </cell>
        </row>
        <row r="75">
          <cell r="B75" t="str">
            <v>063 Gesamtkosten</v>
          </cell>
          <cell r="C75">
            <v>48</v>
          </cell>
        </row>
        <row r="76">
          <cell r="B76" t="str">
            <v xml:space="preserve">MARKETING </v>
          </cell>
          <cell r="C76">
            <v>49</v>
          </cell>
          <cell r="G76" t="str">
            <v>063 124-Anz.Heizkesselber.m.Wärmebb.</v>
          </cell>
        </row>
        <row r="77">
          <cell r="B77" t="str">
            <v>KUNDENSERVICE Gesamtkosten</v>
          </cell>
          <cell r="C77">
            <v>50</v>
          </cell>
        </row>
        <row r="78">
          <cell r="B78" t="str">
            <v xml:space="preserve"> </v>
          </cell>
          <cell r="C78">
            <v>51</v>
          </cell>
          <cell r="G78" t="str">
            <v>058 440-Anz.Elektr/gewerber.Einreich.</v>
          </cell>
        </row>
        <row r="79">
          <cell r="B79" t="str">
            <v>058  Sonstiges EL (ELH+ELN)</v>
          </cell>
          <cell r="C79">
            <v>52</v>
          </cell>
          <cell r="G79" t="str">
            <v>058 441-Anz.Forstr/Natursch/§21/Koll.</v>
          </cell>
        </row>
        <row r="80">
          <cell r="B80" t="str">
            <v>058 440-Anz.Elektr/gewerber.Einreich.</v>
          </cell>
          <cell r="C80">
            <v>53</v>
          </cell>
          <cell r="G80" t="str">
            <v>058 442-Anz.ÖBB-Ans./Wasserr.Bew.</v>
          </cell>
        </row>
        <row r="81">
          <cell r="B81" t="str">
            <v>058 441-Anz.Forstr/Natursch/§21/Koll.</v>
          </cell>
          <cell r="C81">
            <v>54</v>
          </cell>
          <cell r="G81" t="str">
            <v>058 137-Anzahl Projekte</v>
          </cell>
        </row>
        <row r="82">
          <cell r="B82" t="str">
            <v>058 442-Anz.ÖBB-Ans./Wasserr.Bew.</v>
          </cell>
          <cell r="C82">
            <v>55</v>
          </cell>
          <cell r="G82" t="str">
            <v>058 101-LFM NSP-Kabel neu</v>
          </cell>
        </row>
        <row r="83">
          <cell r="B83" t="str">
            <v>058 137-Anzahl Projekte</v>
          </cell>
          <cell r="C83">
            <v>56</v>
          </cell>
          <cell r="G83" t="str">
            <v>058 102-Anz.HA m.VZ neu</v>
          </cell>
        </row>
        <row r="84">
          <cell r="B84" t="str">
            <v>058 101-LFM NSP-Kabel neu</v>
          </cell>
          <cell r="C84">
            <v>57</v>
          </cell>
          <cell r="G84" t="str">
            <v>058 103-Anz.HA.o.VZ neu</v>
          </cell>
        </row>
        <row r="85">
          <cell r="B85" t="str">
            <v>058 102-Anz.HA m.VZ neu</v>
          </cell>
          <cell r="C85">
            <v>58</v>
          </cell>
          <cell r="G85" t="str">
            <v>058 110-LFM HA-Kabel neu</v>
          </cell>
        </row>
        <row r="86">
          <cell r="B86" t="str">
            <v>058 103-Anz.HA.o.VZ neu</v>
          </cell>
          <cell r="C86">
            <v>59</v>
          </cell>
          <cell r="G86" t="str">
            <v>058 104-LFM MSP-Kabel neu</v>
          </cell>
        </row>
        <row r="87">
          <cell r="B87" t="str">
            <v>058 110-LFM HA-Kabel neu</v>
          </cell>
          <cell r="C87">
            <v>60</v>
          </cell>
          <cell r="G87" t="str">
            <v>058 106-Anz.TST-baul.San.</v>
          </cell>
        </row>
        <row r="88">
          <cell r="B88" t="str">
            <v>058 104-LFM MSP-Kabel neu</v>
          </cell>
          <cell r="C88">
            <v>61</v>
          </cell>
          <cell r="G88" t="str">
            <v>058 107-Anz.TST-elektr.San.</v>
          </cell>
        </row>
        <row r="89">
          <cell r="B89" t="str">
            <v>058 106-Anz.TST-baul.San.</v>
          </cell>
          <cell r="C89">
            <v>62</v>
          </cell>
          <cell r="G89" t="str">
            <v>058 267-Anz.Neubau Einb.TST o.Sek.T.</v>
          </cell>
        </row>
        <row r="90">
          <cell r="B90" t="str">
            <v>058 107-Anz.TST-elektr.San.</v>
          </cell>
          <cell r="C90">
            <v>63</v>
          </cell>
          <cell r="G90" t="str">
            <v>058 268-Anz.Neubau Einb.TST m.Sek.T.</v>
          </cell>
        </row>
        <row r="91">
          <cell r="B91" t="str">
            <v>058 267-Anz.Neubau Einb.TST o.Sek.T.</v>
          </cell>
          <cell r="C91">
            <v>64</v>
          </cell>
          <cell r="G91" t="str">
            <v>058 275-Anz.Neubau Norm-TST</v>
          </cell>
        </row>
        <row r="92">
          <cell r="B92" t="str">
            <v>058 268-Anz.Neubau Einb.TST m.Sek.T.</v>
          </cell>
          <cell r="C92">
            <v>65</v>
          </cell>
          <cell r="G92" t="str">
            <v>058 276-Anz.Neubau Außernorm-TST</v>
          </cell>
        </row>
        <row r="93">
          <cell r="B93" t="str">
            <v>058 275-Anz.Neubau Norm-TST</v>
          </cell>
          <cell r="C93">
            <v>66</v>
          </cell>
          <cell r="G93" t="str">
            <v>058 277-Anz.Umbau Turm-TST(baul.+el.)</v>
          </cell>
        </row>
        <row r="94">
          <cell r="B94" t="str">
            <v>058 276-Anz.Neubau Außernorm-TST</v>
          </cell>
          <cell r="C94">
            <v>67</v>
          </cell>
          <cell r="G94" t="str">
            <v>058 278-Anz.Erw.Kabelstation</v>
          </cell>
        </row>
        <row r="95">
          <cell r="B95" t="str">
            <v>058 277-Anz.Umbau Turm-TST(baul.+el.)</v>
          </cell>
          <cell r="C95">
            <v>68</v>
          </cell>
          <cell r="G95" t="str">
            <v>058 108-Anz.TST/KÜ-Auff. neu</v>
          </cell>
        </row>
        <row r="96">
          <cell r="B96" t="str">
            <v>058 278-Anz.Erw.Kabelstation</v>
          </cell>
          <cell r="C96">
            <v>69</v>
          </cell>
          <cell r="G96" t="str">
            <v>058 109-Anz.KÜ neu</v>
          </cell>
        </row>
        <row r="97">
          <cell r="B97" t="str">
            <v>058 108-Anz.TST/KÜ-Auff. neu</v>
          </cell>
          <cell r="C97">
            <v>70</v>
          </cell>
          <cell r="G97" t="str">
            <v>058 112-Anz.AKÜ neu</v>
          </cell>
        </row>
        <row r="98">
          <cell r="B98" t="str">
            <v>058 109-Anz.KÜ neu</v>
          </cell>
          <cell r="C98">
            <v>71</v>
          </cell>
          <cell r="G98" t="str">
            <v>058 113-LFM LWL(1+3) Mitverl neu</v>
          </cell>
        </row>
        <row r="99">
          <cell r="B99" t="str">
            <v>058 112-Anz.AKÜ neu</v>
          </cell>
          <cell r="C99">
            <v>72</v>
          </cell>
          <cell r="G99" t="str">
            <v>058 119-Anz.Endverschl.+PE-Muffen</v>
          </cell>
        </row>
        <row r="100">
          <cell r="B100" t="str">
            <v>058 113-LFM LWL(1+3) Mitverl neu</v>
          </cell>
          <cell r="C100">
            <v>73</v>
          </cell>
          <cell r="G100" t="str">
            <v>058 138-Anz.TST baul.neu</v>
          </cell>
        </row>
        <row r="101">
          <cell r="B101" t="str">
            <v>058 119-Anz.Endverschl.+PE-Muffen</v>
          </cell>
          <cell r="C101">
            <v>74</v>
          </cell>
          <cell r="G101" t="str">
            <v>058 139-Anz.TST elektrisch neu</v>
          </cell>
        </row>
        <row r="102">
          <cell r="B102" t="str">
            <v>058 138-Anz.TST baul.neu</v>
          </cell>
          <cell r="C102">
            <v>75</v>
          </cell>
          <cell r="G102" t="str">
            <v>058 140-LFM Abtragung E5 M</v>
          </cell>
        </row>
        <row r="103">
          <cell r="B103" t="str">
            <v>058 139-Anz.TST elektrisch neu</v>
          </cell>
          <cell r="C103">
            <v>76</v>
          </cell>
          <cell r="G103" t="str">
            <v>058 141-LFM Abtragung E7 D</v>
          </cell>
        </row>
        <row r="104">
          <cell r="B104" t="str">
            <v>058 140-LFM Abtragung E5 M</v>
          </cell>
          <cell r="C104">
            <v>77</v>
          </cell>
          <cell r="G104" t="str">
            <v>058 142-LFM Abtragung E7 M</v>
          </cell>
        </row>
        <row r="105">
          <cell r="B105" t="str">
            <v>058 141-LFM Abtragung E7 D</v>
          </cell>
          <cell r="C105">
            <v>78</v>
          </cell>
        </row>
        <row r="106">
          <cell r="B106" t="str">
            <v>058 142-LFM Abtragung E7 M</v>
          </cell>
          <cell r="C106">
            <v>79</v>
          </cell>
          <cell r="G106" t="str">
            <v>052 137-Anzahl Projekte</v>
          </cell>
        </row>
        <row r="107">
          <cell r="B107" t="str">
            <v>058 Gesamtkosten</v>
          </cell>
          <cell r="C107">
            <v>80</v>
          </cell>
          <cell r="G107" t="str">
            <v>052 101-LFM NSP-Kabel neu</v>
          </cell>
        </row>
        <row r="108">
          <cell r="B108" t="str">
            <v xml:space="preserve">LH MS/NS-Elektrifiz.-Real. </v>
          </cell>
          <cell r="C108">
            <v>81</v>
          </cell>
          <cell r="G108" t="str">
            <v>052 102-Anz.HA m.VZ neu</v>
          </cell>
        </row>
        <row r="109">
          <cell r="B109" t="str">
            <v>052  Sonstiges ELN</v>
          </cell>
          <cell r="C109">
            <v>82</v>
          </cell>
          <cell r="G109" t="str">
            <v>052 103-Anz.HA.o.VZ neu</v>
          </cell>
        </row>
        <row r="110">
          <cell r="B110" t="str">
            <v>052 137-Anzahl Projekte</v>
          </cell>
          <cell r="C110">
            <v>83</v>
          </cell>
          <cell r="G110" t="str">
            <v>052 110-LFM HA-Kabel neu</v>
          </cell>
        </row>
        <row r="111">
          <cell r="B111" t="str">
            <v>052 101-LFM NSP-Kabel neu</v>
          </cell>
          <cell r="C111">
            <v>84</v>
          </cell>
          <cell r="G111" t="str">
            <v>052 112-Anz.AKÜ neu</v>
          </cell>
        </row>
        <row r="112">
          <cell r="B112" t="str">
            <v>052 102-Anz.HA m.VZ neu</v>
          </cell>
          <cell r="C112">
            <v>85</v>
          </cell>
          <cell r="G112" t="str">
            <v>052 113-LFM LWL(1+3) Mitverl neu</v>
          </cell>
        </row>
        <row r="113">
          <cell r="B113" t="str">
            <v>052 103-Anz.HA.o.VZ neu</v>
          </cell>
          <cell r="C113">
            <v>86</v>
          </cell>
          <cell r="G113" t="str">
            <v>052 141-LFM Abtragung E7 D</v>
          </cell>
        </row>
        <row r="114">
          <cell r="B114" t="str">
            <v>052 110-LFM HA-Kabel neu</v>
          </cell>
          <cell r="C114">
            <v>87</v>
          </cell>
          <cell r="G114" t="str">
            <v>052 142-LFM Abtragung E7 M</v>
          </cell>
        </row>
        <row r="115">
          <cell r="B115" t="str">
            <v>052 112-Anz.AKÜ neu</v>
          </cell>
          <cell r="C115">
            <v>88</v>
          </cell>
        </row>
        <row r="116">
          <cell r="B116" t="str">
            <v>052 113-LFM LWL(1+3) Mitverl neu</v>
          </cell>
          <cell r="C116">
            <v>89</v>
          </cell>
          <cell r="G116" t="str">
            <v>050 002-Anz.Neuanl.Strom Gewerbe</v>
          </cell>
        </row>
        <row r="117">
          <cell r="B117" t="str">
            <v>052 141-LFM Abtragung E7 D</v>
          </cell>
          <cell r="C117">
            <v>90</v>
          </cell>
          <cell r="G117" t="str">
            <v>050 272-Anz.Neuanl.Strom Sonstige</v>
          </cell>
        </row>
        <row r="118">
          <cell r="B118" t="str">
            <v>052 142-LFM Abtragung E7 M</v>
          </cell>
          <cell r="C118">
            <v>91</v>
          </cell>
          <cell r="G118" t="str">
            <v>050 198-Anz. Neuanschl. SVK NS+MS</v>
          </cell>
        </row>
        <row r="119">
          <cell r="B119" t="str">
            <v>052 Gesamtkosten</v>
          </cell>
          <cell r="C119">
            <v>92</v>
          </cell>
        </row>
        <row r="120">
          <cell r="B120" t="str">
            <v xml:space="preserve">LN NS-Elektrifiz.-Real. </v>
          </cell>
          <cell r="C120">
            <v>93</v>
          </cell>
          <cell r="G120" t="str">
            <v>018 198-Anz. Neuanschl. SVK NS+MS</v>
          </cell>
        </row>
        <row r="121">
          <cell r="B121" t="str">
            <v xml:space="preserve">LK NS-Elektrifiz.-Real. </v>
          </cell>
          <cell r="C121">
            <v>94</v>
          </cell>
        </row>
        <row r="122">
          <cell r="B122" t="str">
            <v>050  E-Neuanschl. Tarifkunden</v>
          </cell>
          <cell r="C122">
            <v>95</v>
          </cell>
          <cell r="G122" t="str">
            <v>060 022-Anz.ND-GHA 'im Zuge' PE</v>
          </cell>
        </row>
        <row r="123">
          <cell r="B123" t="str">
            <v>050 002-Anz.Neuanl.Strom Gewerbe</v>
          </cell>
          <cell r="C123">
            <v>96</v>
          </cell>
          <cell r="G123" t="str">
            <v>060 024-Anz.ND-GHA Einzel PE</v>
          </cell>
        </row>
        <row r="124">
          <cell r="B124" t="str">
            <v>050 272-Anz.Neuanl.Strom Sonstige</v>
          </cell>
          <cell r="C124">
            <v>97</v>
          </cell>
          <cell r="G124" t="str">
            <v>060 026-Anz.ND-GHA Einzel GG</v>
          </cell>
        </row>
        <row r="125">
          <cell r="B125" t="str">
            <v>050 198-Anz. Neuanschl. SVK NS+MS</v>
          </cell>
          <cell r="C125">
            <v>98</v>
          </cell>
          <cell r="G125" t="str">
            <v>060 028-Anz.ND-GHA Einzel ST</v>
          </cell>
        </row>
        <row r="126">
          <cell r="B126" t="str">
            <v>050 Gesamtkosten</v>
          </cell>
          <cell r="C126">
            <v>99</v>
          </cell>
          <cell r="G126" t="str">
            <v>060 030-Anz.Neuanl.Gas MD+ND Gewerbe</v>
          </cell>
        </row>
        <row r="127">
          <cell r="B127" t="str">
            <v>018  E-Neuanschl. Vertragskund</v>
          </cell>
          <cell r="C127">
            <v>100</v>
          </cell>
          <cell r="G127" t="str">
            <v>060 031-Anz.zusätzl.Kunden Gas</v>
          </cell>
        </row>
        <row r="128">
          <cell r="B128" t="str">
            <v>018 198-Anz. Neuanschl. SVK NS+MS</v>
          </cell>
          <cell r="C128">
            <v>101</v>
          </cell>
          <cell r="G128" t="str">
            <v>060 203-Anz.MD-GHA 'im Zuge' PE</v>
          </cell>
        </row>
        <row r="129">
          <cell r="B129" t="str">
            <v>018 Gesamtkosten</v>
          </cell>
          <cell r="C129">
            <v>102</v>
          </cell>
          <cell r="G129" t="str">
            <v>060 205-Anz.MD-GHA Einzel PE</v>
          </cell>
        </row>
        <row r="130">
          <cell r="B130" t="str">
            <v xml:space="preserve">NEU-INVESTITION STROM </v>
          </cell>
          <cell r="C130">
            <v>103</v>
          </cell>
          <cell r="G130" t="str">
            <v>060 207-Anz.MD-GHA Einzel ST</v>
          </cell>
        </row>
        <row r="131">
          <cell r="B131" t="str">
            <v>KUNDENSERVICE Gesamtkosten</v>
          </cell>
          <cell r="C131">
            <v>104</v>
          </cell>
          <cell r="G131" t="str">
            <v>060 273-Anz.Neuanl.Gas MD+ND Sonstige</v>
          </cell>
        </row>
        <row r="132">
          <cell r="B132" t="str">
            <v xml:space="preserve"> </v>
          </cell>
          <cell r="C132">
            <v>105</v>
          </cell>
        </row>
        <row r="133">
          <cell r="B133" t="str">
            <v>060  GAS Akquirierung Neuausb</v>
          </cell>
          <cell r="C133">
            <v>106</v>
          </cell>
          <cell r="G133" t="str">
            <v>062 033-Anz.Vorprojekte Gas</v>
          </cell>
        </row>
        <row r="134">
          <cell r="B134" t="str">
            <v>060 022-Anz.ND-GHA 'im Zuge' PE</v>
          </cell>
          <cell r="C134">
            <v>107</v>
          </cell>
          <cell r="G134" t="str">
            <v>062 093-LFM Vorprojekte Gas</v>
          </cell>
        </row>
        <row r="135">
          <cell r="B135" t="str">
            <v>060 024-Anz.ND-GHA Einzel PE</v>
          </cell>
          <cell r="C135">
            <v>108</v>
          </cell>
          <cell r="G135" t="str">
            <v>062 441-Anz.Forstr/Natursch/§21/Koll.</v>
          </cell>
        </row>
        <row r="136">
          <cell r="B136" t="str">
            <v>060 026-Anz.ND-GHA Einzel GG</v>
          </cell>
          <cell r="C136">
            <v>109</v>
          </cell>
          <cell r="G136" t="str">
            <v>062 137-Anzahl Projekte</v>
          </cell>
        </row>
        <row r="137">
          <cell r="B137" t="str">
            <v>060 028-Anz.ND-GHA Einzel ST</v>
          </cell>
          <cell r="C137">
            <v>110</v>
          </cell>
          <cell r="G137" t="str">
            <v>062 148-LFM ND neu AS</v>
          </cell>
        </row>
        <row r="138">
          <cell r="B138" t="str">
            <v>060 030-Anz.Neuanl.Gas MD+ND Gewerbe</v>
          </cell>
          <cell r="C138">
            <v>111</v>
          </cell>
          <cell r="G138" t="str">
            <v>062 149-LFM ND neu Erw.</v>
          </cell>
        </row>
        <row r="139">
          <cell r="B139" t="str">
            <v>060 031-Anz.zusätzl.Kunden Gas</v>
          </cell>
          <cell r="C139">
            <v>112</v>
          </cell>
          <cell r="G139" t="str">
            <v>062 290-LFM ND neu AS DA 110</v>
          </cell>
        </row>
        <row r="140">
          <cell r="B140" t="str">
            <v>060 203-Anz.MD-GHA 'im Zuge' PE</v>
          </cell>
          <cell r="C140">
            <v>113</v>
          </cell>
          <cell r="G140" t="str">
            <v>062 291-LFM ND neu AS DA 160</v>
          </cell>
        </row>
        <row r="141">
          <cell r="B141" t="str">
            <v>060 205-Anz.MD-GHA Einzel PE</v>
          </cell>
          <cell r="C141">
            <v>114</v>
          </cell>
          <cell r="G141" t="str">
            <v>062 292-LFM ND neu AS DA 225</v>
          </cell>
        </row>
        <row r="142">
          <cell r="B142" t="str">
            <v>060 207-Anz.MD-GHA Einzel ST</v>
          </cell>
          <cell r="C142">
            <v>115</v>
          </cell>
          <cell r="G142" t="str">
            <v>062 293-LFM ND neu Erw DA110</v>
          </cell>
        </row>
        <row r="143">
          <cell r="B143" t="str">
            <v>060 273-Anz.Neuanl.Gas MD+ND Sonstige</v>
          </cell>
          <cell r="C143">
            <v>116</v>
          </cell>
          <cell r="G143" t="str">
            <v>062 294-LFM ND neu Erw DA160</v>
          </cell>
        </row>
        <row r="144">
          <cell r="B144" t="str">
            <v>060 Gesamtkosten</v>
          </cell>
          <cell r="C144">
            <v>117</v>
          </cell>
          <cell r="G144" t="str">
            <v>062 243-LFM MD neu DA 50-63</v>
          </cell>
        </row>
        <row r="145">
          <cell r="B145" t="str">
            <v>062  ND/MD Sonst. Kosten</v>
          </cell>
          <cell r="C145">
            <v>118</v>
          </cell>
          <cell r="G145" t="str">
            <v>062 244-LFM MD neu DA 90-110</v>
          </cell>
        </row>
        <row r="146">
          <cell r="B146" t="str">
            <v>062 033-Anz.Vorprojekte Gas</v>
          </cell>
          <cell r="C146">
            <v>119</v>
          </cell>
          <cell r="G146" t="str">
            <v>062 246-LFM MD neu DA 160</v>
          </cell>
        </row>
        <row r="147">
          <cell r="B147" t="str">
            <v>062 093-LFM Vorprojekte Gas</v>
          </cell>
          <cell r="C147">
            <v>120</v>
          </cell>
          <cell r="G147" t="str">
            <v>062 247-LFM MD neu DA 225</v>
          </cell>
        </row>
        <row r="148">
          <cell r="B148" t="str">
            <v>062 441-Anz.Forstr/Natursch/§21/Koll.</v>
          </cell>
          <cell r="C148">
            <v>121</v>
          </cell>
          <cell r="G148" t="str">
            <v>062 113-LFM LWL(1+3) Mitverl neu</v>
          </cell>
        </row>
        <row r="149">
          <cell r="B149" t="str">
            <v>062 137-Anzahl Projekte</v>
          </cell>
          <cell r="C149">
            <v>122</v>
          </cell>
        </row>
        <row r="150">
          <cell r="B150" t="str">
            <v>062 148-LFM ND neu AS</v>
          </cell>
          <cell r="C150">
            <v>123</v>
          </cell>
          <cell r="G150" t="str">
            <v>064 030-Anz.Neuanl.Gas MD+ND Gewerbe</v>
          </cell>
        </row>
        <row r="151">
          <cell r="B151" t="str">
            <v>062 149-LFM ND neu Erw.</v>
          </cell>
          <cell r="C151">
            <v>124</v>
          </cell>
          <cell r="G151" t="str">
            <v>064 031-Anz.zusätzl.Kunden Gas</v>
          </cell>
        </row>
        <row r="152">
          <cell r="B152" t="str">
            <v>062 290-LFM ND neu AS DA 110</v>
          </cell>
          <cell r="C152">
            <v>125</v>
          </cell>
          <cell r="G152" t="str">
            <v>064 217-Gasneukdzähler Verdichtung</v>
          </cell>
        </row>
        <row r="153">
          <cell r="B153" t="str">
            <v>062 291-LFM ND neu AS DA 160</v>
          </cell>
          <cell r="C153">
            <v>126</v>
          </cell>
          <cell r="G153" t="str">
            <v>064 273-Anz.Neuanl.Gas MD+ND Sonstige</v>
          </cell>
        </row>
        <row r="154">
          <cell r="B154" t="str">
            <v>062 292-LFM ND neu AS DA 225</v>
          </cell>
          <cell r="C154">
            <v>127</v>
          </cell>
          <cell r="G154" t="str">
            <v>064 340-Anz.Neuanl.Gas MD (Zuschlag)</v>
          </cell>
        </row>
        <row r="155">
          <cell r="B155" t="str">
            <v>062 293-LFM ND neu Erw DA110</v>
          </cell>
          <cell r="C155">
            <v>128</v>
          </cell>
        </row>
        <row r="156">
          <cell r="B156" t="str">
            <v>062 294-LFM ND neu Erw DA160</v>
          </cell>
          <cell r="C156">
            <v>129</v>
          </cell>
          <cell r="G156" t="str">
            <v>065 032-NW-Neukdzähler</v>
          </cell>
        </row>
        <row r="157">
          <cell r="B157" t="str">
            <v>062 243-LFM MD neu DA 50-63</v>
          </cell>
          <cell r="C157">
            <v>130</v>
          </cell>
          <cell r="G157" t="str">
            <v>065 034-NW-Neukdzähler Wasser</v>
          </cell>
        </row>
        <row r="158">
          <cell r="B158" t="str">
            <v>062 244-LFM MD neu DA 90-110</v>
          </cell>
          <cell r="C158">
            <v>131</v>
          </cell>
          <cell r="G158" t="str">
            <v>065 035-Anz.zusätzl.Kunden NW</v>
          </cell>
        </row>
        <row r="159">
          <cell r="B159" t="str">
            <v>062 246-LFM MD neu DA 160</v>
          </cell>
          <cell r="C159">
            <v>132</v>
          </cell>
        </row>
        <row r="160">
          <cell r="B160" t="str">
            <v>062 247-LFM MD neu DA 225</v>
          </cell>
          <cell r="C160">
            <v>133</v>
          </cell>
          <cell r="G160" t="str">
            <v>066 037-Anz.Neuanl.FW Gewerbe</v>
          </cell>
        </row>
        <row r="161">
          <cell r="B161" t="str">
            <v>062 113-LFM LWL(1+3) Mitverl neu</v>
          </cell>
          <cell r="C161">
            <v>134</v>
          </cell>
          <cell r="G161" t="str">
            <v>066 274-Anz.Neuanl.FW Sonstige</v>
          </cell>
        </row>
        <row r="162">
          <cell r="B162" t="str">
            <v>062 Gesamtkosten</v>
          </cell>
          <cell r="C162">
            <v>135</v>
          </cell>
        </row>
        <row r="163">
          <cell r="B163" t="str">
            <v xml:space="preserve">DG MD-Neubau-Real. </v>
          </cell>
          <cell r="C163">
            <v>136</v>
          </cell>
          <cell r="G163" t="str">
            <v>055 137-Anzahl Projekte</v>
          </cell>
        </row>
        <row r="164">
          <cell r="B164" t="str">
            <v xml:space="preserve">BG ND-Neubau-Real. </v>
          </cell>
          <cell r="C164">
            <v>137</v>
          </cell>
        </row>
        <row r="165">
          <cell r="B165" t="str">
            <v xml:space="preserve">K3 MD/ND GHA </v>
          </cell>
          <cell r="C165">
            <v>138</v>
          </cell>
          <cell r="G165" t="str">
            <v>068 037-Anz.Neuanl.FW Gewerbe</v>
          </cell>
        </row>
        <row r="166">
          <cell r="B166" t="str">
            <v>064  GAS Neuanschl. Tarifkunde</v>
          </cell>
          <cell r="C166">
            <v>139</v>
          </cell>
          <cell r="G166" t="str">
            <v>068 039-FW-Neukdzähler Wasser</v>
          </cell>
        </row>
        <row r="167">
          <cell r="B167" t="str">
            <v>064 030-Anz.Neuanl.Gas MD+ND Gewerbe</v>
          </cell>
          <cell r="C167">
            <v>140</v>
          </cell>
          <cell r="G167" t="str">
            <v>068 122-Anz.zusätzl.Kunden FW</v>
          </cell>
        </row>
        <row r="168">
          <cell r="B168" t="str">
            <v>064 031-Anz.zusätzl.Kunden Gas</v>
          </cell>
          <cell r="C168">
            <v>141</v>
          </cell>
          <cell r="G168" t="str">
            <v>068 274-Anz.Neuanl.FW Sonstige</v>
          </cell>
        </row>
        <row r="169">
          <cell r="B169" t="str">
            <v>064 217-Gasneukdzähler Verdichtung</v>
          </cell>
          <cell r="C169">
            <v>142</v>
          </cell>
        </row>
        <row r="170">
          <cell r="B170" t="str">
            <v>064 273-Anz.Neuanl.Gas MD+ND Sonstige</v>
          </cell>
          <cell r="C170">
            <v>143</v>
          </cell>
        </row>
        <row r="171">
          <cell r="B171" t="str">
            <v>064 340-Anz.Neuanl.Gas MD (Zuschlag)</v>
          </cell>
          <cell r="C171">
            <v>144</v>
          </cell>
        </row>
        <row r="172">
          <cell r="B172" t="str">
            <v>064 Gesamtkosten</v>
          </cell>
          <cell r="C172">
            <v>145</v>
          </cell>
        </row>
        <row r="173">
          <cell r="B173" t="str">
            <v xml:space="preserve">NEU-INVESTITION GAS </v>
          </cell>
          <cell r="C173">
            <v>146</v>
          </cell>
        </row>
        <row r="174">
          <cell r="B174" t="str">
            <v>KUNDENSERVICE Gesamtkosten</v>
          </cell>
          <cell r="C174">
            <v>147</v>
          </cell>
        </row>
        <row r="175">
          <cell r="B175" t="str">
            <v xml:space="preserve"> </v>
          </cell>
          <cell r="C175">
            <v>148</v>
          </cell>
        </row>
        <row r="176">
          <cell r="B176" t="str">
            <v>065  NW Neuanschl. Tarifkunde</v>
          </cell>
          <cell r="C176">
            <v>149</v>
          </cell>
        </row>
        <row r="177">
          <cell r="B177" t="str">
            <v>065 032-NW-Neukdzähler</v>
          </cell>
          <cell r="C177">
            <v>150</v>
          </cell>
        </row>
        <row r="178">
          <cell r="B178" t="str">
            <v>065 034-NW-Neukdzähler Wasser</v>
          </cell>
          <cell r="C178">
            <v>151</v>
          </cell>
        </row>
        <row r="179">
          <cell r="B179" t="str">
            <v>065 035-Anz.zusätzl.Kunden NW</v>
          </cell>
          <cell r="C179">
            <v>152</v>
          </cell>
        </row>
        <row r="180">
          <cell r="B180" t="str">
            <v>065 Gesamtkosten</v>
          </cell>
          <cell r="C180">
            <v>153</v>
          </cell>
        </row>
        <row r="181">
          <cell r="B181" t="str">
            <v>066  FW Akquirierung</v>
          </cell>
          <cell r="C181">
            <v>154</v>
          </cell>
        </row>
        <row r="182">
          <cell r="B182" t="str">
            <v>066 037-Anz.Neuanl.FW Gewerbe</v>
          </cell>
          <cell r="C182">
            <v>155</v>
          </cell>
        </row>
        <row r="183">
          <cell r="B183" t="str">
            <v>066 274-Anz.Neuanl.FW Sonstige</v>
          </cell>
          <cell r="C183">
            <v>156</v>
          </cell>
        </row>
        <row r="184">
          <cell r="B184" t="str">
            <v>062 Gesamtkosten</v>
          </cell>
          <cell r="C184">
            <v>157</v>
          </cell>
        </row>
        <row r="185">
          <cell r="B185" t="str">
            <v>055  FW Sonst. Kosten</v>
          </cell>
          <cell r="C185">
            <v>158</v>
          </cell>
        </row>
        <row r="186">
          <cell r="B186" t="str">
            <v>055 137-Anzahl Projekte</v>
          </cell>
          <cell r="C186">
            <v>159</v>
          </cell>
        </row>
        <row r="187">
          <cell r="B187" t="str">
            <v>055 150-LFM FW-Leitung neu</v>
          </cell>
          <cell r="C187">
            <v>160</v>
          </cell>
        </row>
        <row r="188">
          <cell r="B188" t="str">
            <v>055 Gesamtkosten</v>
          </cell>
          <cell r="C188">
            <v>161</v>
          </cell>
        </row>
        <row r="189">
          <cell r="B189" t="str">
            <v xml:space="preserve">FW-Neubau </v>
          </cell>
          <cell r="C189">
            <v>162</v>
          </cell>
        </row>
        <row r="190">
          <cell r="B190" t="str">
            <v xml:space="preserve">K2 WHA-Neubau </v>
          </cell>
          <cell r="C190">
            <v>163</v>
          </cell>
        </row>
        <row r="191">
          <cell r="B191" t="str">
            <v>068  FW Neuanschl. Tarifkunden</v>
          </cell>
          <cell r="C191">
            <v>164</v>
          </cell>
        </row>
        <row r="192">
          <cell r="B192" t="str">
            <v>068 037-Anz.Neuanl.FW Gewerbe</v>
          </cell>
          <cell r="C192">
            <v>165</v>
          </cell>
        </row>
        <row r="193">
          <cell r="B193" t="str">
            <v>068 039-FW-Neukdzähler Wasser</v>
          </cell>
          <cell r="C193">
            <v>166</v>
          </cell>
        </row>
        <row r="194">
          <cell r="B194" t="str">
            <v>068 122-Anz.zusätzl.Kunden FW</v>
          </cell>
          <cell r="C194">
            <v>167</v>
          </cell>
        </row>
        <row r="195">
          <cell r="B195" t="str">
            <v>068 274-Anz.Neuanl.FW Sonstige</v>
          </cell>
          <cell r="C195">
            <v>168</v>
          </cell>
        </row>
        <row r="196">
          <cell r="B196" t="str">
            <v>068 Gesamtkosten</v>
          </cell>
          <cell r="C196">
            <v>169</v>
          </cell>
        </row>
        <row r="197">
          <cell r="B197" t="str">
            <v xml:space="preserve">NEU WÄRME </v>
          </cell>
          <cell r="C197">
            <v>170</v>
          </cell>
        </row>
        <row r="198">
          <cell r="B198" t="str">
            <v>KUNDENSERVICE Gesamtkosten</v>
          </cell>
          <cell r="C198">
            <v>171</v>
          </cell>
        </row>
        <row r="199">
          <cell r="B199" t="str">
            <v xml:space="preserve"> </v>
          </cell>
          <cell r="C199">
            <v>172</v>
          </cell>
        </row>
        <row r="200">
          <cell r="B200" t="str">
            <v xml:space="preserve">K4 Kundenprojekte </v>
          </cell>
          <cell r="C200">
            <v>173</v>
          </cell>
        </row>
        <row r="201">
          <cell r="B201" t="str">
            <v xml:space="preserve">K6 Schadensprojekte </v>
          </cell>
          <cell r="C201">
            <v>174</v>
          </cell>
        </row>
        <row r="202">
          <cell r="B202" t="str">
            <v xml:space="preserve">A1 Int Verrechnungsprojekte </v>
          </cell>
          <cell r="C202">
            <v>175</v>
          </cell>
        </row>
        <row r="203">
          <cell r="B203" t="str">
            <v xml:space="preserve"> </v>
          </cell>
          <cell r="C203">
            <v>176</v>
          </cell>
        </row>
        <row r="204">
          <cell r="B204" t="str">
            <v xml:space="preserve">SUMME KUNDEN-NEU-INVESTITION </v>
          </cell>
          <cell r="C204">
            <v>177</v>
          </cell>
        </row>
        <row r="205">
          <cell r="B205" t="str">
            <v>KUNDENSERVICE Gesamtkosten</v>
          </cell>
          <cell r="C205">
            <v>178</v>
          </cell>
        </row>
        <row r="206">
          <cell r="B206" t="str">
            <v xml:space="preserve"> </v>
          </cell>
          <cell r="C206">
            <v>179</v>
          </cell>
        </row>
        <row r="207">
          <cell r="B207" t="str">
            <v xml:space="preserve">Summe Auftragsexport (nur Stunden) </v>
          </cell>
          <cell r="C207">
            <v>180</v>
          </cell>
        </row>
        <row r="208">
          <cell r="B208" t="str">
            <v xml:space="preserve">Summe Kostenstellenexport (nur Stunden) </v>
          </cell>
          <cell r="C208">
            <v>181</v>
          </cell>
        </row>
        <row r="209">
          <cell r="B209" t="str">
            <v xml:space="preserve"> </v>
          </cell>
          <cell r="C209">
            <v>182</v>
          </cell>
        </row>
        <row r="210">
          <cell r="B210" t="str">
            <v xml:space="preserve"> </v>
          </cell>
          <cell r="C210">
            <v>183</v>
          </cell>
        </row>
        <row r="211">
          <cell r="B211" t="str">
            <v xml:space="preserve"> </v>
          </cell>
          <cell r="C211">
            <v>184</v>
          </cell>
        </row>
        <row r="212">
          <cell r="B212" t="str">
            <v xml:space="preserve">  Anzahl Mitarbeiter </v>
          </cell>
          <cell r="C212">
            <v>185</v>
          </cell>
        </row>
        <row r="213">
          <cell r="B213" t="str">
            <v xml:space="preserve">  Anzahl Arbeitstage          </v>
          </cell>
          <cell r="C213">
            <v>186</v>
          </cell>
        </row>
        <row r="214">
          <cell r="B214" t="str">
            <v xml:space="preserve"> SOLLSTUNDEN </v>
          </cell>
          <cell r="C214">
            <v>187</v>
          </cell>
        </row>
        <row r="215">
          <cell r="B215" t="str">
            <v xml:space="preserve">  KRANKENSTAND </v>
          </cell>
          <cell r="C215">
            <v>188</v>
          </cell>
        </row>
        <row r="216">
          <cell r="B216" t="str">
            <v xml:space="preserve">  KRANK  in % von Sollstunden </v>
          </cell>
          <cell r="C216">
            <v>189</v>
          </cell>
        </row>
        <row r="217">
          <cell r="B217" t="str">
            <v xml:space="preserve">  URLAUB </v>
          </cell>
          <cell r="C217">
            <v>190</v>
          </cell>
        </row>
        <row r="218">
          <cell r="B218" t="str">
            <v xml:space="preserve">  URL  in % von Sollstunden </v>
          </cell>
          <cell r="C218">
            <v>191</v>
          </cell>
        </row>
        <row r="219">
          <cell r="B219" t="str">
            <v xml:space="preserve">  SONST.ABWESENHEIT </v>
          </cell>
          <cell r="C219">
            <v>192</v>
          </cell>
        </row>
        <row r="220">
          <cell r="B220" t="str">
            <v xml:space="preserve">  SONST.ABW  in % von Sollstunden </v>
          </cell>
          <cell r="C220">
            <v>193</v>
          </cell>
        </row>
        <row r="221">
          <cell r="B221" t="str">
            <v xml:space="preserve">  FEIERTAGSSTUNDEN </v>
          </cell>
          <cell r="C221">
            <v>194</v>
          </cell>
        </row>
        <row r="222">
          <cell r="B222" t="str">
            <v xml:space="preserve">  FEIERT in % von Sollstunden </v>
          </cell>
          <cell r="C222">
            <v>195</v>
          </cell>
        </row>
        <row r="223">
          <cell r="B223" t="str">
            <v xml:space="preserve"> NICHTLEISTUNGSSTUNDEN </v>
          </cell>
          <cell r="C223">
            <v>196</v>
          </cell>
        </row>
        <row r="224">
          <cell r="B224" t="str">
            <v xml:space="preserve"> NICHTLSTG   in % von Sollstunden </v>
          </cell>
          <cell r="C224">
            <v>197</v>
          </cell>
        </row>
        <row r="225">
          <cell r="B225" t="str">
            <v xml:space="preserve"> NORMALSTUNDEN </v>
          </cell>
          <cell r="C225">
            <v>198</v>
          </cell>
        </row>
        <row r="226">
          <cell r="B226" t="str">
            <v xml:space="preserve"> - FLEXIBLE ARBEITSZEIT   (GLAZ + ZA) </v>
          </cell>
          <cell r="C226">
            <v>199</v>
          </cell>
        </row>
        <row r="227">
          <cell r="B227" t="str">
            <v xml:space="preserve"> + FLEXIBLE ARBEITSZEIT  (GLAZ + ÜSTD) </v>
          </cell>
          <cell r="C227">
            <v>200</v>
          </cell>
        </row>
        <row r="228">
          <cell r="B228" t="str">
            <v xml:space="preserve">        FLEX in % von Normalstunden </v>
          </cell>
          <cell r="C228">
            <v>201</v>
          </cell>
        </row>
        <row r="229">
          <cell r="B229" t="str">
            <v xml:space="preserve"> PRODUKTIVSTUNDEN </v>
          </cell>
          <cell r="C229">
            <v>202</v>
          </cell>
        </row>
        <row r="230">
          <cell r="B230" t="str">
            <v xml:space="preserve"> </v>
          </cell>
          <cell r="C230">
            <v>203</v>
          </cell>
        </row>
        <row r="231">
          <cell r="B231" t="str">
            <v>092  Stammkostenstelle</v>
          </cell>
          <cell r="C231">
            <v>204</v>
          </cell>
        </row>
        <row r="232">
          <cell r="B232" t="str">
            <v>092 Gesamtkosten</v>
          </cell>
          <cell r="C232">
            <v>205</v>
          </cell>
        </row>
        <row r="233">
          <cell r="B233" t="str">
            <v>192  Leistungen für die Stamm-KST</v>
          </cell>
          <cell r="C233">
            <v>206</v>
          </cell>
        </row>
        <row r="234">
          <cell r="B234" t="str">
            <v>192 155-F-Besprechung/Controlling</v>
          </cell>
          <cell r="C234">
            <v>207</v>
          </cell>
        </row>
        <row r="235">
          <cell r="B235" t="str">
            <v>192 156-Weiterbildung/Unterweisung</v>
          </cell>
          <cell r="C235">
            <v>208</v>
          </cell>
        </row>
        <row r="236">
          <cell r="B236" t="str">
            <v>192 157-Sonstiges</v>
          </cell>
          <cell r="C236">
            <v>209</v>
          </cell>
        </row>
        <row r="237">
          <cell r="B237" t="str">
            <v>192 215-Berufsbildverbesserung</v>
          </cell>
          <cell r="C237">
            <v>210</v>
          </cell>
        </row>
        <row r="238">
          <cell r="B238" t="str">
            <v>192 Gesamtkosten</v>
          </cell>
          <cell r="C238">
            <v>211</v>
          </cell>
        </row>
        <row r="239">
          <cell r="B239" t="str">
            <v xml:space="preserve"> </v>
          </cell>
          <cell r="C239">
            <v>212</v>
          </cell>
        </row>
        <row r="240">
          <cell r="B240" t="str">
            <v>046  Kundenservice SA</v>
          </cell>
          <cell r="C240">
            <v>213</v>
          </cell>
        </row>
        <row r="241">
          <cell r="B241" t="str">
            <v>046 153-Anz.Vertragsanl.STROM Betreuung</v>
          </cell>
          <cell r="C241">
            <v>214</v>
          </cell>
        </row>
        <row r="242">
          <cell r="B242" t="str">
            <v>046 Gesamtkosten</v>
          </cell>
          <cell r="C242">
            <v>215</v>
          </cell>
        </row>
        <row r="243">
          <cell r="B243" t="str">
            <v>043  Kundenservice allg.</v>
          </cell>
          <cell r="C243">
            <v>216</v>
          </cell>
        </row>
        <row r="244">
          <cell r="B244" t="str">
            <v>043 052-Anz.Beratung Speicherhz.</v>
          </cell>
          <cell r="C244">
            <v>217</v>
          </cell>
        </row>
        <row r="245">
          <cell r="B245" t="str">
            <v>043 201-Anz.LEDAN-Messungen</v>
          </cell>
          <cell r="C245">
            <v>218</v>
          </cell>
        </row>
        <row r="246">
          <cell r="B246" t="str">
            <v>043 343-Anz.WW-Konzepte</v>
          </cell>
          <cell r="C246">
            <v>219</v>
          </cell>
        </row>
        <row r="247">
          <cell r="B247" t="str">
            <v>043 344-Anz.Tarifänd./Zählerberatg</v>
          </cell>
          <cell r="C247">
            <v>220</v>
          </cell>
        </row>
        <row r="248">
          <cell r="B248" t="str">
            <v>043 Gesamtkosten</v>
          </cell>
          <cell r="C248">
            <v>221</v>
          </cell>
        </row>
        <row r="249">
          <cell r="B249" t="str">
            <v>084  techn.Änderungen in Kundenanlagen</v>
          </cell>
          <cell r="C249">
            <v>222</v>
          </cell>
        </row>
        <row r="250">
          <cell r="B250" t="str">
            <v>084 191-Anz.Anl.SE*f.Verrechnung</v>
          </cell>
          <cell r="C250">
            <v>223</v>
          </cell>
        </row>
        <row r="251">
          <cell r="B251" t="str">
            <v>084 Gesamtkosten</v>
          </cell>
          <cell r="C251">
            <v>224</v>
          </cell>
        </row>
        <row r="252">
          <cell r="B252" t="str">
            <v xml:space="preserve">KUNDENSERVICE </v>
          </cell>
          <cell r="C252">
            <v>225</v>
          </cell>
        </row>
        <row r="253">
          <cell r="B253" t="str">
            <v>KUNDENSERVICE Gesamtkosten</v>
          </cell>
          <cell r="C253">
            <v>226</v>
          </cell>
        </row>
        <row r="254">
          <cell r="B254" t="str">
            <v xml:space="preserve"> </v>
          </cell>
          <cell r="C254">
            <v>227</v>
          </cell>
        </row>
        <row r="255">
          <cell r="B255" t="str">
            <v>027  Rechnungsbearb.u.Adressänderung</v>
          </cell>
          <cell r="C255">
            <v>228</v>
          </cell>
        </row>
        <row r="256">
          <cell r="B256" t="str">
            <v>027 360-Anz.Gutschriften(RIVA)</v>
          </cell>
          <cell r="C256">
            <v>229</v>
          </cell>
        </row>
        <row r="257">
          <cell r="B257" t="str">
            <v>027 361-Anz.Nachberechnungen(RIVA)</v>
          </cell>
          <cell r="C257">
            <v>230</v>
          </cell>
        </row>
        <row r="258">
          <cell r="B258" t="str">
            <v>027 362-Anz.Storno(RIVA)</v>
          </cell>
          <cell r="C258">
            <v>231</v>
          </cell>
        </row>
        <row r="259">
          <cell r="B259" t="str">
            <v>027 154-Anz.Anl.S*f. Betr. Stromanl.</v>
          </cell>
          <cell r="C259">
            <v>232</v>
          </cell>
        </row>
        <row r="260">
          <cell r="B260" t="str">
            <v>027 158-Anz.Anl.G*f. Betr. Gasanl.</v>
          </cell>
          <cell r="C260">
            <v>233</v>
          </cell>
        </row>
        <row r="261">
          <cell r="B261" t="str">
            <v>027 163-Anz.Anl.W*f. Betr. Wärmeanl.</v>
          </cell>
          <cell r="C261">
            <v>234</v>
          </cell>
        </row>
        <row r="262">
          <cell r="B262" t="str">
            <v>027 191-Anz.Anl.SE*f.Verrechnung</v>
          </cell>
          <cell r="C262">
            <v>235</v>
          </cell>
        </row>
        <row r="263">
          <cell r="B263" t="str">
            <v>027 Gesamtkosten</v>
          </cell>
          <cell r="C263">
            <v>236</v>
          </cell>
        </row>
        <row r="264">
          <cell r="B264" t="str">
            <v>085  Kundendaten- u. Meßgeräteänderung</v>
          </cell>
          <cell r="C264">
            <v>237</v>
          </cell>
        </row>
        <row r="265">
          <cell r="B265" t="str">
            <v>085 363-Anz.Anlagenerweiterg(RIVA)</v>
          </cell>
          <cell r="C265">
            <v>238</v>
          </cell>
        </row>
        <row r="266">
          <cell r="B266" t="str">
            <v>085 364-Anz.Kundenwechsel</v>
          </cell>
          <cell r="C266">
            <v>239</v>
          </cell>
        </row>
        <row r="267">
          <cell r="B267" t="str">
            <v>085 365-Anz.Wiedereinschaltg(RIVA)</v>
          </cell>
          <cell r="C267">
            <v>240</v>
          </cell>
        </row>
        <row r="268">
          <cell r="B268" t="str">
            <v>085 366-Anz.Sperren(RIVA)</v>
          </cell>
          <cell r="C268">
            <v>241</v>
          </cell>
        </row>
        <row r="269">
          <cell r="B269" t="str">
            <v>085 367-Anz.Ausbau/Stilllegg(RIVA)</v>
          </cell>
          <cell r="C269">
            <v>242</v>
          </cell>
        </row>
        <row r="270">
          <cell r="B270" t="str">
            <v>085 Gesamtkosten</v>
          </cell>
          <cell r="C270">
            <v>243</v>
          </cell>
        </row>
        <row r="271">
          <cell r="B271" t="str">
            <v>016  MDE-Ablesungen STROM-GAS-WÄRME</v>
          </cell>
          <cell r="C271">
            <v>244</v>
          </cell>
        </row>
        <row r="272">
          <cell r="B272" t="str">
            <v>016 368-Anz.MDE-Ablesg Ableser(RIVA)</v>
          </cell>
          <cell r="C272">
            <v>245</v>
          </cell>
        </row>
        <row r="273">
          <cell r="B273" t="str">
            <v>016 369-Anz.MDE-Ablesg (RIVA)</v>
          </cell>
          <cell r="C273">
            <v>246</v>
          </cell>
        </row>
        <row r="274">
          <cell r="B274" t="str">
            <v>016 Gesamtkosten</v>
          </cell>
          <cell r="C274">
            <v>247</v>
          </cell>
        </row>
        <row r="275">
          <cell r="B275" t="str">
            <v>086  Inkasso</v>
          </cell>
          <cell r="C275">
            <v>248</v>
          </cell>
        </row>
        <row r="276">
          <cell r="B276" t="str">
            <v>086 370-Anz.Ausdruck Sperr-A.(RIVA)</v>
          </cell>
          <cell r="C276">
            <v>249</v>
          </cell>
        </row>
        <row r="277">
          <cell r="B277" t="str">
            <v>086 Gesamtkosten</v>
          </cell>
          <cell r="C277">
            <v>250</v>
          </cell>
        </row>
        <row r="278">
          <cell r="B278" t="str">
            <v xml:space="preserve">ENERGIERECHNUNG  </v>
          </cell>
          <cell r="C278">
            <v>251</v>
          </cell>
        </row>
        <row r="279">
          <cell r="B279" t="str">
            <v>KUNDENSERVICE Gesamtkosten</v>
          </cell>
          <cell r="C279">
            <v>252</v>
          </cell>
        </row>
        <row r="280">
          <cell r="B280" t="str">
            <v xml:space="preserve"> </v>
          </cell>
          <cell r="C280">
            <v>253</v>
          </cell>
        </row>
        <row r="281">
          <cell r="B281" t="str">
            <v>015  STROM Gerätetausch</v>
          </cell>
          <cell r="C281">
            <v>254</v>
          </cell>
        </row>
        <row r="282">
          <cell r="B282" t="str">
            <v>015 040-Strom-Eicht.Zähler+GS/GM</v>
          </cell>
          <cell r="C282">
            <v>255</v>
          </cell>
        </row>
        <row r="283">
          <cell r="B283" t="str">
            <v>015 Gesamtkosten</v>
          </cell>
          <cell r="C283">
            <v>256</v>
          </cell>
        </row>
        <row r="284">
          <cell r="B284" t="str">
            <v>033  GAS Gerätetausch</v>
          </cell>
          <cell r="C284">
            <v>257</v>
          </cell>
        </row>
        <row r="285">
          <cell r="B285" t="str">
            <v>033 041-Anz.Gas-Gerätetausch</v>
          </cell>
          <cell r="C285">
            <v>258</v>
          </cell>
        </row>
        <row r="286">
          <cell r="B286" t="str">
            <v>033 Gesamtkosten</v>
          </cell>
          <cell r="C286">
            <v>259</v>
          </cell>
        </row>
        <row r="287">
          <cell r="B287" t="str">
            <v>035  NW Gerätetausch</v>
          </cell>
          <cell r="C287">
            <v>260</v>
          </cell>
        </row>
        <row r="288">
          <cell r="B288" t="str">
            <v>035 042-NW-Gerätetausch =&lt;DN32</v>
          </cell>
          <cell r="C288">
            <v>261</v>
          </cell>
        </row>
        <row r="289">
          <cell r="B289" t="str">
            <v>035 043-NW-Gerätetausch &gt;DN32</v>
          </cell>
          <cell r="C289">
            <v>262</v>
          </cell>
        </row>
        <row r="290">
          <cell r="B290" t="str">
            <v>035 Gesamtkosten</v>
          </cell>
          <cell r="C290">
            <v>263</v>
          </cell>
        </row>
        <row r="291">
          <cell r="B291" t="str">
            <v>036  FW Gerätetausch</v>
          </cell>
          <cell r="C291">
            <v>264</v>
          </cell>
        </row>
        <row r="292">
          <cell r="B292" t="str">
            <v>036 045-FW-Gerätetausch =&lt;DN32</v>
          </cell>
          <cell r="C292">
            <v>265</v>
          </cell>
        </row>
        <row r="293">
          <cell r="B293" t="str">
            <v>036 046-FW-Gerätetausch &gt;DN32</v>
          </cell>
          <cell r="C293">
            <v>266</v>
          </cell>
        </row>
        <row r="294">
          <cell r="B294" t="str">
            <v>036 Gesamtkosten</v>
          </cell>
          <cell r="C294">
            <v>267</v>
          </cell>
        </row>
        <row r="295">
          <cell r="B295" t="str">
            <v>049  WME/Zählerüberprüfungen</v>
          </cell>
          <cell r="C295">
            <v>268</v>
          </cell>
        </row>
        <row r="296">
          <cell r="B296" t="str">
            <v>049 010-Anz.Wandlerüberpr.</v>
          </cell>
          <cell r="C296">
            <v>269</v>
          </cell>
        </row>
        <row r="297">
          <cell r="B297" t="str">
            <v>049 012-Anz.Zählerüberpr.</v>
          </cell>
          <cell r="C297">
            <v>270</v>
          </cell>
        </row>
        <row r="298">
          <cell r="B298" t="str">
            <v>049 Gesamtkosten</v>
          </cell>
          <cell r="C298">
            <v>271</v>
          </cell>
        </row>
        <row r="299">
          <cell r="B299" t="str">
            <v>025  Anlagenüberprüfung Gas</v>
          </cell>
          <cell r="C299">
            <v>272</v>
          </cell>
        </row>
        <row r="300">
          <cell r="B300" t="str">
            <v>025 061-Anz.Überpr.Anl.Gas</v>
          </cell>
          <cell r="C300">
            <v>273</v>
          </cell>
        </row>
        <row r="301">
          <cell r="B301" t="str">
            <v>025 Gesamtkosten</v>
          </cell>
          <cell r="C301">
            <v>274</v>
          </cell>
        </row>
        <row r="302">
          <cell r="B302" t="str">
            <v xml:space="preserve">GERÄTETAUSCH und -ÜBERPRÜFUNGEN  </v>
          </cell>
          <cell r="C302">
            <v>275</v>
          </cell>
        </row>
        <row r="303">
          <cell r="B303" t="str">
            <v>KUNDENSERVICE Gesamtkosten</v>
          </cell>
          <cell r="C303">
            <v>276</v>
          </cell>
        </row>
        <row r="304">
          <cell r="B304" t="str">
            <v xml:space="preserve"> </v>
          </cell>
          <cell r="C304">
            <v>277</v>
          </cell>
        </row>
        <row r="305">
          <cell r="B305" t="str">
            <v xml:space="preserve">SUMME KUNDENBETREUUNG  </v>
          </cell>
          <cell r="C305">
            <v>278</v>
          </cell>
        </row>
        <row r="306">
          <cell r="B306" t="str">
            <v>KUNDENSERVICE Gesamtkosten</v>
          </cell>
          <cell r="C306">
            <v>279</v>
          </cell>
        </row>
        <row r="307">
          <cell r="B307" t="str">
            <v xml:space="preserve"> </v>
          </cell>
          <cell r="C307">
            <v>280</v>
          </cell>
        </row>
        <row r="308">
          <cell r="B308" t="str">
            <v xml:space="preserve">Summe Auftragsexport (nur Stunden) </v>
          </cell>
          <cell r="C308">
            <v>281</v>
          </cell>
        </row>
        <row r="309">
          <cell r="B309" t="str">
            <v xml:space="preserve">Summe Kostenstellenexport (nur Stunden) </v>
          </cell>
          <cell r="C309">
            <v>282</v>
          </cell>
        </row>
        <row r="310">
          <cell r="B310" t="str">
            <v xml:space="preserve"> </v>
          </cell>
          <cell r="C310">
            <v>283</v>
          </cell>
        </row>
        <row r="311">
          <cell r="B311" t="str">
            <v xml:space="preserve"> </v>
          </cell>
          <cell r="C311">
            <v>284</v>
          </cell>
        </row>
        <row r="312">
          <cell r="B312" t="str">
            <v xml:space="preserve"> </v>
          </cell>
          <cell r="C312">
            <v>285</v>
          </cell>
        </row>
        <row r="313">
          <cell r="B313" t="str">
            <v xml:space="preserve">  Anzahl Mitarbeiter </v>
          </cell>
          <cell r="C313">
            <v>286</v>
          </cell>
        </row>
        <row r="314">
          <cell r="B314" t="str">
            <v xml:space="preserve">  Anzahl Arbeitstage          </v>
          </cell>
          <cell r="C314">
            <v>287</v>
          </cell>
        </row>
        <row r="315">
          <cell r="B315" t="str">
            <v xml:space="preserve"> SOLLSTUNDEN </v>
          </cell>
          <cell r="C315">
            <v>288</v>
          </cell>
        </row>
        <row r="316">
          <cell r="B316" t="str">
            <v xml:space="preserve">  KRANKENSTAND </v>
          </cell>
          <cell r="C316">
            <v>289</v>
          </cell>
        </row>
        <row r="317">
          <cell r="B317" t="str">
            <v xml:space="preserve">  KRANK  in % von Sollstunden </v>
          </cell>
          <cell r="C317">
            <v>290</v>
          </cell>
        </row>
        <row r="318">
          <cell r="B318" t="str">
            <v xml:space="preserve">  URLAUB </v>
          </cell>
          <cell r="C318">
            <v>291</v>
          </cell>
        </row>
        <row r="319">
          <cell r="B319" t="str">
            <v xml:space="preserve">  URL  in % von Sollstunden </v>
          </cell>
          <cell r="C319">
            <v>292</v>
          </cell>
        </row>
        <row r="320">
          <cell r="B320" t="str">
            <v xml:space="preserve">  SONST.ABWESENHEIT </v>
          </cell>
          <cell r="C320">
            <v>293</v>
          </cell>
        </row>
        <row r="321">
          <cell r="B321" t="str">
            <v xml:space="preserve">  SONST.ABW  in % von Sollstunden </v>
          </cell>
          <cell r="C321">
            <v>294</v>
          </cell>
        </row>
        <row r="322">
          <cell r="B322" t="str">
            <v xml:space="preserve">  FEIERTAGSSTUNDEN </v>
          </cell>
          <cell r="C322">
            <v>295</v>
          </cell>
        </row>
        <row r="323">
          <cell r="B323" t="str">
            <v xml:space="preserve">  FEIERT in % von Sollstunden </v>
          </cell>
          <cell r="C323">
            <v>296</v>
          </cell>
        </row>
        <row r="324">
          <cell r="B324" t="str">
            <v xml:space="preserve"> NICHTLEISTUNGSSTUNDEN </v>
          </cell>
          <cell r="C324">
            <v>297</v>
          </cell>
        </row>
        <row r="325">
          <cell r="B325" t="str">
            <v xml:space="preserve"> NICHTLSTG   in % von Sollstunden </v>
          </cell>
          <cell r="C325">
            <v>298</v>
          </cell>
        </row>
        <row r="326">
          <cell r="B326" t="str">
            <v xml:space="preserve"> NORMALSTUNDEN </v>
          </cell>
          <cell r="C326">
            <v>299</v>
          </cell>
        </row>
        <row r="327">
          <cell r="B327" t="str">
            <v xml:space="preserve"> - FLEXIBLE ARBEITSZEIT   (GLAZ + ZA) </v>
          </cell>
          <cell r="C327">
            <v>300</v>
          </cell>
        </row>
        <row r="328">
          <cell r="B328" t="str">
            <v xml:space="preserve"> + FLEXIBLE ARBEITSZEIT  (GLAZ + ÜSTD) </v>
          </cell>
          <cell r="C328">
            <v>301</v>
          </cell>
        </row>
        <row r="329">
          <cell r="B329" t="str">
            <v xml:space="preserve">        FLEX in % von Normalstunden </v>
          </cell>
          <cell r="C329">
            <v>302</v>
          </cell>
        </row>
        <row r="330">
          <cell r="B330" t="str">
            <v xml:space="preserve"> PRODUKTIVSTUNDEN </v>
          </cell>
          <cell r="C330">
            <v>303</v>
          </cell>
        </row>
        <row r="331">
          <cell r="B331" t="str">
            <v xml:space="preserve"> </v>
          </cell>
          <cell r="C331">
            <v>304</v>
          </cell>
        </row>
        <row r="332">
          <cell r="B332" t="str">
            <v>093  Stammkostenstelle</v>
          </cell>
          <cell r="C332">
            <v>305</v>
          </cell>
        </row>
        <row r="333">
          <cell r="B333" t="str">
            <v>093 Gesamtkosten</v>
          </cell>
          <cell r="C333">
            <v>306</v>
          </cell>
        </row>
        <row r="334">
          <cell r="B334" t="str">
            <v>193  Leistungen für die Stamm-KST</v>
          </cell>
          <cell r="C334">
            <v>307</v>
          </cell>
        </row>
        <row r="335">
          <cell r="B335" t="str">
            <v>193 155-F-Besprechung/Controlling</v>
          </cell>
          <cell r="C335">
            <v>308</v>
          </cell>
        </row>
        <row r="336">
          <cell r="B336" t="str">
            <v>193 156-Weiterbildung/Unterweisung</v>
          </cell>
          <cell r="C336">
            <v>309</v>
          </cell>
        </row>
        <row r="337">
          <cell r="B337" t="str">
            <v>193 157-Sonstiges</v>
          </cell>
          <cell r="C337">
            <v>310</v>
          </cell>
        </row>
        <row r="338">
          <cell r="B338" t="str">
            <v>193 215-Berufsbildverbesserung</v>
          </cell>
          <cell r="C338">
            <v>311</v>
          </cell>
        </row>
        <row r="339">
          <cell r="B339" t="str">
            <v>193 Gesamtkosten</v>
          </cell>
          <cell r="C339">
            <v>312</v>
          </cell>
        </row>
        <row r="340">
          <cell r="B340" t="str">
            <v xml:space="preserve"> </v>
          </cell>
          <cell r="C340">
            <v>313</v>
          </cell>
        </row>
        <row r="341">
          <cell r="B341" t="str">
            <v>003  E5-F Instdh.sonst.K.</v>
          </cell>
          <cell r="C341">
            <v>314</v>
          </cell>
        </row>
        <row r="342">
          <cell r="B342" t="str">
            <v>003 181-LFM MS-F*Inspektion</v>
          </cell>
          <cell r="C342">
            <v>315</v>
          </cell>
        </row>
        <row r="343">
          <cell r="B343" t="str">
            <v>003 Gesamtkosten</v>
          </cell>
          <cell r="C343">
            <v>316</v>
          </cell>
        </row>
        <row r="344">
          <cell r="B344" t="str">
            <v>002  E5-F Masttausch</v>
          </cell>
          <cell r="C344">
            <v>317</v>
          </cell>
        </row>
        <row r="345">
          <cell r="B345" t="str">
            <v>002 066-Anz.St.E5-F Mastt.Eigen</v>
          </cell>
          <cell r="C345">
            <v>318</v>
          </cell>
        </row>
        <row r="346">
          <cell r="B346" t="str">
            <v>002 067-Anz.St.E5-F Mastt.Fremd</v>
          </cell>
          <cell r="C346">
            <v>319</v>
          </cell>
        </row>
        <row r="347">
          <cell r="B347" t="str">
            <v>002 Gesamtkosten</v>
          </cell>
          <cell r="C347">
            <v>320</v>
          </cell>
        </row>
        <row r="348">
          <cell r="B348" t="str">
            <v>001  E5-F Ausästen</v>
          </cell>
          <cell r="C348">
            <v>321</v>
          </cell>
        </row>
        <row r="349">
          <cell r="B349" t="str">
            <v>001 068-LFM E5-F Ausästen Eigen</v>
          </cell>
          <cell r="C349">
            <v>322</v>
          </cell>
        </row>
        <row r="350">
          <cell r="B350" t="str">
            <v>001 069-LFM E5-F Ausästen Fremd</v>
          </cell>
          <cell r="C350">
            <v>323</v>
          </cell>
        </row>
        <row r="351">
          <cell r="B351" t="str">
            <v>001 Gesamtkosten</v>
          </cell>
          <cell r="C351">
            <v>324</v>
          </cell>
        </row>
        <row r="352">
          <cell r="B352" t="str">
            <v>006  E5-F Arb. verurs. d. D.</v>
          </cell>
          <cell r="C352">
            <v>325</v>
          </cell>
        </row>
        <row r="353">
          <cell r="B353" t="str">
            <v>006 Gesamtkosten</v>
          </cell>
          <cell r="C353">
            <v>326</v>
          </cell>
        </row>
        <row r="354">
          <cell r="B354" t="str">
            <v>029  E5-F Störungen5</v>
          </cell>
          <cell r="C354">
            <v>327</v>
          </cell>
        </row>
        <row r="355">
          <cell r="B355" t="str">
            <v>029 073-Anz.E5-F Störungen</v>
          </cell>
          <cell r="C355">
            <v>328</v>
          </cell>
        </row>
        <row r="356">
          <cell r="B356" t="str">
            <v>029 Gesamtkosten</v>
          </cell>
          <cell r="C356">
            <v>329</v>
          </cell>
        </row>
        <row r="357">
          <cell r="B357" t="str">
            <v xml:space="preserve">SUMME IH EBENE 5-F </v>
          </cell>
          <cell r="C357">
            <v>330</v>
          </cell>
        </row>
        <row r="358">
          <cell r="B358" t="str">
            <v>KUNDENSERVICE Gesamtkosten</v>
          </cell>
          <cell r="C358">
            <v>331</v>
          </cell>
        </row>
        <row r="359">
          <cell r="B359" t="str">
            <v xml:space="preserve"> </v>
          </cell>
          <cell r="C359">
            <v>332</v>
          </cell>
        </row>
        <row r="360">
          <cell r="B360" t="str">
            <v>004  E5-K Sonst. Kosten</v>
          </cell>
          <cell r="C360">
            <v>333</v>
          </cell>
        </row>
        <row r="361">
          <cell r="B361" t="str">
            <v>004 074-Anz.E5-K Störungen</v>
          </cell>
          <cell r="C361">
            <v>334</v>
          </cell>
        </row>
        <row r="362">
          <cell r="B362" t="str">
            <v>004 166-LFM MS-K*Störungen</v>
          </cell>
          <cell r="C362">
            <v>335</v>
          </cell>
        </row>
        <row r="363">
          <cell r="B363" t="str">
            <v>004 Gesamtkosten</v>
          </cell>
          <cell r="C363">
            <v>336</v>
          </cell>
        </row>
        <row r="364">
          <cell r="B364" t="str">
            <v>019  E5-K Arb.verurs.d.Dr</v>
          </cell>
          <cell r="C364">
            <v>337</v>
          </cell>
        </row>
        <row r="365">
          <cell r="B365" t="str">
            <v>019 Gesamtkosten</v>
          </cell>
          <cell r="C365">
            <v>338</v>
          </cell>
        </row>
        <row r="366">
          <cell r="B366" t="str">
            <v xml:space="preserve">SUMME IH EBENE 5-K </v>
          </cell>
          <cell r="C366">
            <v>339</v>
          </cell>
        </row>
        <row r="367">
          <cell r="B367" t="str">
            <v>KUNDENSERVICE Gesamtkosten</v>
          </cell>
          <cell r="C367">
            <v>340</v>
          </cell>
        </row>
        <row r="368">
          <cell r="B368" t="str">
            <v xml:space="preserve"> </v>
          </cell>
          <cell r="C368">
            <v>341</v>
          </cell>
        </row>
        <row r="369">
          <cell r="B369" t="str">
            <v>005  Stat.Instandh.So.Kosten</v>
          </cell>
          <cell r="C369">
            <v>342</v>
          </cell>
        </row>
        <row r="370">
          <cell r="B370" t="str">
            <v>005 168-Anz.Stat.EVN*Inspekt.</v>
          </cell>
          <cell r="C370">
            <v>343</v>
          </cell>
        </row>
        <row r="371">
          <cell r="B371" t="str">
            <v>005 Gesamtkosten</v>
          </cell>
          <cell r="C371">
            <v>344</v>
          </cell>
        </row>
        <row r="372">
          <cell r="B372" t="str">
            <v>009  Stationen Störungen</v>
          </cell>
          <cell r="C372">
            <v>345</v>
          </cell>
        </row>
        <row r="373">
          <cell r="B373" t="str">
            <v>009 075-Anz.TST-Störungen</v>
          </cell>
          <cell r="C373">
            <v>346</v>
          </cell>
        </row>
        <row r="374">
          <cell r="B374" t="str">
            <v>009 Gesamtkosten</v>
          </cell>
          <cell r="C374">
            <v>347</v>
          </cell>
        </row>
        <row r="375">
          <cell r="B375" t="str">
            <v xml:space="preserve">SUMME IH EBENE 6 </v>
          </cell>
          <cell r="C375">
            <v>348</v>
          </cell>
        </row>
        <row r="376">
          <cell r="B376" t="str">
            <v>KUNDENSERVICE Gesamtkosten</v>
          </cell>
          <cell r="C376">
            <v>349</v>
          </cell>
        </row>
        <row r="377">
          <cell r="B377" t="str">
            <v xml:space="preserve"> </v>
          </cell>
          <cell r="C377">
            <v>350</v>
          </cell>
        </row>
        <row r="378">
          <cell r="B378" t="str">
            <v>011  E7-F Instdh.sonst.K.</v>
          </cell>
          <cell r="C378">
            <v>351</v>
          </cell>
        </row>
        <row r="379">
          <cell r="B379" t="str">
            <v>011 176-LFM NS-F*Inspekt.</v>
          </cell>
          <cell r="C379">
            <v>352</v>
          </cell>
        </row>
        <row r="380">
          <cell r="B380" t="str">
            <v>011 Gesamtkosten</v>
          </cell>
          <cell r="C380">
            <v>353</v>
          </cell>
        </row>
        <row r="381">
          <cell r="B381" t="str">
            <v>010  E7-F Masttausch</v>
          </cell>
          <cell r="C381">
            <v>354</v>
          </cell>
        </row>
        <row r="382">
          <cell r="B382" t="str">
            <v>010 077-Anz.St.E7-F Mastt.Eigen</v>
          </cell>
          <cell r="C382">
            <v>355</v>
          </cell>
        </row>
        <row r="383">
          <cell r="B383" t="str">
            <v>010 078-Anz.St.E7-F Mastt.Fremd</v>
          </cell>
          <cell r="C383">
            <v>356</v>
          </cell>
        </row>
        <row r="384">
          <cell r="B384" t="str">
            <v>010 Gesamtkosten</v>
          </cell>
          <cell r="C384">
            <v>357</v>
          </cell>
        </row>
        <row r="385">
          <cell r="B385" t="str">
            <v>008  E7-F Ausästen</v>
          </cell>
          <cell r="C385">
            <v>358</v>
          </cell>
        </row>
        <row r="386">
          <cell r="B386" t="str">
            <v>008 079-LFM E7-F Ausästen Eigen</v>
          </cell>
          <cell r="C386">
            <v>359</v>
          </cell>
        </row>
        <row r="387">
          <cell r="B387" t="str">
            <v>008 080-LFM E7-F Ausästen Fremd</v>
          </cell>
          <cell r="C387">
            <v>360</v>
          </cell>
        </row>
        <row r="388">
          <cell r="B388" t="str">
            <v>008 Gesamtkosten</v>
          </cell>
          <cell r="C388">
            <v>361</v>
          </cell>
        </row>
        <row r="389">
          <cell r="B389" t="str">
            <v>012  E7-F Arb. verurs. d. D.</v>
          </cell>
          <cell r="C389">
            <v>362</v>
          </cell>
        </row>
        <row r="390">
          <cell r="B390" t="str">
            <v>012 Gesamtkosten</v>
          </cell>
          <cell r="C390">
            <v>363</v>
          </cell>
        </row>
        <row r="391">
          <cell r="B391" t="str">
            <v>037  E7-F Störungen5</v>
          </cell>
          <cell r="C391">
            <v>364</v>
          </cell>
        </row>
        <row r="392">
          <cell r="B392" t="str">
            <v>037 084-Anz.E7-F Störungen</v>
          </cell>
          <cell r="C392">
            <v>365</v>
          </cell>
        </row>
        <row r="393">
          <cell r="B393" t="str">
            <v>037 Gesamtkosten</v>
          </cell>
          <cell r="C393">
            <v>366</v>
          </cell>
        </row>
        <row r="394">
          <cell r="B394" t="str">
            <v xml:space="preserve">SUMME IH EBENE 5-F </v>
          </cell>
          <cell r="C394">
            <v>367</v>
          </cell>
        </row>
        <row r="395">
          <cell r="B395" t="str">
            <v>KUNDENSERVICE Gesamtkosten</v>
          </cell>
          <cell r="C395">
            <v>368</v>
          </cell>
        </row>
        <row r="396">
          <cell r="B396" t="str">
            <v xml:space="preserve"> </v>
          </cell>
          <cell r="C396">
            <v>369</v>
          </cell>
        </row>
        <row r="397">
          <cell r="B397" t="str">
            <v>013  E7-K Insth.Sonst.Kosten</v>
          </cell>
          <cell r="C397">
            <v>370</v>
          </cell>
        </row>
        <row r="398">
          <cell r="B398" t="str">
            <v>013 Gesamtkosten</v>
          </cell>
          <cell r="C398">
            <v>371</v>
          </cell>
        </row>
        <row r="399">
          <cell r="B399" t="str">
            <v>023  E7-K Arb.verurs.d.Dritt.</v>
          </cell>
          <cell r="C399">
            <v>372</v>
          </cell>
        </row>
        <row r="400">
          <cell r="B400" t="str">
            <v>023 178-LFM NS-K*AVD</v>
          </cell>
          <cell r="C400">
            <v>373</v>
          </cell>
        </row>
        <row r="401">
          <cell r="B401" t="str">
            <v>023 Gesamtkosten</v>
          </cell>
          <cell r="C401">
            <v>374</v>
          </cell>
        </row>
        <row r="402">
          <cell r="B402" t="str">
            <v>076  E7-K Störungen</v>
          </cell>
          <cell r="C402">
            <v>375</v>
          </cell>
        </row>
        <row r="403">
          <cell r="B403" t="str">
            <v>076 089-Anz.E7-K Störungen</v>
          </cell>
          <cell r="C403">
            <v>376</v>
          </cell>
        </row>
        <row r="404">
          <cell r="B404" t="str">
            <v>076 Gesamtkosten</v>
          </cell>
          <cell r="C404">
            <v>377</v>
          </cell>
        </row>
        <row r="405">
          <cell r="B405" t="str">
            <v xml:space="preserve">SUMME IH EBENE 5-K </v>
          </cell>
          <cell r="C405">
            <v>378</v>
          </cell>
        </row>
        <row r="406">
          <cell r="B406" t="str">
            <v>KUNDENSERVICE Gesamtkosten</v>
          </cell>
          <cell r="C406">
            <v>379</v>
          </cell>
        </row>
        <row r="407">
          <cell r="B407" t="str">
            <v xml:space="preserve"> </v>
          </cell>
          <cell r="C407">
            <v>380</v>
          </cell>
        </row>
        <row r="408">
          <cell r="B408" t="str">
            <v xml:space="preserve">SUMME STROM IH    </v>
          </cell>
          <cell r="C408">
            <v>381</v>
          </cell>
        </row>
        <row r="409">
          <cell r="B409" t="str">
            <v>KUNDENSERVICE Gesamtkosten</v>
          </cell>
          <cell r="C409">
            <v>382</v>
          </cell>
        </row>
        <row r="410">
          <cell r="B410" t="str">
            <v xml:space="preserve"> </v>
          </cell>
          <cell r="C410">
            <v>383</v>
          </cell>
        </row>
        <row r="411">
          <cell r="B411" t="str">
            <v>072  Notstromaggregate</v>
          </cell>
          <cell r="C411">
            <v>384</v>
          </cell>
        </row>
        <row r="412">
          <cell r="B412" t="str">
            <v>072 Gesamtkosten</v>
          </cell>
          <cell r="C412">
            <v>385</v>
          </cell>
        </row>
        <row r="413">
          <cell r="B413" t="str">
            <v xml:space="preserve"> </v>
          </cell>
          <cell r="C413">
            <v>386</v>
          </cell>
        </row>
        <row r="414">
          <cell r="B414" t="str">
            <v>020  MDND Insth.Sonst.Kosten</v>
          </cell>
          <cell r="C414">
            <v>387</v>
          </cell>
        </row>
        <row r="415">
          <cell r="B415" t="str">
            <v>020 091-Anz.GZPL-Sanierung</v>
          </cell>
          <cell r="C415">
            <v>388</v>
          </cell>
        </row>
        <row r="416">
          <cell r="B416" t="str">
            <v>020 092-Anz.GHA-Sanierung</v>
          </cell>
          <cell r="C416">
            <v>389</v>
          </cell>
        </row>
        <row r="417">
          <cell r="B417" t="str">
            <v>020 306-LFM MDL Trassenfreihaltung</v>
          </cell>
          <cell r="C417">
            <v>390</v>
          </cell>
        </row>
        <row r="418">
          <cell r="B418" t="str">
            <v>020 197-LFM MDL ges.*Inspekt.</v>
          </cell>
          <cell r="C418">
            <v>391</v>
          </cell>
        </row>
        <row r="419">
          <cell r="B419" t="str">
            <v>020 300-STK MDL Ins.Schieber/W-Töpfe</v>
          </cell>
          <cell r="C419">
            <v>392</v>
          </cell>
        </row>
        <row r="420">
          <cell r="B420" t="str">
            <v>020 302-STK MDL Insp.Riechr.unverb.G.</v>
          </cell>
          <cell r="C420">
            <v>393</v>
          </cell>
        </row>
        <row r="421">
          <cell r="B421" t="str">
            <v>020 303-STK MDL Insp.Riechr. verb.G.</v>
          </cell>
          <cell r="C421">
            <v>394</v>
          </cell>
        </row>
        <row r="422">
          <cell r="B422" t="str">
            <v>020 304-LFM MDL Instands. PE</v>
          </cell>
          <cell r="C422">
            <v>395</v>
          </cell>
        </row>
        <row r="423">
          <cell r="B423" t="str">
            <v>020 305-LFM MDL Instands. ST</v>
          </cell>
          <cell r="C423">
            <v>396</v>
          </cell>
        </row>
        <row r="424">
          <cell r="B424" t="str">
            <v>020 307-LFM NDL Instands. PE</v>
          </cell>
          <cell r="C424">
            <v>397</v>
          </cell>
        </row>
        <row r="425">
          <cell r="B425" t="str">
            <v>020 308-LFM NDL Instands. PVC</v>
          </cell>
          <cell r="C425">
            <v>398</v>
          </cell>
        </row>
        <row r="426">
          <cell r="B426" t="str">
            <v>020 309-LFM NDL Instands. ST</v>
          </cell>
          <cell r="C426">
            <v>399</v>
          </cell>
        </row>
        <row r="427">
          <cell r="B427" t="str">
            <v>020 310-LFM NDL Instands. GG</v>
          </cell>
          <cell r="C427">
            <v>400</v>
          </cell>
        </row>
        <row r="428">
          <cell r="B428" t="str">
            <v>020 311-LFM NDL Instands. GGG</v>
          </cell>
          <cell r="C428">
            <v>401</v>
          </cell>
        </row>
        <row r="429">
          <cell r="B429" t="str">
            <v>020 312-LFM NDL Instands. AZ</v>
          </cell>
          <cell r="C429">
            <v>402</v>
          </cell>
        </row>
        <row r="430">
          <cell r="B430" t="str">
            <v>020 313-STK NDL Einb. Instands.</v>
          </cell>
          <cell r="C430">
            <v>403</v>
          </cell>
        </row>
        <row r="431">
          <cell r="B431" t="str">
            <v>020 Gesamtkosten</v>
          </cell>
          <cell r="C431">
            <v>404</v>
          </cell>
        </row>
        <row r="432">
          <cell r="B432" t="str">
            <v>032  MDND Arb.verurs.d.Dritte</v>
          </cell>
          <cell r="C432">
            <v>405</v>
          </cell>
        </row>
        <row r="433">
          <cell r="B433" t="str">
            <v>032 186-LFM Nachisolierung</v>
          </cell>
          <cell r="C433">
            <v>406</v>
          </cell>
        </row>
        <row r="434">
          <cell r="B434" t="str">
            <v>032 184-LFM NDL*AVD</v>
          </cell>
          <cell r="C434">
            <v>407</v>
          </cell>
        </row>
        <row r="435">
          <cell r="B435" t="str">
            <v>032 197-LFM MDL ges.*AVD</v>
          </cell>
          <cell r="C435">
            <v>408</v>
          </cell>
        </row>
        <row r="436">
          <cell r="B436" t="str">
            <v>032 Gesamtkosten</v>
          </cell>
          <cell r="C436">
            <v>409</v>
          </cell>
        </row>
        <row r="437">
          <cell r="B437" t="str">
            <v>097  MDND Störungen</v>
          </cell>
          <cell r="C437">
            <v>410</v>
          </cell>
        </row>
        <row r="438">
          <cell r="B438" t="str">
            <v>097 094-Anz.NDL-Störungen</v>
          </cell>
          <cell r="C438">
            <v>411</v>
          </cell>
        </row>
        <row r="439">
          <cell r="B439" t="str">
            <v>097 105-Anz.MDL-Störungen</v>
          </cell>
          <cell r="C439">
            <v>412</v>
          </cell>
        </row>
        <row r="440">
          <cell r="B440" t="str">
            <v>097 Gesamtkosten</v>
          </cell>
          <cell r="C440">
            <v>413</v>
          </cell>
        </row>
        <row r="441">
          <cell r="B441" t="str">
            <v xml:space="preserve">SUMME IH GAS MD-ND </v>
          </cell>
          <cell r="C441">
            <v>414</v>
          </cell>
        </row>
        <row r="442">
          <cell r="B442" t="str">
            <v>KUNDENSERVICE Gesamtkosten</v>
          </cell>
          <cell r="C442">
            <v>415</v>
          </cell>
        </row>
        <row r="443">
          <cell r="B443" t="str">
            <v xml:space="preserve"> </v>
          </cell>
          <cell r="C443">
            <v>416</v>
          </cell>
        </row>
        <row r="444">
          <cell r="B444" t="str">
            <v>040  OV-GDRA BA 1-3</v>
          </cell>
          <cell r="C444">
            <v>417</v>
          </cell>
        </row>
        <row r="445">
          <cell r="B445" t="str">
            <v>040 320-Anz.GDRA Insp.+Wartg 1-3</v>
          </cell>
          <cell r="C445">
            <v>418</v>
          </cell>
        </row>
        <row r="446">
          <cell r="B446" t="str">
            <v>040 Gesamtkosten</v>
          </cell>
          <cell r="C446">
            <v>419</v>
          </cell>
        </row>
        <row r="447">
          <cell r="B447" t="str">
            <v xml:space="preserve"> </v>
          </cell>
          <cell r="C447">
            <v>420</v>
          </cell>
        </row>
        <row r="448">
          <cell r="B448" t="str">
            <v>056  NW Inst.Sonst. Kosten</v>
          </cell>
          <cell r="C448">
            <v>421</v>
          </cell>
        </row>
        <row r="449">
          <cell r="B449" t="str">
            <v>056 095-Anz.NWA*</v>
          </cell>
          <cell r="C449">
            <v>422</v>
          </cell>
        </row>
        <row r="450">
          <cell r="B450" t="str">
            <v>056 Gesamtkosten</v>
          </cell>
          <cell r="C450">
            <v>423</v>
          </cell>
        </row>
        <row r="451">
          <cell r="B451" t="str">
            <v>057  NW: Störungen</v>
          </cell>
          <cell r="C451">
            <v>424</v>
          </cell>
        </row>
        <row r="452">
          <cell r="B452" t="str">
            <v>057 098-Anz.NWA-Störungen</v>
          </cell>
          <cell r="C452">
            <v>425</v>
          </cell>
        </row>
        <row r="453">
          <cell r="B453" t="str">
            <v>057 Gesamtkosten</v>
          </cell>
          <cell r="C453">
            <v>426</v>
          </cell>
        </row>
        <row r="454">
          <cell r="B454" t="str">
            <v xml:space="preserve">SUMME IH NW </v>
          </cell>
          <cell r="C454">
            <v>427</v>
          </cell>
        </row>
        <row r="455">
          <cell r="B455" t="str">
            <v>KUNDENSERVICE Gesamtkosten</v>
          </cell>
          <cell r="C455">
            <v>428</v>
          </cell>
        </row>
        <row r="456">
          <cell r="B456" t="str">
            <v xml:space="preserve"> </v>
          </cell>
          <cell r="C456">
            <v>429</v>
          </cell>
        </row>
        <row r="457">
          <cell r="B457" t="str">
            <v xml:space="preserve">034  FW </v>
          </cell>
          <cell r="C457">
            <v>430</v>
          </cell>
        </row>
        <row r="458">
          <cell r="B458" t="str">
            <v>034 Gesamtkosten</v>
          </cell>
          <cell r="C458">
            <v>431</v>
          </cell>
        </row>
        <row r="459">
          <cell r="B459" t="str">
            <v xml:space="preserve">053  FW </v>
          </cell>
          <cell r="C459">
            <v>432</v>
          </cell>
        </row>
        <row r="460">
          <cell r="B460" t="str">
            <v>053 Gesamtkosten</v>
          </cell>
          <cell r="C460">
            <v>433</v>
          </cell>
        </row>
        <row r="461">
          <cell r="B461" t="str">
            <v xml:space="preserve">039  FW </v>
          </cell>
          <cell r="C461">
            <v>434</v>
          </cell>
        </row>
        <row r="462">
          <cell r="B462" t="str">
            <v>039 Gesamtkosten</v>
          </cell>
          <cell r="C462">
            <v>435</v>
          </cell>
        </row>
        <row r="463">
          <cell r="B463" t="str">
            <v xml:space="preserve">059  FW </v>
          </cell>
          <cell r="C463">
            <v>436</v>
          </cell>
        </row>
        <row r="464">
          <cell r="B464" t="str">
            <v>059 Gesamtkosten</v>
          </cell>
          <cell r="C464">
            <v>437</v>
          </cell>
        </row>
        <row r="465">
          <cell r="B465" t="str">
            <v xml:space="preserve">054  FW </v>
          </cell>
          <cell r="C465">
            <v>438</v>
          </cell>
        </row>
        <row r="466">
          <cell r="B466" t="str">
            <v>054 Gesamtkosten</v>
          </cell>
          <cell r="C466">
            <v>439</v>
          </cell>
        </row>
        <row r="467">
          <cell r="B467" t="str">
            <v xml:space="preserve">067  FW </v>
          </cell>
          <cell r="C467">
            <v>440</v>
          </cell>
        </row>
        <row r="468">
          <cell r="B468" t="str">
            <v>067 Gesamtkosten</v>
          </cell>
          <cell r="C468">
            <v>441</v>
          </cell>
        </row>
        <row r="469">
          <cell r="B469" t="str">
            <v xml:space="preserve">073  FW </v>
          </cell>
          <cell r="C469">
            <v>442</v>
          </cell>
        </row>
        <row r="470">
          <cell r="B470" t="str">
            <v>073 Gesamtkosten</v>
          </cell>
          <cell r="C470">
            <v>443</v>
          </cell>
        </row>
        <row r="471">
          <cell r="B471" t="str">
            <v xml:space="preserve">SUMME IH FW </v>
          </cell>
          <cell r="C471">
            <v>444</v>
          </cell>
        </row>
        <row r="472">
          <cell r="B472" t="str">
            <v>KUNDENSERVICE Gesamtkosten</v>
          </cell>
          <cell r="C472">
            <v>445</v>
          </cell>
        </row>
        <row r="473">
          <cell r="B473" t="str">
            <v xml:space="preserve"> </v>
          </cell>
          <cell r="C473">
            <v>446</v>
          </cell>
        </row>
        <row r="474">
          <cell r="B474" t="str">
            <v xml:space="preserve">K4 Kundenprojekte </v>
          </cell>
          <cell r="C474">
            <v>447</v>
          </cell>
        </row>
        <row r="475">
          <cell r="B475" t="str">
            <v xml:space="preserve">K6 Schadensprojekte </v>
          </cell>
          <cell r="C475">
            <v>448</v>
          </cell>
        </row>
        <row r="476">
          <cell r="B476" t="str">
            <v xml:space="preserve">A1 Int Verrechnungsprojekte </v>
          </cell>
          <cell r="C476">
            <v>449</v>
          </cell>
        </row>
        <row r="477">
          <cell r="B477" t="str">
            <v xml:space="preserve"> </v>
          </cell>
          <cell r="C477">
            <v>450</v>
          </cell>
        </row>
        <row r="478">
          <cell r="B478" t="str">
            <v xml:space="preserve">SUMME INSTANDHALTUNG </v>
          </cell>
          <cell r="C478">
            <v>451</v>
          </cell>
        </row>
        <row r="479">
          <cell r="B479" t="str">
            <v>KUNDENSERVICE Gesamtkosten</v>
          </cell>
          <cell r="C479">
            <v>452</v>
          </cell>
        </row>
        <row r="480">
          <cell r="B480" t="str">
            <v xml:space="preserve"> </v>
          </cell>
          <cell r="C480">
            <v>453</v>
          </cell>
        </row>
        <row r="481">
          <cell r="B481" t="str">
            <v xml:space="preserve">Summe Auftragsexport (nur Stunden) </v>
          </cell>
          <cell r="C481">
            <v>454</v>
          </cell>
        </row>
        <row r="482">
          <cell r="B482" t="str">
            <v xml:space="preserve">Summe Kostenstellenexport (nur Stunden) </v>
          </cell>
          <cell r="C482">
            <v>455</v>
          </cell>
        </row>
        <row r="483">
          <cell r="B483" t="str">
            <v xml:space="preserve"> </v>
          </cell>
          <cell r="C483">
            <v>456</v>
          </cell>
        </row>
        <row r="484">
          <cell r="B484" t="str">
            <v xml:space="preserve"> </v>
          </cell>
          <cell r="C484">
            <v>457</v>
          </cell>
        </row>
        <row r="485">
          <cell r="B485" t="str">
            <v xml:space="preserve"> </v>
          </cell>
          <cell r="C485">
            <v>458</v>
          </cell>
        </row>
        <row r="486">
          <cell r="B486" t="str">
            <v xml:space="preserve">  Anzahl Mitarbeiter </v>
          </cell>
          <cell r="C486">
            <v>459</v>
          </cell>
        </row>
        <row r="487">
          <cell r="B487" t="str">
            <v xml:space="preserve">  Anzahl Arbeitstage          </v>
          </cell>
          <cell r="C487">
            <v>460</v>
          </cell>
        </row>
        <row r="488">
          <cell r="B488" t="str">
            <v xml:space="preserve"> SOLLSTUNDEN </v>
          </cell>
          <cell r="C488">
            <v>461</v>
          </cell>
        </row>
        <row r="489">
          <cell r="B489" t="str">
            <v xml:space="preserve">  KRANKENSTAND </v>
          </cell>
          <cell r="C489">
            <v>462</v>
          </cell>
        </row>
        <row r="490">
          <cell r="B490" t="str">
            <v xml:space="preserve">  KRANK  in % von Sollstunden </v>
          </cell>
          <cell r="C490">
            <v>463</v>
          </cell>
        </row>
        <row r="491">
          <cell r="B491" t="str">
            <v xml:space="preserve">  URLAUB </v>
          </cell>
          <cell r="C491">
            <v>464</v>
          </cell>
        </row>
        <row r="492">
          <cell r="B492" t="str">
            <v xml:space="preserve">  URL  in % von Sollstunden </v>
          </cell>
          <cell r="C492">
            <v>465</v>
          </cell>
        </row>
        <row r="493">
          <cell r="B493" t="str">
            <v xml:space="preserve">  SONST.ABWESENHEIT </v>
          </cell>
          <cell r="C493">
            <v>466</v>
          </cell>
        </row>
        <row r="494">
          <cell r="B494" t="str">
            <v xml:space="preserve">  SONST.ABW  in % von Sollstunden </v>
          </cell>
          <cell r="C494">
            <v>467</v>
          </cell>
        </row>
        <row r="495">
          <cell r="B495" t="str">
            <v xml:space="preserve">  FEIERTAGSSTUNDEN </v>
          </cell>
          <cell r="C495">
            <v>468</v>
          </cell>
        </row>
        <row r="496">
          <cell r="B496" t="str">
            <v xml:space="preserve">  FEIERT in % von Sollstunden </v>
          </cell>
          <cell r="C496">
            <v>469</v>
          </cell>
        </row>
        <row r="497">
          <cell r="B497" t="str">
            <v xml:space="preserve"> NICHTLEISTUNGSSTUNDEN </v>
          </cell>
          <cell r="C497">
            <v>470</v>
          </cell>
        </row>
        <row r="498">
          <cell r="B498" t="str">
            <v xml:space="preserve"> NICHTLSTG   in % von Sollstunden </v>
          </cell>
          <cell r="C498">
            <v>471</v>
          </cell>
        </row>
        <row r="499">
          <cell r="B499" t="str">
            <v xml:space="preserve"> NORMALSTUNDEN </v>
          </cell>
          <cell r="C499">
            <v>472</v>
          </cell>
        </row>
        <row r="500">
          <cell r="B500" t="str">
            <v xml:space="preserve"> - FLEXIBLE ARBEITSZEIT   (GLAZ + ZA) </v>
          </cell>
          <cell r="C500">
            <v>473</v>
          </cell>
        </row>
        <row r="501">
          <cell r="B501" t="str">
            <v xml:space="preserve"> + FLEXIBLE ARBEITSZEIT  (GLAZ + ÜSTD) </v>
          </cell>
          <cell r="C501">
            <v>474</v>
          </cell>
        </row>
        <row r="502">
          <cell r="B502" t="str">
            <v xml:space="preserve">        FLEX in % von Normalstunden </v>
          </cell>
          <cell r="C502">
            <v>475</v>
          </cell>
        </row>
        <row r="503">
          <cell r="B503" t="str">
            <v xml:space="preserve"> PRODUKTIVSTUNDEN </v>
          </cell>
          <cell r="C503">
            <v>476</v>
          </cell>
        </row>
        <row r="504">
          <cell r="B504" t="str">
            <v xml:space="preserve"> </v>
          </cell>
          <cell r="C504">
            <v>477</v>
          </cell>
        </row>
        <row r="505">
          <cell r="B505" t="str">
            <v>094  Stammkostenstelle</v>
          </cell>
          <cell r="C505">
            <v>478</v>
          </cell>
        </row>
        <row r="506">
          <cell r="B506" t="str">
            <v>094 Gesamtkosten</v>
          </cell>
          <cell r="C506">
            <v>479</v>
          </cell>
        </row>
        <row r="507">
          <cell r="B507" t="str">
            <v>194  Leistungen für die Stamm-KST</v>
          </cell>
          <cell r="C507">
            <v>480</v>
          </cell>
        </row>
        <row r="508">
          <cell r="B508" t="str">
            <v>194 155-F-Besprechung/Controlling</v>
          </cell>
          <cell r="C508">
            <v>481</v>
          </cell>
        </row>
        <row r="509">
          <cell r="B509" t="str">
            <v>194 156-Weiterbildung/Unterweisung</v>
          </cell>
          <cell r="C509">
            <v>482</v>
          </cell>
        </row>
        <row r="510">
          <cell r="B510" t="str">
            <v>194 157-Sonstiges</v>
          </cell>
          <cell r="C510">
            <v>483</v>
          </cell>
        </row>
        <row r="511">
          <cell r="B511" t="str">
            <v>194 215-Berufsbildverbesserung</v>
          </cell>
          <cell r="C511">
            <v>484</v>
          </cell>
        </row>
        <row r="512">
          <cell r="B512" t="str">
            <v>194 Gesamtkosten</v>
          </cell>
          <cell r="C512">
            <v>485</v>
          </cell>
        </row>
        <row r="513">
          <cell r="B513" t="str">
            <v xml:space="preserve"> </v>
          </cell>
          <cell r="C513">
            <v>486</v>
          </cell>
        </row>
        <row r="514">
          <cell r="B514" t="str">
            <v>081  Sonstige Kosten 20kV</v>
          </cell>
          <cell r="C514">
            <v>487</v>
          </cell>
        </row>
        <row r="515">
          <cell r="B515" t="str">
            <v>081 440-Anz.Elektr/gewerber.Einreich.</v>
          </cell>
          <cell r="C515">
            <v>488</v>
          </cell>
        </row>
        <row r="516">
          <cell r="B516" t="str">
            <v>081 441-Anz.Forstr/Natursch/§21/Koll.</v>
          </cell>
          <cell r="C516">
            <v>489</v>
          </cell>
        </row>
        <row r="517">
          <cell r="B517" t="str">
            <v>081 442-Anz.ÖBB-Ans./Wasserr.Bew.</v>
          </cell>
          <cell r="C517">
            <v>490</v>
          </cell>
        </row>
        <row r="518">
          <cell r="B518" t="str">
            <v>081 137-Anzahl Projekte</v>
          </cell>
          <cell r="C518">
            <v>491</v>
          </cell>
        </row>
        <row r="519">
          <cell r="B519" t="str">
            <v>081 101-LFM NSP-Kabel neu</v>
          </cell>
          <cell r="C519">
            <v>492</v>
          </cell>
        </row>
        <row r="520">
          <cell r="B520" t="str">
            <v>081 102-Anz.HA m.VZ neu</v>
          </cell>
          <cell r="C520">
            <v>493</v>
          </cell>
        </row>
        <row r="521">
          <cell r="B521" t="str">
            <v>081 103-Anz.HA.o.VZ neu</v>
          </cell>
          <cell r="C521">
            <v>494</v>
          </cell>
        </row>
        <row r="522">
          <cell r="B522" t="str">
            <v>081 110-LFM HA-Kabel neu</v>
          </cell>
          <cell r="C522">
            <v>495</v>
          </cell>
        </row>
        <row r="523">
          <cell r="B523" t="str">
            <v>081 104-LFM MSP-Kabel neu</v>
          </cell>
          <cell r="C523">
            <v>496</v>
          </cell>
        </row>
        <row r="524">
          <cell r="B524" t="str">
            <v>081 106-Anz.TST-baul.San.</v>
          </cell>
          <cell r="C524">
            <v>497</v>
          </cell>
        </row>
        <row r="525">
          <cell r="B525" t="str">
            <v>081 107-Anz.TST-elektr.San.</v>
          </cell>
          <cell r="C525">
            <v>498</v>
          </cell>
        </row>
        <row r="526">
          <cell r="B526" t="str">
            <v>081 267-Anz.Neubau Einb.TST o.Sek.T.</v>
          </cell>
          <cell r="C526">
            <v>499</v>
          </cell>
        </row>
        <row r="527">
          <cell r="B527" t="str">
            <v>081 268-Anz.Neubau Einb.TST m.Sek.T.</v>
          </cell>
          <cell r="C527">
            <v>500</v>
          </cell>
        </row>
        <row r="528">
          <cell r="B528" t="str">
            <v>081 275-Anz.Neubau Norm-TST</v>
          </cell>
          <cell r="C528">
            <v>501</v>
          </cell>
        </row>
        <row r="529">
          <cell r="B529" t="str">
            <v>081 276-Anz.Neubau Außernorm-TST</v>
          </cell>
          <cell r="C529">
            <v>502</v>
          </cell>
        </row>
        <row r="530">
          <cell r="B530" t="str">
            <v>081 277-Anz.Umbau Turm-TST(baul.+el.)</v>
          </cell>
          <cell r="C530">
            <v>503</v>
          </cell>
        </row>
        <row r="531">
          <cell r="B531" t="str">
            <v>081 278-Anz.Erw.Kabelstation</v>
          </cell>
          <cell r="C531">
            <v>504</v>
          </cell>
        </row>
        <row r="532">
          <cell r="B532" t="str">
            <v>081 108-Anz.TST/KÜ-Auff. neu</v>
          </cell>
          <cell r="C532">
            <v>505</v>
          </cell>
        </row>
        <row r="533">
          <cell r="B533" t="str">
            <v>081 109-Anz.KÜ neu</v>
          </cell>
          <cell r="C533">
            <v>506</v>
          </cell>
        </row>
        <row r="534">
          <cell r="B534" t="str">
            <v>081 112-Anz.AKÜ neu</v>
          </cell>
          <cell r="C534">
            <v>507</v>
          </cell>
        </row>
        <row r="535">
          <cell r="B535" t="str">
            <v>081 113-LFM LWL(1+3) Mitverl neu</v>
          </cell>
          <cell r="C535">
            <v>508</v>
          </cell>
        </row>
        <row r="536">
          <cell r="B536" t="str">
            <v>081 119-Anz.Endverschl.+PE-Muffen</v>
          </cell>
          <cell r="C536">
            <v>509</v>
          </cell>
        </row>
        <row r="537">
          <cell r="B537" t="str">
            <v>081 138-Anz.TST baul.neu</v>
          </cell>
          <cell r="C537">
            <v>510</v>
          </cell>
        </row>
        <row r="538">
          <cell r="B538" t="str">
            <v>081 139-Anz.TST elektrisch neu</v>
          </cell>
          <cell r="C538">
            <v>511</v>
          </cell>
        </row>
        <row r="539">
          <cell r="B539" t="str">
            <v>081 140-LFM Abtragung E5 M</v>
          </cell>
          <cell r="C539">
            <v>512</v>
          </cell>
        </row>
        <row r="540">
          <cell r="B540" t="str">
            <v>081 141-LFM Abtragung E7 D</v>
          </cell>
          <cell r="C540">
            <v>513</v>
          </cell>
        </row>
        <row r="541">
          <cell r="B541" t="str">
            <v>081 142-LFM Abtragung E7 M</v>
          </cell>
          <cell r="C541">
            <v>514</v>
          </cell>
        </row>
        <row r="542">
          <cell r="B542" t="str">
            <v>081 Gesamtkosten</v>
          </cell>
          <cell r="C542">
            <v>515</v>
          </cell>
        </row>
        <row r="543">
          <cell r="B543" t="str">
            <v xml:space="preserve">DS MS/NS-Realisierung </v>
          </cell>
          <cell r="C543">
            <v>516</v>
          </cell>
        </row>
        <row r="544">
          <cell r="B544" t="str">
            <v>080  Sonstige Kosten ONKKLE</v>
          </cell>
          <cell r="C544">
            <v>517</v>
          </cell>
        </row>
        <row r="545">
          <cell r="B545" t="str">
            <v>080 137-Anzahl Projekte</v>
          </cell>
          <cell r="C545">
            <v>518</v>
          </cell>
        </row>
        <row r="546">
          <cell r="B546" t="str">
            <v>080 101-LFM NSP-Kabel neu</v>
          </cell>
          <cell r="C546">
            <v>519</v>
          </cell>
        </row>
        <row r="547">
          <cell r="B547" t="str">
            <v>080 102-Anz.HA m.VZ neu</v>
          </cell>
          <cell r="C547">
            <v>520</v>
          </cell>
        </row>
        <row r="548">
          <cell r="B548" t="str">
            <v>080 103-Anz.HA.o.VZ neu</v>
          </cell>
          <cell r="C548">
            <v>521</v>
          </cell>
        </row>
        <row r="549">
          <cell r="B549" t="str">
            <v>080 110-LFM HA-Kabel neu</v>
          </cell>
          <cell r="C549">
            <v>522</v>
          </cell>
        </row>
        <row r="550">
          <cell r="B550" t="str">
            <v>080 112-Anz.AKÜ neu</v>
          </cell>
          <cell r="C550">
            <v>523</v>
          </cell>
        </row>
        <row r="551">
          <cell r="B551" t="str">
            <v>080 113-LFM LWL(1+3) Mitverl neu</v>
          </cell>
          <cell r="C551">
            <v>524</v>
          </cell>
        </row>
        <row r="552">
          <cell r="B552" t="str">
            <v>080 141-LFM Abtragung E7 D</v>
          </cell>
          <cell r="C552">
            <v>525</v>
          </cell>
        </row>
        <row r="553">
          <cell r="B553" t="str">
            <v>080 142-LFM Abtragung E7 M</v>
          </cell>
          <cell r="C553">
            <v>526</v>
          </cell>
        </row>
        <row r="554">
          <cell r="B554" t="str">
            <v>080 Gesamtkosten</v>
          </cell>
          <cell r="C554">
            <v>527</v>
          </cell>
        </row>
        <row r="555">
          <cell r="B555" t="str">
            <v xml:space="preserve">BS NS-Real. </v>
          </cell>
          <cell r="C555">
            <v>528</v>
          </cell>
        </row>
        <row r="556">
          <cell r="B556" t="str">
            <v xml:space="preserve">RE-INVESTITION STROM </v>
          </cell>
          <cell r="C556">
            <v>529</v>
          </cell>
        </row>
        <row r="557">
          <cell r="B557" t="str">
            <v>KUNDENSERVICE Gesamtkosten</v>
          </cell>
          <cell r="C557">
            <v>530</v>
          </cell>
        </row>
        <row r="558">
          <cell r="B558" t="str">
            <v xml:space="preserve"> </v>
          </cell>
          <cell r="C558">
            <v>531</v>
          </cell>
        </row>
        <row r="559">
          <cell r="B559" t="str">
            <v>022  NDMD Sonst. Kosten</v>
          </cell>
          <cell r="C559">
            <v>532</v>
          </cell>
        </row>
        <row r="560">
          <cell r="B560" t="str">
            <v>022 137-Anzahl Projekte</v>
          </cell>
          <cell r="C560">
            <v>533</v>
          </cell>
        </row>
        <row r="561">
          <cell r="B561" t="str">
            <v>022 116-LFM NDL Stahl/PVC Sanierung</v>
          </cell>
          <cell r="C561">
            <v>534</v>
          </cell>
        </row>
        <row r="562">
          <cell r="B562" t="str">
            <v>022 120-Anz GHA Sanierung</v>
          </cell>
          <cell r="C562">
            <v>535</v>
          </cell>
        </row>
        <row r="563">
          <cell r="B563" t="str">
            <v>022 121-Anz GZPL Sanierung</v>
          </cell>
          <cell r="C563">
            <v>536</v>
          </cell>
        </row>
        <row r="564">
          <cell r="B564" t="str">
            <v>022 186-LFM Nachisolierung</v>
          </cell>
          <cell r="C564">
            <v>537</v>
          </cell>
        </row>
        <row r="565">
          <cell r="B565" t="str">
            <v>022 113-LFM LWL(1+3) Mitverl neu</v>
          </cell>
          <cell r="C565">
            <v>538</v>
          </cell>
        </row>
        <row r="566">
          <cell r="B566" t="str">
            <v>022 Gesamtkosten</v>
          </cell>
          <cell r="C566">
            <v>539</v>
          </cell>
        </row>
        <row r="567">
          <cell r="B567" t="str">
            <v xml:space="preserve">DG MD-SAN-Real. </v>
          </cell>
          <cell r="C567">
            <v>540</v>
          </cell>
        </row>
        <row r="568">
          <cell r="B568" t="str">
            <v xml:space="preserve">BG ND-SAN-Real. </v>
          </cell>
          <cell r="C568">
            <v>541</v>
          </cell>
        </row>
        <row r="569">
          <cell r="B569" t="str">
            <v xml:space="preserve">RE-INVESTITION GAS </v>
          </cell>
          <cell r="C569">
            <v>542</v>
          </cell>
        </row>
        <row r="570">
          <cell r="B570" t="str">
            <v>KUNDENSERVICE Gesamtkosten</v>
          </cell>
          <cell r="C570">
            <v>543</v>
          </cell>
        </row>
        <row r="571">
          <cell r="B571" t="str">
            <v xml:space="preserve"> </v>
          </cell>
          <cell r="C571">
            <v>544</v>
          </cell>
        </row>
        <row r="572">
          <cell r="B572" t="str">
            <v>071   Lichtwellenleiter</v>
          </cell>
          <cell r="C572">
            <v>545</v>
          </cell>
        </row>
        <row r="573">
          <cell r="B573" t="str">
            <v>071 188-Anzahl LWL-Anfragen</v>
          </cell>
          <cell r="C573">
            <v>546</v>
          </cell>
        </row>
        <row r="574">
          <cell r="B574" t="str">
            <v>071 137-Anzahl Projekte</v>
          </cell>
          <cell r="C574">
            <v>547</v>
          </cell>
        </row>
        <row r="575">
          <cell r="B575" t="str">
            <v>071 114-LFM LWL einbl.+ spleißen</v>
          </cell>
          <cell r="C575">
            <v>548</v>
          </cell>
        </row>
        <row r="576">
          <cell r="B576" t="str">
            <v>071 115-LFM LWL TOP Kabel neu</v>
          </cell>
          <cell r="C576">
            <v>549</v>
          </cell>
        </row>
        <row r="577">
          <cell r="B577" t="str">
            <v>071 187-LFM LWL(1+3) eig.BV neu</v>
          </cell>
          <cell r="C577">
            <v>550</v>
          </cell>
        </row>
        <row r="578">
          <cell r="B578" t="str">
            <v>071 Gesamtkosten</v>
          </cell>
          <cell r="C578">
            <v>551</v>
          </cell>
        </row>
        <row r="579">
          <cell r="B579" t="str">
            <v xml:space="preserve">FE LWL-INVESTITION </v>
          </cell>
          <cell r="C579">
            <v>552</v>
          </cell>
        </row>
        <row r="580">
          <cell r="B580" t="str">
            <v xml:space="preserve">LWL </v>
          </cell>
          <cell r="C580">
            <v>553</v>
          </cell>
        </row>
        <row r="581">
          <cell r="B581" t="str">
            <v>KUNDENSERVICE Gesamtkosten</v>
          </cell>
          <cell r="C581">
            <v>554</v>
          </cell>
        </row>
        <row r="582">
          <cell r="B582" t="str">
            <v xml:space="preserve"> </v>
          </cell>
          <cell r="C582">
            <v>555</v>
          </cell>
        </row>
        <row r="583">
          <cell r="B583" t="str">
            <v xml:space="preserve">K1 Interne Projekte </v>
          </cell>
          <cell r="C583">
            <v>556</v>
          </cell>
        </row>
        <row r="584">
          <cell r="B584" t="str">
            <v xml:space="preserve"> </v>
          </cell>
          <cell r="C584">
            <v>557</v>
          </cell>
        </row>
        <row r="585">
          <cell r="B585" t="str">
            <v xml:space="preserve">SUMME RE-INVESTITION + LWL </v>
          </cell>
          <cell r="C585">
            <v>558</v>
          </cell>
        </row>
        <row r="586">
          <cell r="B586" t="str">
            <v>KUNDENSERVICE Gesamtkosten</v>
          </cell>
          <cell r="C586">
            <v>559</v>
          </cell>
        </row>
        <row r="587">
          <cell r="B587" t="str">
            <v xml:space="preserve"> </v>
          </cell>
          <cell r="C587">
            <v>560</v>
          </cell>
        </row>
        <row r="588">
          <cell r="B588" t="str">
            <v xml:space="preserve">Summe Auftragsexport (nur Stunden) </v>
          </cell>
          <cell r="C588">
            <v>561</v>
          </cell>
        </row>
        <row r="589">
          <cell r="B589" t="str">
            <v xml:space="preserve">Summe Kostenstellenexport (nur Stunden) </v>
          </cell>
          <cell r="C589">
            <v>562</v>
          </cell>
        </row>
        <row r="590">
          <cell r="B590" t="str">
            <v xml:space="preserve"> </v>
          </cell>
          <cell r="C590">
            <v>563</v>
          </cell>
        </row>
        <row r="591">
          <cell r="B591" t="str">
            <v xml:space="preserve"> </v>
          </cell>
          <cell r="C591">
            <v>564</v>
          </cell>
        </row>
        <row r="592">
          <cell r="B592" t="str">
            <v xml:space="preserve"> </v>
          </cell>
          <cell r="C592">
            <v>565</v>
          </cell>
        </row>
        <row r="593">
          <cell r="B593" t="str">
            <v xml:space="preserve">  Anzahl Mitarbeiter </v>
          </cell>
          <cell r="C593">
            <v>566</v>
          </cell>
        </row>
        <row r="594">
          <cell r="B594" t="str">
            <v xml:space="preserve">  Anzahl Arbeitstage          </v>
          </cell>
          <cell r="C594">
            <v>567</v>
          </cell>
        </row>
        <row r="595">
          <cell r="B595" t="str">
            <v xml:space="preserve"> SOLLSTUNDEN </v>
          </cell>
          <cell r="C595">
            <v>568</v>
          </cell>
        </row>
        <row r="596">
          <cell r="B596" t="str">
            <v xml:space="preserve">  KRANKENSTAND </v>
          </cell>
          <cell r="C596">
            <v>569</v>
          </cell>
        </row>
        <row r="597">
          <cell r="B597" t="str">
            <v xml:space="preserve">  KRANK  in % von Sollstunden </v>
          </cell>
          <cell r="C597">
            <v>570</v>
          </cell>
        </row>
        <row r="598">
          <cell r="B598" t="str">
            <v xml:space="preserve">  URLAUB </v>
          </cell>
          <cell r="C598">
            <v>571</v>
          </cell>
        </row>
        <row r="599">
          <cell r="B599" t="str">
            <v xml:space="preserve">  URL  in % von Sollstunden </v>
          </cell>
          <cell r="C599">
            <v>572</v>
          </cell>
        </row>
        <row r="600">
          <cell r="B600" t="str">
            <v xml:space="preserve">  SONST.ABWESENHEIT </v>
          </cell>
          <cell r="C600">
            <v>573</v>
          </cell>
        </row>
        <row r="601">
          <cell r="B601" t="str">
            <v xml:space="preserve">  SONST.ABW  in % von Sollstunden </v>
          </cell>
          <cell r="C601">
            <v>574</v>
          </cell>
        </row>
        <row r="602">
          <cell r="B602" t="str">
            <v xml:space="preserve">  FEIERTAGSSTUNDEN </v>
          </cell>
          <cell r="C602">
            <v>575</v>
          </cell>
        </row>
        <row r="603">
          <cell r="B603" t="str">
            <v xml:space="preserve">  FEIERT in % von Sollstunden </v>
          </cell>
          <cell r="C603">
            <v>576</v>
          </cell>
        </row>
        <row r="604">
          <cell r="B604" t="str">
            <v xml:space="preserve"> NICHTLEISTUNGSSTUNDEN </v>
          </cell>
          <cell r="C604">
            <v>577</v>
          </cell>
        </row>
        <row r="605">
          <cell r="B605" t="str">
            <v xml:space="preserve"> NICHTLSTG   in % von Sollstunden </v>
          </cell>
          <cell r="C605">
            <v>578</v>
          </cell>
        </row>
        <row r="606">
          <cell r="B606" t="str">
            <v xml:space="preserve"> NORMALSTUNDEN </v>
          </cell>
          <cell r="C606">
            <v>579</v>
          </cell>
        </row>
        <row r="607">
          <cell r="B607" t="str">
            <v xml:space="preserve"> - FLEXIBLE ARBEITSZEIT   (GLAZ + ZA) </v>
          </cell>
          <cell r="C607">
            <v>580</v>
          </cell>
        </row>
        <row r="608">
          <cell r="B608" t="str">
            <v xml:space="preserve"> + FLEXIBLE ARBEITSZEIT  (GLAZ + ÜSTD) </v>
          </cell>
          <cell r="C608">
            <v>581</v>
          </cell>
        </row>
        <row r="609">
          <cell r="B609" t="str">
            <v xml:space="preserve">        FLEX in % von Normalstunden </v>
          </cell>
          <cell r="C609">
            <v>582</v>
          </cell>
        </row>
        <row r="610">
          <cell r="B610" t="str">
            <v xml:space="preserve"> PRODUKTIVSTUNDEN </v>
          </cell>
          <cell r="C610">
            <v>583</v>
          </cell>
        </row>
        <row r="611">
          <cell r="B611" t="str">
            <v xml:space="preserve"> </v>
          </cell>
          <cell r="C611">
            <v>584</v>
          </cell>
        </row>
        <row r="612">
          <cell r="B612" t="str">
            <v>095  Stammkostenstelle</v>
          </cell>
          <cell r="C612">
            <v>585</v>
          </cell>
        </row>
        <row r="613">
          <cell r="B613" t="str">
            <v>095 Gesamtkosten</v>
          </cell>
          <cell r="C613">
            <v>586</v>
          </cell>
        </row>
        <row r="614">
          <cell r="B614" t="str">
            <v>195  Leistungen für die Stamm-KST</v>
          </cell>
          <cell r="C614">
            <v>587</v>
          </cell>
        </row>
        <row r="615">
          <cell r="B615" t="str">
            <v>195 155-F-Besprechung/Controlling</v>
          </cell>
          <cell r="C615">
            <v>588</v>
          </cell>
        </row>
        <row r="616">
          <cell r="B616" t="str">
            <v>195 156-Weiterbildung/Unterweisung</v>
          </cell>
          <cell r="C616">
            <v>589</v>
          </cell>
        </row>
        <row r="617">
          <cell r="B617" t="str">
            <v>195 157-Sonstiges</v>
          </cell>
          <cell r="C617">
            <v>590</v>
          </cell>
        </row>
        <row r="618">
          <cell r="B618" t="str">
            <v>195 215-Berufsbildverbesserung</v>
          </cell>
          <cell r="C618">
            <v>591</v>
          </cell>
        </row>
        <row r="619">
          <cell r="B619" t="str">
            <v>195 Gesamtkosten</v>
          </cell>
          <cell r="C619">
            <v>592</v>
          </cell>
        </row>
        <row r="620">
          <cell r="B620" t="str">
            <v xml:space="preserve"> </v>
          </cell>
          <cell r="C620">
            <v>593</v>
          </cell>
        </row>
        <row r="621">
          <cell r="B621" t="str">
            <v>028  Verwaltung</v>
          </cell>
          <cell r="C621">
            <v>594</v>
          </cell>
        </row>
        <row r="622">
          <cell r="B622" t="str">
            <v>028 Gesamtkosten</v>
          </cell>
          <cell r="C622">
            <v>595</v>
          </cell>
        </row>
        <row r="623">
          <cell r="B623" t="str">
            <v>031  Lager</v>
          </cell>
          <cell r="C623">
            <v>596</v>
          </cell>
        </row>
        <row r="624">
          <cell r="B624" t="str">
            <v>031 Gesamtkosten</v>
          </cell>
          <cell r="C624">
            <v>597</v>
          </cell>
        </row>
        <row r="625">
          <cell r="B625" t="str">
            <v xml:space="preserve">VERWALTUNG / LAGER </v>
          </cell>
          <cell r="C625">
            <v>598</v>
          </cell>
        </row>
        <row r="626">
          <cell r="B626" t="str">
            <v>KUNDENSERVICE Gesamtkosten</v>
          </cell>
          <cell r="C626">
            <v>599</v>
          </cell>
        </row>
        <row r="627">
          <cell r="B627" t="str">
            <v xml:space="preserve"> </v>
          </cell>
          <cell r="C627">
            <v>600</v>
          </cell>
        </row>
        <row r="628">
          <cell r="B628" t="str">
            <v>030  Zeichenbüro GDV</v>
          </cell>
          <cell r="C628">
            <v>601</v>
          </cell>
        </row>
        <row r="629">
          <cell r="B629" t="str">
            <v>030 226-NSP-Schaltstellenpläne</v>
          </cell>
          <cell r="C629">
            <v>602</v>
          </cell>
        </row>
        <row r="630">
          <cell r="B630" t="str">
            <v>030 227-Planauskünfte</v>
          </cell>
          <cell r="C630">
            <v>603</v>
          </cell>
        </row>
        <row r="631">
          <cell r="B631" t="str">
            <v>030 228-Systemaktual.View-Info</v>
          </cell>
          <cell r="C631">
            <v>604</v>
          </cell>
        </row>
        <row r="632">
          <cell r="B632" t="str">
            <v>030 Gesamtkosten</v>
          </cell>
          <cell r="C632">
            <v>605</v>
          </cell>
        </row>
        <row r="633">
          <cell r="B633" t="str">
            <v>082  GDV-Planerstellung</v>
          </cell>
          <cell r="C633">
            <v>606</v>
          </cell>
        </row>
        <row r="634">
          <cell r="B634" t="str">
            <v>082 Gesamtkosten</v>
          </cell>
          <cell r="C634">
            <v>607</v>
          </cell>
        </row>
        <row r="635">
          <cell r="B635" t="str">
            <v>083  Leitungsortung</v>
          </cell>
          <cell r="C635">
            <v>608</v>
          </cell>
        </row>
        <row r="636">
          <cell r="B636" t="str">
            <v>083 Gesamtkosten</v>
          </cell>
          <cell r="C636">
            <v>609</v>
          </cell>
        </row>
        <row r="637">
          <cell r="B637" t="str">
            <v xml:space="preserve">SUMME GDV    </v>
          </cell>
          <cell r="C637">
            <v>610</v>
          </cell>
        </row>
        <row r="638">
          <cell r="B638" t="str">
            <v>KUNDENSERVICE Gesamtkosten</v>
          </cell>
          <cell r="C638">
            <v>611</v>
          </cell>
        </row>
        <row r="639">
          <cell r="B639" t="str">
            <v xml:space="preserve"> </v>
          </cell>
          <cell r="C639">
            <v>612</v>
          </cell>
        </row>
        <row r="640">
          <cell r="B640" t="str">
            <v xml:space="preserve">SUMME F5    </v>
          </cell>
          <cell r="C640">
            <v>613</v>
          </cell>
        </row>
        <row r="641">
          <cell r="B641" t="str">
            <v>KUNDENSERVICE Gesamtkosten</v>
          </cell>
          <cell r="C641">
            <v>614</v>
          </cell>
        </row>
        <row r="642">
          <cell r="B642" t="str">
            <v xml:space="preserve"> </v>
          </cell>
          <cell r="C642">
            <v>615</v>
          </cell>
        </row>
        <row r="643">
          <cell r="B643" t="str">
            <v xml:space="preserve">Summe Auftragsexport (nur Stunden) </v>
          </cell>
          <cell r="C643">
            <v>616</v>
          </cell>
        </row>
        <row r="644">
          <cell r="B644" t="str">
            <v xml:space="preserve">Summe Kostenstellenexport (nur Stunden) </v>
          </cell>
          <cell r="C644">
            <v>617</v>
          </cell>
        </row>
        <row r="645">
          <cell r="B645" t="str">
            <v xml:space="preserve"> </v>
          </cell>
          <cell r="C645">
            <v>618</v>
          </cell>
        </row>
        <row r="646">
          <cell r="B646" t="str">
            <v xml:space="preserve"> </v>
          </cell>
          <cell r="C646">
            <v>619</v>
          </cell>
        </row>
        <row r="647">
          <cell r="B647" t="str">
            <v xml:space="preserve"> </v>
          </cell>
          <cell r="C647">
            <v>620</v>
          </cell>
        </row>
        <row r="648">
          <cell r="B648" t="str">
            <v xml:space="preserve">  Anzahl Mitarbeiter </v>
          </cell>
          <cell r="C648">
            <v>621</v>
          </cell>
        </row>
        <row r="649">
          <cell r="B649" t="str">
            <v xml:space="preserve">  Anzahl Arbeitstage          </v>
          </cell>
          <cell r="C649">
            <v>622</v>
          </cell>
        </row>
        <row r="650">
          <cell r="B650" t="str">
            <v xml:space="preserve"> SOLLSTUNDEN </v>
          </cell>
          <cell r="C650">
            <v>623</v>
          </cell>
        </row>
        <row r="651">
          <cell r="B651" t="str">
            <v xml:space="preserve">  KRANKENSTAND </v>
          </cell>
          <cell r="C651">
            <v>624</v>
          </cell>
        </row>
        <row r="652">
          <cell r="B652" t="str">
            <v xml:space="preserve">  KRANK  in % von Sollstunden </v>
          </cell>
          <cell r="C652">
            <v>625</v>
          </cell>
        </row>
        <row r="653">
          <cell r="B653" t="str">
            <v xml:space="preserve">  URLAUB </v>
          </cell>
          <cell r="C653">
            <v>626</v>
          </cell>
        </row>
        <row r="654">
          <cell r="B654" t="str">
            <v xml:space="preserve">  URL  in % von Sollstunden </v>
          </cell>
          <cell r="C654">
            <v>627</v>
          </cell>
        </row>
        <row r="655">
          <cell r="B655" t="str">
            <v xml:space="preserve">  SONST.ABWESENHEIT </v>
          </cell>
          <cell r="C655">
            <v>628</v>
          </cell>
        </row>
        <row r="656">
          <cell r="B656" t="str">
            <v xml:space="preserve">  SONST.ABW  in % von Sollstunden </v>
          </cell>
          <cell r="C656">
            <v>629</v>
          </cell>
        </row>
        <row r="657">
          <cell r="B657" t="str">
            <v xml:space="preserve">  FEIERTAGSSTUNDEN </v>
          </cell>
          <cell r="C657">
            <v>630</v>
          </cell>
        </row>
        <row r="658">
          <cell r="B658" t="str">
            <v xml:space="preserve">  FEIERT in % von Sollstunden </v>
          </cell>
          <cell r="C658">
            <v>631</v>
          </cell>
        </row>
        <row r="659">
          <cell r="B659" t="str">
            <v xml:space="preserve"> NICHTLEISTUNGSSTUNDEN </v>
          </cell>
          <cell r="C659">
            <v>632</v>
          </cell>
        </row>
        <row r="660">
          <cell r="B660" t="str">
            <v xml:space="preserve"> NICHTLSTG   in % von Sollstunden </v>
          </cell>
          <cell r="C660">
            <v>633</v>
          </cell>
        </row>
        <row r="661">
          <cell r="B661" t="str">
            <v xml:space="preserve"> NORMALSTUNDEN </v>
          </cell>
          <cell r="C661">
            <v>634</v>
          </cell>
        </row>
        <row r="662">
          <cell r="B662" t="str">
            <v xml:space="preserve"> - FLEXIBLE ARBEITSZEIT   (GLAZ + ZA) </v>
          </cell>
          <cell r="C662">
            <v>635</v>
          </cell>
        </row>
        <row r="663">
          <cell r="B663" t="str">
            <v xml:space="preserve"> + FLEXIBLE ARBEITSZEIT  (GLAZ + ÜSTD) </v>
          </cell>
          <cell r="C663">
            <v>636</v>
          </cell>
        </row>
        <row r="664">
          <cell r="B664" t="str">
            <v xml:space="preserve">        FLEX in % von Normalstunden </v>
          </cell>
          <cell r="C664">
            <v>637</v>
          </cell>
        </row>
        <row r="665">
          <cell r="B665" t="str">
            <v xml:space="preserve"> PRODUKTIVSTUNDEN </v>
          </cell>
          <cell r="C665">
            <v>638</v>
          </cell>
        </row>
        <row r="666">
          <cell r="B666" t="str">
            <v xml:space="preserve"> </v>
          </cell>
          <cell r="C666">
            <v>639</v>
          </cell>
        </row>
        <row r="667">
          <cell r="B667" t="str">
            <v>000  Stammkostenstelle</v>
          </cell>
          <cell r="C667">
            <v>640</v>
          </cell>
        </row>
        <row r="668">
          <cell r="B668" t="str">
            <v>000 Gesamtkosten</v>
          </cell>
          <cell r="C668">
            <v>641</v>
          </cell>
        </row>
        <row r="669">
          <cell r="B669" t="str">
            <v>100  Leistungen für die Stamm-KST</v>
          </cell>
          <cell r="C669">
            <v>642</v>
          </cell>
        </row>
        <row r="670">
          <cell r="B670" t="str">
            <v>100 155-F-Besprechung/Controlling</v>
          </cell>
          <cell r="C670">
            <v>643</v>
          </cell>
        </row>
        <row r="671">
          <cell r="B671" t="str">
            <v>100 156-Weiterbildung/Unterweisung</v>
          </cell>
          <cell r="C671">
            <v>644</v>
          </cell>
        </row>
        <row r="672">
          <cell r="B672" t="str">
            <v>100 157-Sonstiges</v>
          </cell>
          <cell r="C672">
            <v>645</v>
          </cell>
        </row>
        <row r="673">
          <cell r="B673" t="str">
            <v>100 215-Berufsbildverbesserung</v>
          </cell>
          <cell r="C673">
            <v>646</v>
          </cell>
        </row>
        <row r="674">
          <cell r="B674" t="str">
            <v>100 Gesamtkosten</v>
          </cell>
          <cell r="C674">
            <v>647</v>
          </cell>
        </row>
        <row r="675">
          <cell r="B675" t="str">
            <v>000 165-Anz.Anl.TA-Strom*</v>
          </cell>
          <cell r="C675">
            <v>648</v>
          </cell>
        </row>
        <row r="676">
          <cell r="B676" t="str">
            <v>000 153-Anz.Vertragsanl.S*</v>
          </cell>
          <cell r="C676">
            <v>649</v>
          </cell>
        </row>
        <row r="677">
          <cell r="B677" t="str">
            <v>000 154-Anz.Anl.S*</v>
          </cell>
          <cell r="C677">
            <v>650</v>
          </cell>
        </row>
        <row r="678">
          <cell r="B678" t="str">
            <v>000 191-Anz.Anl.SE*</v>
          </cell>
          <cell r="C678">
            <v>651</v>
          </cell>
        </row>
        <row r="679">
          <cell r="B679" t="str">
            <v>000 216-Anz.Anl.TA-Gas*</v>
          </cell>
          <cell r="C679">
            <v>652</v>
          </cell>
        </row>
        <row r="680">
          <cell r="B680" t="str">
            <v>000 158-Anz.Anl.G*</v>
          </cell>
          <cell r="C680">
            <v>653</v>
          </cell>
        </row>
        <row r="681">
          <cell r="B681" t="str">
            <v>000 163-Anz.Anl.W*</v>
          </cell>
          <cell r="C681">
            <v>654</v>
          </cell>
        </row>
        <row r="682">
          <cell r="B682" t="str">
            <v>000 095-Anz.NWA*</v>
          </cell>
          <cell r="C682">
            <v>655</v>
          </cell>
        </row>
        <row r="683">
          <cell r="B683" t="str">
            <v>000 181-LFM E5-F*</v>
          </cell>
          <cell r="C683">
            <v>656</v>
          </cell>
        </row>
        <row r="684">
          <cell r="B684" t="str">
            <v>000 166-LFM E5-K*</v>
          </cell>
          <cell r="C684">
            <v>657</v>
          </cell>
        </row>
        <row r="685">
          <cell r="B685" t="str">
            <v>000 168-Anz.Stat.EVN*</v>
          </cell>
          <cell r="C685">
            <v>658</v>
          </cell>
        </row>
        <row r="686">
          <cell r="B686" t="str">
            <v>000 169-Anz.Stat.FREMD*</v>
          </cell>
          <cell r="C686">
            <v>659</v>
          </cell>
        </row>
        <row r="687">
          <cell r="B687" t="str">
            <v>000 173-Anz.Stat. UW-ähnl.*</v>
          </cell>
          <cell r="C687">
            <v>660</v>
          </cell>
        </row>
        <row r="688">
          <cell r="B688" t="str">
            <v>000 176-LFM E7-F*</v>
          </cell>
          <cell r="C688">
            <v>661</v>
          </cell>
        </row>
        <row r="689">
          <cell r="B689" t="str">
            <v>000 178-LFM E7-K*</v>
          </cell>
          <cell r="C689">
            <v>662</v>
          </cell>
        </row>
        <row r="690">
          <cell r="B690" t="str">
            <v>000 184-LFM NDL*</v>
          </cell>
          <cell r="C690">
            <v>663</v>
          </cell>
        </row>
        <row r="691">
          <cell r="B691" t="str">
            <v>000 197-LFM MDL ges.*</v>
          </cell>
          <cell r="C691">
            <v>664</v>
          </cell>
        </row>
        <row r="692">
          <cell r="B692" t="str">
            <v>000 123-LFM FW*</v>
          </cell>
          <cell r="C692">
            <v>665</v>
          </cell>
        </row>
        <row r="693">
          <cell r="B693" t="str">
            <v>000 300-STK MDL Wassert/Schieber/K-St</v>
          </cell>
          <cell r="C693">
            <v>666</v>
          </cell>
        </row>
        <row r="694">
          <cell r="B694" t="str">
            <v>000 301-STK MDL Schieberhaus</v>
          </cell>
          <cell r="C694">
            <v>667</v>
          </cell>
        </row>
        <row r="695">
          <cell r="B695" t="str">
            <v>000 302-STK MDL Insp.Riechr.unverb.G.</v>
          </cell>
          <cell r="C695">
            <v>668</v>
          </cell>
        </row>
        <row r="696">
          <cell r="B696" t="str">
            <v>000 303-STK MDL Insp.Riechr. verb.G.</v>
          </cell>
          <cell r="C696">
            <v>669</v>
          </cell>
        </row>
        <row r="697">
          <cell r="B697" t="str">
            <v>000 304-LFM MDL Instands. PE</v>
          </cell>
          <cell r="C697">
            <v>670</v>
          </cell>
        </row>
        <row r="698">
          <cell r="B698" t="str">
            <v>000 305-LFM MDL Instands. ST</v>
          </cell>
          <cell r="C698">
            <v>671</v>
          </cell>
        </row>
        <row r="699">
          <cell r="B699" t="str">
            <v>000 307-LFM NDL PE*</v>
          </cell>
          <cell r="C699">
            <v>672</v>
          </cell>
        </row>
        <row r="700">
          <cell r="B700" t="str">
            <v>000 308-LFM NDL PVC*</v>
          </cell>
          <cell r="C700">
            <v>673</v>
          </cell>
        </row>
        <row r="701">
          <cell r="B701" t="str">
            <v>000 309-LFM NDL ST*</v>
          </cell>
          <cell r="C701">
            <v>674</v>
          </cell>
        </row>
        <row r="702">
          <cell r="B702" t="str">
            <v>000 310-LFM NDL GG*</v>
          </cell>
          <cell r="C702">
            <v>675</v>
          </cell>
        </row>
        <row r="703">
          <cell r="B703" t="str">
            <v>000 311-LFM NDL GGG*</v>
          </cell>
          <cell r="C703">
            <v>676</v>
          </cell>
        </row>
        <row r="704">
          <cell r="B704" t="str">
            <v>000 312-LFM NDL AZ*</v>
          </cell>
          <cell r="C704">
            <v>677</v>
          </cell>
        </row>
        <row r="705">
          <cell r="B705" t="str">
            <v>000 313-STK NDL Wassert/Schieb./K-St*</v>
          </cell>
          <cell r="C705">
            <v>678</v>
          </cell>
        </row>
        <row r="706">
          <cell r="B706" t="str">
            <v>000 350-Anz.NW ganzj.Betr.mit Alarm.</v>
          </cell>
          <cell r="C706">
            <v>679</v>
          </cell>
        </row>
        <row r="707">
          <cell r="B707" t="str">
            <v>000 351-Anz.NW ganzj.Betr.ohne Alarm.</v>
          </cell>
          <cell r="C707">
            <v>680</v>
          </cell>
        </row>
        <row r="708">
          <cell r="B708" t="str">
            <v>000 352-Anz.NW Betr.Heizper.m. Alarm.</v>
          </cell>
          <cell r="C708">
            <v>681</v>
          </cell>
        </row>
        <row r="709">
          <cell r="B709" t="str">
            <v>000 353-Anz.NW Betr.Heizper.o. Alarm.</v>
          </cell>
          <cell r="C709">
            <v>682</v>
          </cell>
        </row>
        <row r="710">
          <cell r="B710" t="str">
            <v>000 354-Anz.NW Wartg m.1 Kessel Gas</v>
          </cell>
          <cell r="C710">
            <v>683</v>
          </cell>
        </row>
        <row r="711">
          <cell r="B711" t="str">
            <v>000 355-Anz.NW Wartg &gt; 1 Kessel Gas</v>
          </cell>
          <cell r="C711">
            <v>684</v>
          </cell>
        </row>
        <row r="712">
          <cell r="B712" t="str">
            <v>000 356-Anz.NW Wartg m.1 Kessel Öl</v>
          </cell>
          <cell r="C712">
            <v>685</v>
          </cell>
        </row>
        <row r="713">
          <cell r="B713" t="str">
            <v>000 357-Anz.NW Wartg &gt; 1 Kessel Öl</v>
          </cell>
          <cell r="C713">
            <v>686</v>
          </cell>
        </row>
        <row r="714">
          <cell r="B714" t="str">
            <v>000 380-LFM Heißwassernetz &lt;110øC</v>
          </cell>
          <cell r="C714">
            <v>687</v>
          </cell>
        </row>
        <row r="715">
          <cell r="B715" t="str">
            <v>000 381-LFM Heißwassernetz &gt;110øC</v>
          </cell>
          <cell r="C715">
            <v>688</v>
          </cell>
        </row>
        <row r="716">
          <cell r="B716" t="str">
            <v>000 382-Anz.FW Erdverl.Armatur&lt;110øC</v>
          </cell>
          <cell r="C716">
            <v>689</v>
          </cell>
        </row>
        <row r="717">
          <cell r="B717" t="str">
            <v>000 383-Anz.FW Erdverl.Armatur&gt;110øC</v>
          </cell>
          <cell r="C717">
            <v>690</v>
          </cell>
        </row>
        <row r="718">
          <cell r="B718" t="str">
            <v>000 384-Anz.Schacht Heißw.netz&lt;110øC</v>
          </cell>
          <cell r="C718">
            <v>691</v>
          </cell>
        </row>
        <row r="719">
          <cell r="B719" t="str">
            <v>000 385-Anz.Schacht Heißw.netz&gt;110øC</v>
          </cell>
          <cell r="C719">
            <v>692</v>
          </cell>
        </row>
        <row r="720">
          <cell r="B720" t="str">
            <v>000 386-Anz.Schacht voris. Ltg&gt;110øC</v>
          </cell>
          <cell r="C720">
            <v>693</v>
          </cell>
        </row>
        <row r="721">
          <cell r="B721" t="str">
            <v>000 387-Anz.Umf./Gruppenumformerstat.</v>
          </cell>
          <cell r="C721">
            <v>694</v>
          </cell>
        </row>
        <row r="722">
          <cell r="B722" t="str">
            <v>000 388-Unterstat.Heißw. &gt;65kW</v>
          </cell>
          <cell r="C722">
            <v>695</v>
          </cell>
        </row>
        <row r="723">
          <cell r="B723" t="str">
            <v>000 389-Unterstat.Heißw. &lt;65kW</v>
          </cell>
          <cell r="C723">
            <v>696</v>
          </cell>
        </row>
        <row r="724">
          <cell r="B724" t="str">
            <v>000 390-Anz.Schacht voris. Ltg&lt;110øC</v>
          </cell>
          <cell r="C724">
            <v>697</v>
          </cell>
        </row>
        <row r="725">
          <cell r="B725" t="str">
            <v>000 270-Anz.Grundst/Wohn./Lieg.*</v>
          </cell>
          <cell r="C725">
            <v>698</v>
          </cell>
        </row>
        <row r="726">
          <cell r="B726" t="str">
            <v>000 271-Grundst/Wohn./Lieg.-Fixanteil</v>
          </cell>
          <cell r="C726">
            <v>699</v>
          </cell>
        </row>
        <row r="727">
          <cell r="B727" t="str">
            <v>000 280-Sicherheit</v>
          </cell>
          <cell r="C727">
            <v>700</v>
          </cell>
        </row>
        <row r="728">
          <cell r="B728" t="str">
            <v>000 281-Bildungsbeauftr.</v>
          </cell>
          <cell r="C728">
            <v>701</v>
          </cell>
        </row>
        <row r="729">
          <cell r="B729" t="str">
            <v>000 410-LFM MS-F+K(Sicad+NIS)1.10.99*</v>
          </cell>
          <cell r="C729">
            <v>702</v>
          </cell>
        </row>
        <row r="730">
          <cell r="B730" t="str">
            <v>000 411-LFM ND(aus Sicad+NIS)1.10.99*</v>
          </cell>
          <cell r="C730">
            <v>703</v>
          </cell>
        </row>
        <row r="731">
          <cell r="B731" t="str">
            <v>000 412-Anz View-Info-HA(S+G)-Verknüpfung*</v>
          </cell>
          <cell r="C731">
            <v>704</v>
          </cell>
        </row>
        <row r="732">
          <cell r="B732" t="str">
            <v>000 413-LFM akt.Rückst.MS-K mDGK</v>
          </cell>
          <cell r="C732">
            <v>705</v>
          </cell>
        </row>
        <row r="733">
          <cell r="B733" t="str">
            <v>000 414-LFM akt.Rückst.NS-K mDGK</v>
          </cell>
          <cell r="C733">
            <v>706</v>
          </cell>
        </row>
        <row r="734">
          <cell r="B734" t="str">
            <v>000 415-LFM akt.Rückst.MD mDGK</v>
          </cell>
          <cell r="C734">
            <v>707</v>
          </cell>
        </row>
        <row r="735">
          <cell r="B735" t="str">
            <v>000 416-LFM akt.Rückst.ND mDGK</v>
          </cell>
          <cell r="C735">
            <v>708</v>
          </cell>
        </row>
        <row r="736">
          <cell r="B736" t="str">
            <v>000 417-LFM akt.Rückst.FW mDGK</v>
          </cell>
          <cell r="C736">
            <v>709</v>
          </cell>
        </row>
        <row r="737">
          <cell r="B737" t="str">
            <v>000 418-LFM akt.Rückst.LWL mDGK</v>
          </cell>
          <cell r="C737">
            <v>710</v>
          </cell>
        </row>
        <row r="738">
          <cell r="B738" t="str">
            <v>000 419-Anz akt.Rückst.GHA mDGK</v>
          </cell>
          <cell r="C738">
            <v>711</v>
          </cell>
        </row>
        <row r="739">
          <cell r="B739" t="str">
            <v>000 420-Anz akt.Rückst.FHA mDGK</v>
          </cell>
          <cell r="C739">
            <v>712</v>
          </cell>
        </row>
        <row r="740">
          <cell r="B740" t="str">
            <v>000 421-LFM akt.Rückst.Ortg mDGK</v>
          </cell>
          <cell r="C740">
            <v>713</v>
          </cell>
        </row>
        <row r="741">
          <cell r="B741" t="str">
            <v>000 423-LFM akt.Rückst.MS-K oDGK</v>
          </cell>
          <cell r="C741">
            <v>714</v>
          </cell>
        </row>
        <row r="742">
          <cell r="B742" t="str">
            <v>000 424-LFM akt.Rückst.NS-K oDGK</v>
          </cell>
          <cell r="C742">
            <v>715</v>
          </cell>
        </row>
        <row r="743">
          <cell r="B743" t="str">
            <v>000 425-LFM akt.Rückst.MD oDGK</v>
          </cell>
          <cell r="C743">
            <v>716</v>
          </cell>
        </row>
        <row r="744">
          <cell r="B744" t="str">
            <v>000 426-LFM akt.Rückst.ND oDGK</v>
          </cell>
          <cell r="C744">
            <v>717</v>
          </cell>
        </row>
        <row r="745">
          <cell r="B745" t="str">
            <v>000 427-LFM akt.Rückst.FW oDGK</v>
          </cell>
          <cell r="C745">
            <v>718</v>
          </cell>
        </row>
        <row r="746">
          <cell r="B746" t="str">
            <v>000 428-LFM akt.Rückst LWL oDGK</v>
          </cell>
          <cell r="C746">
            <v>719</v>
          </cell>
        </row>
        <row r="747">
          <cell r="B747" t="str">
            <v>000 429-Anz akt.Rückst.GHA oDGK</v>
          </cell>
          <cell r="C747">
            <v>720</v>
          </cell>
        </row>
        <row r="748">
          <cell r="B748" t="str">
            <v>000 430-Anz akt.Rückst.FHA oDGK</v>
          </cell>
          <cell r="C748">
            <v>721</v>
          </cell>
        </row>
        <row r="749">
          <cell r="B749" t="str">
            <v>000 431-LFM akt.Rückst.Ortg oDGK</v>
          </cell>
          <cell r="C749">
            <v>722</v>
          </cell>
        </row>
        <row r="750">
          <cell r="B750" t="str">
            <v xml:space="preserve">SUMME F5    </v>
          </cell>
          <cell r="C750">
            <v>723</v>
          </cell>
        </row>
        <row r="751">
          <cell r="B751" t="str">
            <v>SUMME F5    Gesamtkosten</v>
          </cell>
          <cell r="C751">
            <v>724</v>
          </cell>
        </row>
        <row r="752">
          <cell r="B752" t="str">
            <v xml:space="preserve"> </v>
          </cell>
          <cell r="C752">
            <v>725</v>
          </cell>
        </row>
        <row r="753">
          <cell r="B753" t="str">
            <v xml:space="preserve">Summe Auftragsexport (nur Stunden) </v>
          </cell>
          <cell r="C753">
            <v>726</v>
          </cell>
        </row>
        <row r="754">
          <cell r="B754" t="str">
            <v xml:space="preserve">Summe Kostenstellenexport (nur Stunden) </v>
          </cell>
          <cell r="C754">
            <v>727</v>
          </cell>
        </row>
        <row r="755">
          <cell r="B755" t="str">
            <v xml:space="preserve"> 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Проекти"/>
      <sheetName val="Лист1"/>
      <sheetName val="Optim.Liste"/>
      <sheetName val="Projekte IRP 2016"/>
      <sheetName val="Часова ставка ksb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Inv-Rep "/>
      <sheetName val="2_Inv "/>
      <sheetName val="3_Rep "/>
      <sheetName val="Unv"/>
      <sheetName val="4_Inv-KEZ "/>
      <sheetName val="5_Rep-KEZ "/>
      <sheetName val="IIP PB 2010"/>
      <sheetName val="Tabl_2"/>
      <sheetName val="ERW_IIP 2010_20.7.2010"/>
      <sheetName val="Plan(2)"/>
      <sheetName val="Plan(3)"/>
      <sheetName val="Prognose_30.9"/>
      <sheetName val="Abteilungen"/>
      <sheetName val="Regionen"/>
      <sheetName val="Plan(1)"/>
      <sheetName val="KEZ_Pr_V"/>
      <sheetName val="NS-Detail"/>
      <sheetName val="Kostenarten_KEZ"/>
      <sheetName val="KAPA_Mengen"/>
      <sheetName val="KAPA_Std"/>
      <sheetName val="NS-Detail_IST"/>
      <sheetName val="IST-ERW Regionen"/>
      <sheetName val="IST-ERW Abteilungen"/>
      <sheetName val="UNV-KEZ"/>
      <sheetName val="UNV-Zentrale"/>
      <sheetName val="Kostenarten-F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3yr key data"/>
      <sheetName val="Volume Size"/>
      <sheetName val="Volume Quality"/>
      <sheetName val="Cost Leadership Capacity"/>
      <sheetName val="Cost Leadership Capex Inv."/>
      <sheetName val="Cost Leadership Capex Div."/>
      <sheetName val="IT"/>
      <sheetName val="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DeprückstHGB"/>
      <sheetName val="Jub.Abf.rückst.HGB"/>
      <sheetName val="Pension-IAS"/>
      <sheetName val="Deputat-IAS"/>
      <sheetName val="Abfertigung-IAS"/>
      <sheetName val="Jubiläum-IAS"/>
      <sheetName val="Übersicht"/>
      <sheetName val="WP-Deckung"/>
      <sheetName val="Fonds-Deckung"/>
      <sheetName val="EVN_AG_UMW"/>
    </sheetNames>
    <sheetDataSet>
      <sheetData sheetId="0" refreshError="1"/>
      <sheetData sheetId="1" refreshError="1"/>
      <sheetData sheetId="2" refreshError="1">
        <row r="8">
          <cell r="O8">
            <v>69432701</v>
          </cell>
        </row>
        <row r="9">
          <cell r="O9">
            <v>284639695.82999998</v>
          </cell>
        </row>
        <row r="10">
          <cell r="O10">
            <v>-230000000</v>
          </cell>
        </row>
        <row r="11">
          <cell r="O11">
            <v>4759213363.8299999</v>
          </cell>
        </row>
        <row r="12">
          <cell r="O12">
            <v>-24202829.170000076</v>
          </cell>
        </row>
        <row r="13">
          <cell r="O13">
            <v>4783416193</v>
          </cell>
        </row>
        <row r="14">
          <cell r="O14">
            <v>-5.0597372658934088E-3</v>
          </cell>
        </row>
        <row r="15">
          <cell r="O15">
            <v>171937115.41621304</v>
          </cell>
        </row>
        <row r="16">
          <cell r="O16">
            <v>4955353308.4111528</v>
          </cell>
        </row>
        <row r="18">
          <cell r="E18">
            <v>-2037561157.8544874</v>
          </cell>
          <cell r="F18">
            <v>51830886.804204941</v>
          </cell>
          <cell r="J18">
            <v>114298378.81322098</v>
          </cell>
          <cell r="O18">
            <v>124072396.82493973</v>
          </cell>
        </row>
        <row r="19">
          <cell r="F19" t="str">
            <v>Dot.Kabsi</v>
          </cell>
          <cell r="J19">
            <v>-274869895.18677902</v>
          </cell>
        </row>
        <row r="20">
          <cell r="F20" t="str">
            <v>Zinsänd.Kabsi</v>
          </cell>
        </row>
        <row r="21">
          <cell r="O21">
            <v>4812049452</v>
          </cell>
        </row>
        <row r="22">
          <cell r="F22">
            <v>167184984</v>
          </cell>
        </row>
        <row r="23">
          <cell r="F23">
            <v>165678910</v>
          </cell>
          <cell r="J23">
            <v>179379668</v>
          </cell>
        </row>
        <row r="24">
          <cell r="F24">
            <v>1461860309</v>
          </cell>
          <cell r="J24">
            <v>182205226</v>
          </cell>
        </row>
        <row r="25">
          <cell r="J25">
            <v>-7606184</v>
          </cell>
        </row>
        <row r="26">
          <cell r="F26">
            <v>-93986871</v>
          </cell>
          <cell r="J26">
            <v>1518342358</v>
          </cell>
        </row>
        <row r="27">
          <cell r="J27">
            <v>-75970766</v>
          </cell>
        </row>
        <row r="28">
          <cell r="F28">
            <v>1700737332</v>
          </cell>
          <cell r="J28">
            <v>1796350302</v>
          </cell>
        </row>
        <row r="29">
          <cell r="F29">
            <v>257062126</v>
          </cell>
          <cell r="J29">
            <v>2169451509</v>
          </cell>
        </row>
        <row r="30">
          <cell r="F30">
            <v>52220866</v>
          </cell>
          <cell r="J30">
            <v>12916255</v>
          </cell>
        </row>
        <row r="31">
          <cell r="F31">
            <v>93986871</v>
          </cell>
          <cell r="J31">
            <v>83576950</v>
          </cell>
        </row>
        <row r="32">
          <cell r="F32">
            <v>320813682</v>
          </cell>
          <cell r="J32">
            <v>2265944714</v>
          </cell>
        </row>
        <row r="33">
          <cell r="F33">
            <v>60860824</v>
          </cell>
          <cell r="J33">
            <v>4062295016</v>
          </cell>
        </row>
        <row r="34">
          <cell r="F34">
            <v>1273932490</v>
          </cell>
          <cell r="J34">
            <v>0</v>
          </cell>
        </row>
        <row r="35">
          <cell r="F35">
            <v>216849686</v>
          </cell>
        </row>
        <row r="36">
          <cell r="F36">
            <v>29986459</v>
          </cell>
        </row>
        <row r="37">
          <cell r="F37">
            <v>8725692</v>
          </cell>
        </row>
        <row r="38">
          <cell r="F38">
            <v>2314438696</v>
          </cell>
        </row>
        <row r="39">
          <cell r="F39">
            <v>4015176028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arks"/>
      <sheetName val="Parameters"/>
      <sheetName val="Cover"/>
      <sheetName val="2ITW"/>
      <sheetName val="2ITW (excl BASS)"/>
      <sheetName val="X1AME"/>
      <sheetName val="X2BU"/>
      <sheetName val="X2CA"/>
      <sheetName val="X2US"/>
      <sheetName val="X1WEU"/>
      <sheetName val="X2BE"/>
      <sheetName val="X2FR"/>
      <sheetName val="X2NL"/>
      <sheetName val="X2LU"/>
      <sheetName val="X2MA"/>
      <sheetName val="X2GB"/>
      <sheetName val="X2IT"/>
      <sheetName val="X2ES"/>
      <sheetName val="X2DE"/>
      <sheetName val="X1CEU"/>
      <sheetName val="X2BG"/>
      <sheetName val="X2BH"/>
      <sheetName val="X2CR"/>
      <sheetName val="X2CZ"/>
      <sheetName val="X2HU"/>
      <sheetName val="X2MO"/>
      <sheetName val="X2RO"/>
      <sheetName val="X2SL"/>
      <sheetName val="X1EEU"/>
      <sheetName val="X2RU"/>
      <sheetName val="X2UA"/>
      <sheetName val="X1ASI"/>
      <sheetName val="X2CN"/>
      <sheetName val="X2KR"/>
      <sheetName val="PARE"/>
      <sheetName val="X1UK"/>
      <sheetName val="INTE"/>
      <sheetName val="SD"/>
      <sheetName val="Check Zones"/>
      <sheetName val="Check Countries"/>
      <sheetName val="Overview check"/>
      <sheetName val="LUSA"/>
      <sheetName val="BNA"/>
      <sheetName val="BASSUS"/>
    </sheetNames>
    <sheetDataSet>
      <sheetData sheetId="0" refreshError="1"/>
      <sheetData sheetId="1" refreshError="1">
        <row r="10">
          <cell r="D10" t="str">
            <v>AC</v>
          </cell>
          <cell r="E10" t="str">
            <v>L3</v>
          </cell>
          <cell r="F10" t="str">
            <v>BY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"/>
      <sheetName val="SMR"/>
      <sheetName val="Holland"/>
      <sheetName val="nieen"/>
      <sheetName val="Periodisierung"/>
      <sheetName val="PersKo%"/>
      <sheetName val="01-04.2014"/>
      <sheetName val="ДЦК_08.2020"/>
      <sheetName val="Selection table"/>
    </sheetNames>
    <sheetDataSet>
      <sheetData sheetId="0" refreshError="1">
        <row r="2">
          <cell r="O2" t="str">
            <v>O</v>
          </cell>
          <cell r="P2" t="str">
            <v>P</v>
          </cell>
          <cell r="Q2" t="str">
            <v xml:space="preserve"> 93/94</v>
          </cell>
          <cell r="R2" t="str">
            <v xml:space="preserve"> 93/94</v>
          </cell>
        </row>
        <row r="3">
          <cell r="O3" t="str">
            <v>Diff.RBW</v>
          </cell>
          <cell r="P3" t="str">
            <v>Diff.AfA</v>
          </cell>
          <cell r="Q3" t="str">
            <v>Diff.RBW</v>
          </cell>
          <cell r="R3" t="str">
            <v>Diff.AfA</v>
          </cell>
        </row>
        <row r="4">
          <cell r="O4" t="str">
            <v>N-I</v>
          </cell>
          <cell r="P4" t="str">
            <v>F-L</v>
          </cell>
        </row>
        <row r="5">
          <cell r="O5">
            <v>0</v>
          </cell>
          <cell r="P5">
            <v>0</v>
          </cell>
          <cell r="Q5">
            <v>-3.5527136788005009E-15</v>
          </cell>
          <cell r="R5">
            <v>-4.4408920985006262E-16</v>
          </cell>
        </row>
        <row r="6">
          <cell r="O6">
            <v>-3.5527136788005009E-15</v>
          </cell>
          <cell r="P6">
            <v>0</v>
          </cell>
          <cell r="Q6">
            <v>-3.5527136788005009E-15</v>
          </cell>
          <cell r="R6">
            <v>0</v>
          </cell>
        </row>
        <row r="7"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0"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O11">
            <v>-0.19400266666666677</v>
          </cell>
          <cell r="P11">
            <v>-9.0953333333333337E-3</v>
          </cell>
          <cell r="Q11">
            <v>-0.17566666666666658</v>
          </cell>
          <cell r="R11">
            <v>-9.3333333333333358E-3</v>
          </cell>
        </row>
        <row r="12">
          <cell r="O12">
            <v>233.50345749999997</v>
          </cell>
          <cell r="P12">
            <v>15.843124000000001</v>
          </cell>
          <cell r="Q12">
            <v>0</v>
          </cell>
          <cell r="R12">
            <v>0</v>
          </cell>
        </row>
        <row r="13"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O14">
            <v>49.553907500000008</v>
          </cell>
          <cell r="P14">
            <v>2.8100359999999998</v>
          </cell>
          <cell r="Q14">
            <v>0</v>
          </cell>
          <cell r="R14">
            <v>8.8817841970012523E-16</v>
          </cell>
        </row>
        <row r="15">
          <cell r="O15">
            <v>1.4210854715202004E-14</v>
          </cell>
          <cell r="P15">
            <v>0</v>
          </cell>
          <cell r="Q15">
            <v>29.224977800000005</v>
          </cell>
          <cell r="R15">
            <v>1.0536000000000003</v>
          </cell>
        </row>
        <row r="16">
          <cell r="O16">
            <v>-4.4408920985006262E-16</v>
          </cell>
          <cell r="P16">
            <v>5.5511151231257827E-17</v>
          </cell>
          <cell r="Q16">
            <v>-4.4408920985006262E-16</v>
          </cell>
          <cell r="R16">
            <v>5.5511151231257827E-17</v>
          </cell>
        </row>
        <row r="17">
          <cell r="O17">
            <v>-9.3333484999999996</v>
          </cell>
          <cell r="P17">
            <v>-0.17042650000000015</v>
          </cell>
          <cell r="Q17">
            <v>1.7763568394002505E-15</v>
          </cell>
          <cell r="R17">
            <v>0</v>
          </cell>
        </row>
        <row r="18">
          <cell r="O18">
            <v>0</v>
          </cell>
          <cell r="P18">
            <v>0</v>
          </cell>
          <cell r="Q18">
            <v>66.966319199999987</v>
          </cell>
          <cell r="R18">
            <v>3.5478000000000023</v>
          </cell>
        </row>
        <row r="19">
          <cell r="O19">
            <v>0.25494299999999998</v>
          </cell>
          <cell r="P19">
            <v>1.2832E-2</v>
          </cell>
          <cell r="Q19">
            <v>0.20460000000000003</v>
          </cell>
          <cell r="R19">
            <v>1.5600000000000001E-2</v>
          </cell>
        </row>
        <row r="20">
          <cell r="O20">
            <v>3.9540000000000006</v>
          </cell>
          <cell r="P20">
            <v>0.33640000000000003</v>
          </cell>
          <cell r="Q20">
            <v>3.1175999999999995</v>
          </cell>
          <cell r="R20">
            <v>0.3580000000000001</v>
          </cell>
        </row>
        <row r="21">
          <cell r="O21">
            <v>234.95969999999994</v>
          </cell>
          <cell r="P21">
            <v>15.791400000000003</v>
          </cell>
          <cell r="Q21">
            <v>235.03950329999995</v>
          </cell>
          <cell r="R21">
            <v>16.736699999999999</v>
          </cell>
        </row>
        <row r="22"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O23">
            <v>0.6855</v>
          </cell>
          <cell r="P23">
            <v>1.8299999999999997E-2</v>
          </cell>
          <cell r="Q23">
            <v>1.419</v>
          </cell>
          <cell r="R23">
            <v>1.6500000000000001E-2</v>
          </cell>
        </row>
        <row r="24">
          <cell r="O24">
            <v>20.851200000000006</v>
          </cell>
          <cell r="P24">
            <v>0</v>
          </cell>
          <cell r="Q24">
            <v>23.760300000000001</v>
          </cell>
          <cell r="R24">
            <v>1.1475</v>
          </cell>
        </row>
        <row r="25">
          <cell r="O25">
            <v>2.3775000000000004</v>
          </cell>
          <cell r="P25">
            <v>0.14460000000000001</v>
          </cell>
          <cell r="Q25">
            <v>1.9710551999999995</v>
          </cell>
          <cell r="R25">
            <v>0.16890000000000005</v>
          </cell>
        </row>
        <row r="26">
          <cell r="O26">
            <v>1.9479</v>
          </cell>
          <cell r="P26">
            <v>7.1699999999999986E-2</v>
          </cell>
          <cell r="Q26">
            <v>1.6928999999999998</v>
          </cell>
          <cell r="R26">
            <v>9.1200000000000003E-2</v>
          </cell>
        </row>
        <row r="27">
          <cell r="O27">
            <v>1.1360999999999997</v>
          </cell>
          <cell r="P27">
            <v>0</v>
          </cell>
          <cell r="Q27">
            <v>3.4841999999999995</v>
          </cell>
          <cell r="R27">
            <v>1.4399999999999996E-2</v>
          </cell>
        </row>
        <row r="28">
          <cell r="O28">
            <v>1.84E-2</v>
          </cell>
          <cell r="P28">
            <v>0</v>
          </cell>
          <cell r="Q28">
            <v>0.10599999999999998</v>
          </cell>
          <cell r="R28">
            <v>0</v>
          </cell>
        </row>
        <row r="29">
          <cell r="O29">
            <v>1.2499999999999999E-2</v>
          </cell>
          <cell r="P29">
            <v>5.9999999999999984E-4</v>
          </cell>
          <cell r="Q29">
            <v>1.1999999999999993E-2</v>
          </cell>
          <cell r="R29">
            <v>5.9999999999999984E-4</v>
          </cell>
        </row>
        <row r="31">
          <cell r="O31">
            <v>539.7277568333335</v>
          </cell>
          <cell r="P31">
            <v>34.84947016666667</v>
          </cell>
          <cell r="Q31">
            <v>366.82278883333328</v>
          </cell>
          <cell r="R31">
            <v>23.14146666666667</v>
          </cell>
          <cell r="S31">
            <v>563.51340586365234</v>
          </cell>
          <cell r="T31">
            <v>35.89495427166667</v>
          </cell>
          <cell r="U31">
            <v>598.63089243443699</v>
          </cell>
          <cell r="V31">
            <v>36.971802899816673</v>
          </cell>
          <cell r="W31">
            <v>625.69656011265954</v>
          </cell>
          <cell r="X31">
            <v>38.080956986811174</v>
          </cell>
          <cell r="AA31">
            <v>641.19195422811458</v>
          </cell>
          <cell r="AB31">
            <v>40.400087267307981</v>
          </cell>
        </row>
        <row r="33">
          <cell r="O33" t="str">
            <v>Diff.RBW</v>
          </cell>
          <cell r="P33" t="str">
            <v>Diff.AfA</v>
          </cell>
          <cell r="Q33" t="str">
            <v>Diff.RBW</v>
          </cell>
          <cell r="R33" t="str">
            <v>Diff.AfA</v>
          </cell>
        </row>
        <row r="35">
          <cell r="O35">
            <v>1.1102230246251565E-16</v>
          </cell>
          <cell r="P35">
            <v>6.9388939039072284E-18</v>
          </cell>
          <cell r="Q35">
            <v>1.1102230246251565E-16</v>
          </cell>
          <cell r="R35">
            <v>6.9388939039072284E-18</v>
          </cell>
        </row>
        <row r="36"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O37">
            <v>8.8817841970012523E-16</v>
          </cell>
          <cell r="P37">
            <v>0</v>
          </cell>
          <cell r="Q37">
            <v>8.8817841970012523E-16</v>
          </cell>
          <cell r="R37">
            <v>0</v>
          </cell>
        </row>
        <row r="38">
          <cell r="O38">
            <v>0</v>
          </cell>
          <cell r="P38">
            <v>-2.7755575615628914E-17</v>
          </cell>
          <cell r="Q38">
            <v>0</v>
          </cell>
          <cell r="R38">
            <v>-2.7755575615628914E-17</v>
          </cell>
        </row>
        <row r="39"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O49">
            <v>7.2499999999999995E-2</v>
          </cell>
          <cell r="P49">
            <v>0</v>
          </cell>
          <cell r="Q49">
            <v>8.6999999999999994E-2</v>
          </cell>
          <cell r="R49">
            <v>0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O51">
            <v>37.384500000000003</v>
          </cell>
          <cell r="P51">
            <v>4.4280000000000008</v>
          </cell>
          <cell r="Q51">
            <v>30.504599999999989</v>
          </cell>
          <cell r="R51">
            <v>4.6794000000000011</v>
          </cell>
        </row>
        <row r="52">
          <cell r="O52">
            <v>6.2711999999999986</v>
          </cell>
          <cell r="P52">
            <v>0.46199999999999997</v>
          </cell>
          <cell r="Q52">
            <v>5.5085516999999991</v>
          </cell>
          <cell r="R52">
            <v>0.40920000000000001</v>
          </cell>
        </row>
        <row r="53">
          <cell r="O53">
            <v>5.3126999999999995</v>
          </cell>
          <cell r="P53">
            <v>0.42449999999999999</v>
          </cell>
          <cell r="Q53">
            <v>4.4021999999999988</v>
          </cell>
          <cell r="R53">
            <v>0.35970000000000002</v>
          </cell>
        </row>
        <row r="54">
          <cell r="O54">
            <v>0.54689999999999994</v>
          </cell>
          <cell r="P54">
            <v>2.52E-2</v>
          </cell>
          <cell r="Q54">
            <v>0.47101710000000008</v>
          </cell>
          <cell r="R54">
            <v>5.3099999999999994E-2</v>
          </cell>
        </row>
        <row r="55">
          <cell r="O55">
            <v>0.14267999999999997</v>
          </cell>
          <cell r="P55">
            <v>9.3000000000000027E-3</v>
          </cell>
          <cell r="Q55">
            <v>4.4699999999999962E-2</v>
          </cell>
          <cell r="R55">
            <v>6.8999999999999964E-3</v>
          </cell>
        </row>
        <row r="56">
          <cell r="O56">
            <v>0</v>
          </cell>
          <cell r="P56">
            <v>0</v>
          </cell>
          <cell r="Q56">
            <v>1.3338299999999997E-2</v>
          </cell>
          <cell r="R56">
            <v>0</v>
          </cell>
        </row>
        <row r="58"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1">
          <cell r="O61">
            <v>49.73048</v>
          </cell>
          <cell r="P61">
            <v>5.3490000000000002</v>
          </cell>
          <cell r="Q61">
            <v>41.031407099999988</v>
          </cell>
          <cell r="R61">
            <v>5.5083000000000011</v>
          </cell>
          <cell r="S61">
            <v>51.922088136534214</v>
          </cell>
          <cell r="T61">
            <v>5.5094700000000003</v>
          </cell>
          <cell r="U61">
            <v>55.157811038400759</v>
          </cell>
          <cell r="V61">
            <v>5.6747541000000004</v>
          </cell>
          <cell r="W61">
            <v>57.651639877324321</v>
          </cell>
          <cell r="X61">
            <v>5.8449967230000004</v>
          </cell>
          <cell r="AA61">
            <v>59.079384471509997</v>
          </cell>
          <cell r="AB61">
            <v>6.2009570234306999</v>
          </cell>
        </row>
        <row r="63">
          <cell r="O63" t="str">
            <v>Diff.RBW</v>
          </cell>
          <cell r="P63" t="str">
            <v>Diff.AfA</v>
          </cell>
          <cell r="Q63" t="str">
            <v>Diff.RBW</v>
          </cell>
          <cell r="R63" t="str">
            <v>Diff.AfA</v>
          </cell>
        </row>
        <row r="65"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6">
          <cell r="O66">
            <v>-5.5511151231257827E-17</v>
          </cell>
          <cell r="P66">
            <v>0</v>
          </cell>
          <cell r="Q66">
            <v>-5.5511151231257827E-17</v>
          </cell>
          <cell r="R66">
            <v>0</v>
          </cell>
        </row>
        <row r="67"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O68">
            <v>1.3877787807814457E-17</v>
          </cell>
          <cell r="P68">
            <v>0</v>
          </cell>
          <cell r="Q68">
            <v>1.3877787807814457E-17</v>
          </cell>
          <cell r="R68">
            <v>0</v>
          </cell>
        </row>
        <row r="69">
          <cell r="O69">
            <v>0</v>
          </cell>
          <cell r="P69">
            <v>0</v>
          </cell>
          <cell r="Q69">
            <v>0</v>
          </cell>
          <cell r="R69">
            <v>0</v>
          </cell>
        </row>
        <row r="70"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O72">
            <v>7.6570000000000009</v>
          </cell>
          <cell r="P72">
            <v>0</v>
          </cell>
          <cell r="Q72">
            <v>0</v>
          </cell>
          <cell r="R72">
            <v>5.5511151231257827E-17</v>
          </cell>
        </row>
        <row r="73">
          <cell r="O73">
            <v>2.2295000000000016</v>
          </cell>
          <cell r="P73">
            <v>0.46</v>
          </cell>
          <cell r="Q73">
            <v>0</v>
          </cell>
          <cell r="R73">
            <v>0</v>
          </cell>
        </row>
        <row r="74"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O78">
            <v>0</v>
          </cell>
          <cell r="P78">
            <v>0</v>
          </cell>
          <cell r="Q78">
            <v>0.155</v>
          </cell>
          <cell r="R78">
            <v>0</v>
          </cell>
        </row>
        <row r="79"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O81">
            <v>1.6812000000000005</v>
          </cell>
          <cell r="P81">
            <v>0.31079999999999997</v>
          </cell>
          <cell r="Q81">
            <v>0.62996369999999935</v>
          </cell>
          <cell r="R81">
            <v>0.19319999999999998</v>
          </cell>
        </row>
        <row r="82">
          <cell r="O82">
            <v>5.0429999999999993</v>
          </cell>
          <cell r="P82">
            <v>3.8538000000000014</v>
          </cell>
          <cell r="Q82">
            <v>2.0834474999999983</v>
          </cell>
          <cell r="R82">
            <v>0.53610000000000002</v>
          </cell>
        </row>
        <row r="83">
          <cell r="O83">
            <v>0</v>
          </cell>
          <cell r="P83">
            <v>0</v>
          </cell>
          <cell r="Q83">
            <v>4.8299999999999996E-2</v>
          </cell>
          <cell r="R83">
            <v>0</v>
          </cell>
        </row>
        <row r="84">
          <cell r="O84">
            <v>0</v>
          </cell>
          <cell r="P84">
            <v>0</v>
          </cell>
          <cell r="Q84">
            <v>1.6262999999999993E-2</v>
          </cell>
          <cell r="R84">
            <v>0</v>
          </cell>
        </row>
        <row r="88"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1">
          <cell r="O91">
            <v>16.610700000000001</v>
          </cell>
          <cell r="P91">
            <v>4.6246000000000009</v>
          </cell>
          <cell r="Q91">
            <v>2.9329741999999976</v>
          </cell>
          <cell r="R91">
            <v>0.72930000000000006</v>
          </cell>
          <cell r="S91">
            <v>17.34272883369573</v>
          </cell>
          <cell r="T91">
            <v>4.763338000000001</v>
          </cell>
          <cell r="U91">
            <v>18.423507109031796</v>
          </cell>
          <cell r="V91">
            <v>4.906238140000001</v>
          </cell>
          <cell r="W91">
            <v>19.25648203094503</v>
          </cell>
          <cell r="X91">
            <v>5.0534252842000011</v>
          </cell>
          <cell r="AA91">
            <v>19.733369387162785</v>
          </cell>
          <cell r="AB91">
            <v>5.3611788840077814</v>
          </cell>
        </row>
        <row r="93">
          <cell r="O93" t="str">
            <v>Diff.RBW</v>
          </cell>
          <cell r="P93" t="str">
            <v>Diff.AfA</v>
          </cell>
          <cell r="Q93" t="str">
            <v>Diff.RBW</v>
          </cell>
          <cell r="R93" t="str">
            <v>Diff.AfA</v>
          </cell>
        </row>
        <row r="95">
          <cell r="O95">
            <v>0</v>
          </cell>
          <cell r="P95">
            <v>2.2204460492503131E-16</v>
          </cell>
          <cell r="Q95">
            <v>0</v>
          </cell>
          <cell r="R95">
            <v>2.2204460492503131E-16</v>
          </cell>
        </row>
        <row r="96">
          <cell r="O96">
            <v>-4.4408920985006262E-16</v>
          </cell>
          <cell r="P96">
            <v>0</v>
          </cell>
          <cell r="Q96">
            <v>-4.4408920985006262E-16</v>
          </cell>
          <cell r="R96">
            <v>0</v>
          </cell>
        </row>
        <row r="97"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O98">
            <v>0</v>
          </cell>
          <cell r="P98">
            <v>1.1102230246251565E-16</v>
          </cell>
          <cell r="Q98">
            <v>0</v>
          </cell>
          <cell r="R98">
            <v>1.1102230246251565E-16</v>
          </cell>
        </row>
        <row r="99"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O101">
            <v>-0.45433333333333348</v>
          </cell>
          <cell r="P101">
            <v>-2.6000000000000009E-2</v>
          </cell>
          <cell r="Q101">
            <v>-0.2330000000000001</v>
          </cell>
          <cell r="R101">
            <v>-1.9333333333333348E-2</v>
          </cell>
        </row>
        <row r="102"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O103">
            <v>0</v>
          </cell>
          <cell r="P103">
            <v>0</v>
          </cell>
          <cell r="Q103">
            <v>0</v>
          </cell>
          <cell r="R103">
            <v>0</v>
          </cell>
        </row>
        <row r="104"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O109">
            <v>12.972649999999998</v>
          </cell>
          <cell r="P109">
            <v>0.57850000000000001</v>
          </cell>
          <cell r="Q109">
            <v>0.13111139999999993</v>
          </cell>
          <cell r="R109">
            <v>4.0270199999999999E-2</v>
          </cell>
        </row>
        <row r="110"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O118">
            <v>20.054199999999998</v>
          </cell>
          <cell r="P118">
            <v>2.6601999999999997</v>
          </cell>
          <cell r="Q118">
            <v>20.020199999999996</v>
          </cell>
          <cell r="R118">
            <v>2.6087999999999987</v>
          </cell>
        </row>
        <row r="119">
          <cell r="O119">
            <v>1.8313999999999993</v>
          </cell>
          <cell r="P119">
            <v>5.04E-2</v>
          </cell>
          <cell r="Q119">
            <v>1.9817999999999998</v>
          </cell>
          <cell r="R119">
            <v>8.0999999999999961E-2</v>
          </cell>
        </row>
        <row r="121">
          <cell r="O121">
            <v>34.40391666666666</v>
          </cell>
          <cell r="P121">
            <v>3.2630999999999997</v>
          </cell>
          <cell r="Q121">
            <v>21.900111399999993</v>
          </cell>
          <cell r="R121">
            <v>2.7107368666666658</v>
          </cell>
          <cell r="S121">
            <v>35.920087507875344</v>
          </cell>
          <cell r="T121">
            <v>3.3609929999999997</v>
          </cell>
          <cell r="U121">
            <v>38.158584724717841</v>
          </cell>
          <cell r="V121">
            <v>3.4618227899999998</v>
          </cell>
          <cell r="W121">
            <v>39.883834100055793</v>
          </cell>
          <cell r="X121">
            <v>3.5656774737000001</v>
          </cell>
          <cell r="AA121">
            <v>40.871558450185688</v>
          </cell>
          <cell r="AB121">
            <v>3.7828272318483305</v>
          </cell>
        </row>
        <row r="122">
          <cell r="O122">
            <v>640.47285350000016</v>
          </cell>
          <cell r="S122">
            <v>668.69831034175752</v>
          </cell>
          <cell r="U122">
            <v>710.3707953065873</v>
          </cell>
          <cell r="W122">
            <v>742.48851612098463</v>
          </cell>
          <cell r="AA122">
            <v>760.87626653697316</v>
          </cell>
        </row>
      </sheetData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arks"/>
      <sheetName val="Parameters"/>
      <sheetName val="Cover"/>
      <sheetName val="2ITW"/>
      <sheetName val="2ITW (without Bass)"/>
      <sheetName val="X1AME"/>
      <sheetName val="X2BU"/>
      <sheetName val="X2CA"/>
      <sheetName val="X2US"/>
      <sheetName val="X1WEU"/>
      <sheetName val="X2BE"/>
      <sheetName val="X2FR"/>
      <sheetName val="X2NL"/>
      <sheetName val="X2LU"/>
      <sheetName val="X2MA"/>
      <sheetName val="X2GB"/>
      <sheetName val="X2IT"/>
      <sheetName val="X2ES"/>
      <sheetName val="X2DE"/>
      <sheetName val="LBS"/>
      <sheetName val="X1CEU"/>
      <sheetName val="X2BG"/>
      <sheetName val="X2BH"/>
      <sheetName val="X2CR"/>
      <sheetName val="X2CZ"/>
      <sheetName val="X2HU"/>
      <sheetName val="X2MO"/>
      <sheetName val="X2RO"/>
      <sheetName val="X2SL"/>
      <sheetName val="X1EEU"/>
      <sheetName val="X2RU"/>
      <sheetName val="X2UA"/>
      <sheetName val="X1ASI"/>
      <sheetName val="X2CN"/>
      <sheetName val="X2KR"/>
      <sheetName val="PARE"/>
      <sheetName val="NA"/>
      <sheetName val="WEU"/>
      <sheetName val="CEU"/>
      <sheetName val="EEU"/>
      <sheetName val="ASI"/>
      <sheetName val="INTE"/>
      <sheetName val="SD"/>
      <sheetName val="X1UK"/>
      <sheetName val="Check Zones"/>
      <sheetName val="Check Countries"/>
      <sheetName val="Check PARE errors"/>
      <sheetName val="Check INT errors"/>
      <sheetName val="Overview check"/>
      <sheetName val="InfoX2US-LUSA"/>
      <sheetName val="InfoX2US-BNA"/>
      <sheetName val="InfoX2US-BASS"/>
      <sheetName val="InfoX2USGB0298D102"/>
      <sheetName val="USA"/>
      <sheetName val="Italy"/>
    </sheetNames>
    <sheetDataSet>
      <sheetData sheetId="0" refreshError="1"/>
      <sheetData sheetId="1" refreshError="1">
        <row r="9">
          <cell r="D9" t="str">
            <v>0112</v>
          </cell>
          <cell r="E9" t="str">
            <v>0212</v>
          </cell>
          <cell r="F9" t="str">
            <v>0312</v>
          </cell>
        </row>
        <row r="10">
          <cell r="D10" t="str">
            <v>AM</v>
          </cell>
          <cell r="E10" t="str">
            <v>L3</v>
          </cell>
          <cell r="F10" t="str">
            <v>BY</v>
          </cell>
        </row>
        <row r="11">
          <cell r="D11" t="str">
            <v>AM</v>
          </cell>
          <cell r="E11" t="str">
            <v>L3</v>
          </cell>
          <cell r="F11" t="str">
            <v>BY</v>
          </cell>
        </row>
        <row r="13">
          <cell r="D13" t="str">
            <v>EUR</v>
          </cell>
          <cell r="E13" t="str">
            <v>EUR</v>
          </cell>
          <cell r="F13" t="str">
            <v>EUR</v>
          </cell>
        </row>
        <row r="14">
          <cell r="D14" t="str">
            <v>LEGL</v>
          </cell>
          <cell r="E14" t="str">
            <v>LEGL</v>
          </cell>
          <cell r="F14" t="str">
            <v>LEGL</v>
          </cell>
        </row>
        <row r="15">
          <cell r="D15" t="str">
            <v>DOM</v>
          </cell>
          <cell r="E15" t="str">
            <v>DOM</v>
          </cell>
          <cell r="F15" t="str">
            <v>DOM</v>
          </cell>
        </row>
        <row r="16">
          <cell r="D16">
            <v>1000</v>
          </cell>
          <cell r="E16">
            <v>1000</v>
          </cell>
          <cell r="F16">
            <v>1000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S"/>
      <sheetName val="BGN_materiali"/>
      <sheetName val="BGN_VU"/>
      <sheetName val="Master_data"/>
      <sheetName val="Deckblatt-заглавна"/>
      <sheetName val="Abkürzungen-съкращения"/>
      <sheetName val="KFZ-МПС"/>
      <sheetName val="Gebäude-сграда"/>
      <sheetName val="Einzelinvestitionen-отд.инвест"/>
      <sheetName val="Obekti 2017-20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7">
          <cell r="M47">
            <v>1716710</v>
          </cell>
        </row>
        <row r="48">
          <cell r="M48">
            <v>-23990</v>
          </cell>
        </row>
      </sheetData>
      <sheetData sheetId="7">
        <row r="298">
          <cell r="AN298">
            <v>0</v>
          </cell>
          <cell r="AO298">
            <v>0</v>
          </cell>
          <cell r="AT298">
            <v>0</v>
          </cell>
          <cell r="AU298">
            <v>0</v>
          </cell>
          <cell r="AZ298">
            <v>0</v>
          </cell>
          <cell r="BA298">
            <v>0</v>
          </cell>
          <cell r="BF298">
            <v>0</v>
          </cell>
          <cell r="BG298">
            <v>0</v>
          </cell>
          <cell r="BL298">
            <v>0</v>
          </cell>
          <cell r="BM298">
            <v>0</v>
          </cell>
        </row>
      </sheetData>
      <sheetData sheetId="8">
        <row r="58">
          <cell r="N58">
            <v>0</v>
          </cell>
        </row>
      </sheetData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menwert Burgenland Holding"/>
      <sheetName val="Equityansatz KÖGAZ"/>
      <sheetName val="unversteuerte Rücklagen EVN"/>
      <sheetName val="Kapitalkonsolidierung Utilitas"/>
      <sheetName val="Kapitalkonsolidierung GrafoTech"/>
      <sheetName val="Kapitalkonsolidierung Kabelsign"/>
      <sheetName val="Equityansatz BEWAG"/>
      <sheetName val="unversteuerte Rücklagen BEWAG"/>
      <sheetName val="Equityansatz BEGAS-Altanteile"/>
      <sheetName val="unversteuerte Rücklagen BEGAS"/>
      <sheetName val="Equityansatz BEGAS-Neuanteile"/>
      <sheetName val="Equityansatz RBG"/>
      <sheetName val="Equityansatz KÖGAZ-Neuanteile"/>
      <sheetName val="Konzernbuchungen KÖGAZ"/>
      <sheetName val="Eigenkapitalentwicklung KÖGAZ"/>
      <sheetName val="HUF-Kursentwicklung"/>
      <sheetName val="Equityansatz RHG"/>
      <sheetName val="Equitywerte"/>
      <sheetName val="Latente Steuern 97-98"/>
      <sheetName val="Latente Steuern RWJ"/>
    </sheetNames>
    <sheetDataSet>
      <sheetData sheetId="0" refreshError="1">
        <row r="29">
          <cell r="E29">
            <v>210205408.5538758</v>
          </cell>
        </row>
        <row r="30">
          <cell r="E30">
            <v>49019901.274763837</v>
          </cell>
        </row>
        <row r="61">
          <cell r="E61">
            <v>22929045.755466495</v>
          </cell>
        </row>
        <row r="62">
          <cell r="E62">
            <v>5347053.4701747866</v>
          </cell>
        </row>
      </sheetData>
      <sheetData sheetId="1" refreshError="1">
        <row r="36">
          <cell r="G36">
            <v>6.516923076923077</v>
          </cell>
        </row>
      </sheetData>
      <sheetData sheetId="2" refreshError="1">
        <row r="7">
          <cell r="D7">
            <v>0.34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arks and checks"/>
      <sheetName val="P&amp;L"/>
      <sheetName val="Balance sheet"/>
      <sheetName val="Receivables"/>
      <sheetName val="Capex"/>
      <sheetName val="Cash flow"/>
    </sheetNames>
    <sheetDataSet>
      <sheetData sheetId="0" refreshError="1">
        <row r="1">
          <cell r="AA1" t="str">
            <v>Deutsch</v>
          </cell>
        </row>
        <row r="2">
          <cell r="Y2" t="str">
            <v>'Remarks and checks'!Ab:Ab</v>
          </cell>
          <cell r="AA2" t="str">
            <v xml:space="preserve"> (Früh-) Rente</v>
          </cell>
        </row>
        <row r="3">
          <cell r="AA3" t="str">
            <v>1. Folge-
monat</v>
          </cell>
        </row>
        <row r="4">
          <cell r="AA4" t="str">
            <v>2. Folge-
monat</v>
          </cell>
        </row>
        <row r="5">
          <cell r="AA5" t="str">
            <v>Ab</v>
          </cell>
        </row>
        <row r="6">
          <cell r="AA6" t="str">
            <v>Abschluss</v>
          </cell>
        </row>
        <row r="7">
          <cell r="D7" t="str">
            <v>October</v>
          </cell>
          <cell r="AA7" t="str">
            <v>Abschreibungen</v>
          </cell>
        </row>
        <row r="8">
          <cell r="AA8" t="str">
            <v>Abschreibungen auf das Anlagevermögen</v>
          </cell>
        </row>
        <row r="9">
          <cell r="D9" t="str">
            <v>Gorna Oriahovitza</v>
          </cell>
          <cell r="AA9" t="str">
            <v>Abschreibungen auf das Anlagevermögen (saldiert mit Zuschreibungen)</v>
          </cell>
        </row>
        <row r="10">
          <cell r="AA10" t="str">
            <v>Adjusted EBIT vor Beteiligungsergebnis</v>
          </cell>
        </row>
        <row r="11">
          <cell r="AA11" t="str">
            <v>Adjusted EBITDA</v>
          </cell>
        </row>
        <row r="12">
          <cell r="AA12" t="str">
            <v>Aktuelle Hochrechnung</v>
          </cell>
        </row>
        <row r="13">
          <cell r="AA13" t="str">
            <v xml:space="preserve">alle Angaben in Mio EURO mit einer Nachkommastelle </v>
          </cell>
        </row>
        <row r="14">
          <cell r="AA14" t="str">
            <v>Altersversorgung</v>
          </cell>
        </row>
        <row r="15">
          <cell r="AA15" t="str">
            <v>Andere Rückstellungen</v>
          </cell>
        </row>
        <row r="16">
          <cell r="AA16" t="str">
            <v>Anlagevermögen</v>
          </cell>
        </row>
        <row r="17">
          <cell r="AA17" t="str">
            <v>Anpassungen</v>
          </cell>
        </row>
        <row r="18">
          <cell r="AA18" t="str">
            <v>Ansprechpartner</v>
          </cell>
        </row>
        <row r="19">
          <cell r="AA19" t="str">
            <v>Ansprechpartner für Rückfragen</v>
          </cell>
        </row>
        <row r="20">
          <cell r="AA20" t="str">
            <v>Anteile Konzernfremder</v>
          </cell>
        </row>
        <row r="21">
          <cell r="AA21" t="str">
            <v>Anzahl aller Abgänge</v>
          </cell>
        </row>
        <row r="22">
          <cell r="AA22" t="str">
            <v>Anzahl aller Einstellungen</v>
          </cell>
        </row>
        <row r="23">
          <cell r="AA23" t="str">
            <v>Anzahl aller Mitarbeiter (Kopfzahl)</v>
          </cell>
        </row>
        <row r="24">
          <cell r="AA24" t="str">
            <v>Anzahl aller Zugänge</v>
          </cell>
        </row>
        <row r="25">
          <cell r="AA25" t="str">
            <v>Apr</v>
          </cell>
        </row>
        <row r="26">
          <cell r="AA26" t="str">
            <v>April</v>
          </cell>
        </row>
        <row r="27">
          <cell r="AA27" t="str">
            <v>Aufwendungen für Restrukturierung und Kostenmanagement  (-)</v>
          </cell>
        </row>
        <row r="28">
          <cell r="AA28" t="str">
            <v>Aug</v>
          </cell>
        </row>
        <row r="29">
          <cell r="AA29" t="str">
            <v>August</v>
          </cell>
        </row>
        <row r="30">
          <cell r="AA30" t="str">
            <v>Ausbau</v>
          </cell>
        </row>
        <row r="31">
          <cell r="AA31" t="str">
            <v>Ausgaben für Sonstige Finanzanlagen</v>
          </cell>
        </row>
        <row r="32">
          <cell r="AA32" t="str">
            <v>Ausgabewirksame Gesamtinvestitionen</v>
          </cell>
        </row>
        <row r="33">
          <cell r="AA33" t="str">
            <v>Ausgabewirksame Investitionen in:</v>
          </cell>
        </row>
        <row r="34">
          <cell r="AA34" t="str">
            <v>Ausgabewirksame Investitionen ohne Sonstige Finanzanlagen</v>
          </cell>
        </row>
        <row r="35">
          <cell r="AA35" t="str">
            <v>Ausleihungen an konsolidierte verbundene Unternehmen</v>
          </cell>
        </row>
        <row r="36">
          <cell r="AA36" t="str">
            <v>Ausleihungen an Konzernfremde</v>
          </cell>
        </row>
        <row r="37">
          <cell r="AA37" t="str">
            <v>Ausschüttungen im Geschäftsjahr an Konzernfremde</v>
          </cell>
        </row>
        <row r="38">
          <cell r="AA38" t="str">
            <v>Ausschüttungen im Geschäftsjahr, E.ON-intern ohne Ergebnisabführungsvertrag</v>
          </cell>
        </row>
        <row r="39">
          <cell r="AA39" t="str">
            <v>Außenumsatz inkl. Strom-/Gassteuer</v>
          </cell>
        </row>
        <row r="40">
          <cell r="AA40" t="str">
            <v>Außenumsatz ohne Strom-/Gassteuer</v>
          </cell>
        </row>
        <row r="41">
          <cell r="AA41" t="str">
            <v>Auswertungsbereich</v>
          </cell>
        </row>
        <row r="42">
          <cell r="AA42" t="str">
            <v>Auszahlungen für Investitionen in immaterielle Vermögensgegenstände, Sachanlagen, Beteiligungen</v>
          </cell>
        </row>
        <row r="43">
          <cell r="AA43" t="str">
            <v>Auszubildende</v>
          </cell>
        </row>
        <row r="44">
          <cell r="AA44" t="str">
            <v>B = Netto-Buchgewinne</v>
          </cell>
        </row>
        <row r="45">
          <cell r="AA45" t="str">
            <v>Barwert des operativen Geschäfts</v>
          </cell>
        </row>
        <row r="46">
          <cell r="AA46" t="str">
            <v>Bereinigungen</v>
          </cell>
        </row>
        <row r="47">
          <cell r="AA47" t="str">
            <v>Bereinigungen (Jahresdurchschnitt)</v>
          </cell>
        </row>
        <row r="48">
          <cell r="AA48" t="str">
            <v>Bereinigungen (Stichtag)</v>
          </cell>
        </row>
        <row r="49">
          <cell r="AA49" t="str">
            <v>Bericht Market Unit-/RU-/BU-Ebene</v>
          </cell>
        </row>
        <row r="50">
          <cell r="AA50" t="str">
            <v>Berichtende Market Unit</v>
          </cell>
        </row>
        <row r="51">
          <cell r="AA51" t="str">
            <v>Berichtszeitraum</v>
          </cell>
        </row>
        <row r="52">
          <cell r="AA52" t="str">
            <v>Beteiligungen</v>
          </cell>
        </row>
        <row r="53">
          <cell r="AA53" t="str">
            <v>Beteiligungsbuchwert</v>
          </cell>
        </row>
        <row r="54">
          <cell r="AA54" t="str">
            <v>Beteiligungsergebnis</v>
          </cell>
        </row>
        <row r="55">
          <cell r="AA55" t="str">
            <v>Betriebsergebnis</v>
          </cell>
        </row>
        <row r="56">
          <cell r="AA56" t="str">
            <v>betriebsergebniswirksames Zinsergebnis</v>
          </cell>
        </row>
        <row r="57">
          <cell r="AA57" t="str">
            <v>Bilanzgewinn/-verlust</v>
          </cell>
        </row>
        <row r="58">
          <cell r="AA58" t="str">
            <v>Bilanzplan</v>
          </cell>
        </row>
        <row r="59">
          <cell r="AA59" t="str">
            <v>Bilanzsumme</v>
          </cell>
        </row>
        <row r="60">
          <cell r="AA60" t="str">
            <v>Bilanzsumme AKTIVA = PASSIVA</v>
          </cell>
        </row>
        <row r="61">
          <cell r="AA61" t="str">
            <v>Bruttofinanzverbindlichkeiten</v>
          </cell>
        </row>
        <row r="62">
          <cell r="AA62" t="str">
            <v>Bruttomarge ((Adjusted EBITDA - Beteiligungsergebnis) / Umsatz)</v>
          </cell>
        </row>
        <row r="63">
          <cell r="AA63" t="str">
            <v>Bud/IST</v>
          </cell>
        </row>
        <row r="64">
          <cell r="AA64" t="str">
            <v>Budget</v>
          </cell>
        </row>
        <row r="65">
          <cell r="AA65" t="str">
            <v>Capital Employed im Jahresdurchschnitt</v>
          </cell>
        </row>
        <row r="66">
          <cell r="AA66" t="str">
            <v>Capital Employed zum Stichtag</v>
          </cell>
        </row>
        <row r="67">
          <cell r="AA67" t="str">
            <v>CE ohne Beteiligungen</v>
          </cell>
        </row>
        <row r="68">
          <cell r="AA68" t="str">
            <v>Dateiformat</v>
          </cell>
        </row>
        <row r="69">
          <cell r="AA69" t="str">
            <v>Datum AR-Geneh.</v>
          </cell>
        </row>
        <row r="70">
          <cell r="AA70" t="str">
            <v>davon  Goodwill</v>
          </cell>
        </row>
        <row r="71">
          <cell r="AA71" t="str">
            <v>davon  Nachholung Entsorgung mit Zinscharakter</v>
          </cell>
        </row>
        <row r="72">
          <cell r="AA72" t="str">
            <v>davon  Zinsanteil in der Zuführung zu anderen Rückstellungen</v>
          </cell>
        </row>
        <row r="73">
          <cell r="AA73" t="str">
            <v>davon  Zinsanteil in der Zuführung zu den Pensionsrückstellungen</v>
          </cell>
        </row>
        <row r="74">
          <cell r="AA74" t="str">
            <v>davon an konsolidierte verbundene Unternehmen</v>
          </cell>
        </row>
        <row r="75">
          <cell r="AA75" t="str">
            <v>davon auf 
E.ON-Stufe 
zu eliminieren</v>
          </cell>
        </row>
        <row r="76">
          <cell r="AA76" t="str">
            <v>davon auf E.ON-Stufe zu eliminierende Investitionen in Beteiligungen</v>
          </cell>
        </row>
        <row r="77">
          <cell r="AA77" t="str">
            <v>davon auf E.ON-Stufe zu eliminierende Investitionen in Sachanlagen und imm. VG</v>
          </cell>
        </row>
        <row r="78">
          <cell r="AA78" t="str">
            <v>davon auf E.ON-Stufe zu elmininieren</v>
          </cell>
        </row>
        <row r="79">
          <cell r="AA79" t="str">
            <v>davon aus konsolidierten verbundenen Unternehmen</v>
          </cell>
        </row>
        <row r="80">
          <cell r="AA80" t="str">
            <v>davon außerhalb von Deutschland</v>
          </cell>
        </row>
        <row r="81">
          <cell r="AA81" t="str">
            <v>davon Deutschland</v>
          </cell>
        </row>
        <row r="82">
          <cell r="AA82" t="str">
            <v>davon Einstellungen von anderen Market Units</v>
          </cell>
        </row>
        <row r="83">
          <cell r="AA83" t="str">
            <v>davon Forderungen aus Lieferungen und Leistungen</v>
          </cell>
        </row>
        <row r="84">
          <cell r="AA84" t="str">
            <v>davon Goodwill</v>
          </cell>
        </row>
        <row r="85">
          <cell r="AA85" t="str">
            <v>davon immaterielle Vermögensgegenstände</v>
          </cell>
        </row>
        <row r="86">
          <cell r="AA86" t="str">
            <v>davon immaterielle Vermögensgegenstände (ohne Goodwill)</v>
          </cell>
        </row>
        <row r="87">
          <cell r="AA87" t="str">
            <v>davon in nicht vollkonsolidierte Unternehmen</v>
          </cell>
        </row>
        <row r="88">
          <cell r="AA88" t="str">
            <v>davon Innenumsätze auf E.ON-Stufe</v>
          </cell>
        </row>
        <row r="89">
          <cell r="AA89" t="str">
            <v>davon latente Ertragsteuern</v>
          </cell>
        </row>
        <row r="90">
          <cell r="AA90" t="str">
            <v>davon Pensions- und Entsorgungsrückstellungen und
   sonstige verzinslichen Rückstellungen</v>
          </cell>
        </row>
        <row r="91">
          <cell r="AA91" t="str">
            <v>davon Sachanlagen</v>
          </cell>
        </row>
        <row r="92">
          <cell r="AA92" t="str">
            <v>davon Umsätze mit konsolidierten E.ON-Gesellschaften</v>
          </cell>
        </row>
        <row r="93">
          <cell r="AA93" t="str">
            <v>davon unverzinsliche Rückstellungen</v>
          </cell>
        </row>
        <row r="94">
          <cell r="AA94" t="str">
            <v>davon Verbindlichkeiten aus Lieferungen und Leistungen</v>
          </cell>
        </row>
        <row r="95">
          <cell r="AA95" t="str">
            <v>davon Vorräte</v>
          </cell>
        </row>
        <row r="96">
          <cell r="AA96" t="str">
            <v>davon Wechsel zu einem anderen Market Units</v>
          </cell>
        </row>
        <row r="97">
          <cell r="AA97" t="str">
            <v>DCF-Bewertung</v>
          </cell>
        </row>
        <row r="98">
          <cell r="AA98" t="str">
            <v>Deutschland</v>
          </cell>
        </row>
        <row r="99">
          <cell r="AA99" t="str">
            <v>Dez</v>
          </cell>
        </row>
        <row r="100">
          <cell r="AA100" t="str">
            <v>Dezember</v>
          </cell>
        </row>
        <row r="101">
          <cell r="AA101" t="str">
            <v>Die Angaben für Standardkennzahlen müssen in Mio Landeswährung erfolgen.</v>
          </cell>
        </row>
        <row r="102">
          <cell r="AA102" t="str">
            <v>Die Klassifizierung der einzelnen neutralen Aufwendungen und Erträge ist für die Überleitungsrechnung vom Betriebsergebnis zum Jahresüberschuss vor Ertragssteuern auf E.ON-Konzern-Ebene nach folgenden Sammelpositionen erforderlich:</v>
          </cell>
        </row>
        <row r="103">
          <cell r="AA103" t="str">
            <v>Dimension</v>
          </cell>
        </row>
        <row r="104">
          <cell r="AA104" t="str">
            <v>Drittanteile</v>
          </cell>
        </row>
        <row r="105">
          <cell r="AA105" t="str">
            <v>Drittanteile in der Bewertungseinheit</v>
          </cell>
        </row>
        <row r="106">
          <cell r="AA106" t="str">
            <v>Durchschnittliche Nutzungsdauer</v>
          </cell>
        </row>
        <row r="107">
          <cell r="AA107" t="str">
            <v>durchschnittliche Vollzeitkräfte</v>
          </cell>
        </row>
        <row r="108">
          <cell r="AA108" t="str">
            <v>Durchschnittlicher Eigenkapitalwert</v>
          </cell>
        </row>
        <row r="109">
          <cell r="AA109" t="str">
            <v xml:space="preserve">Durchschnittlicher Eigenkapitalwert </v>
          </cell>
        </row>
        <row r="110">
          <cell r="AA110" t="str">
            <v>E.ON Anteil</v>
          </cell>
        </row>
        <row r="111">
          <cell r="AA111" t="str">
            <v>E.ON-Standard-Kennzahlen</v>
          </cell>
        </row>
        <row r="112">
          <cell r="AA112" t="str">
            <v>EBIT vor Beteiligungsergebnis</v>
          </cell>
        </row>
        <row r="113">
          <cell r="AA113" t="str">
            <v>EBITDA</v>
          </cell>
        </row>
        <row r="114">
          <cell r="AA114" t="str">
            <v>EBITDA vor Beteiligungsergebnis</v>
          </cell>
        </row>
        <row r="115">
          <cell r="AA115" t="str">
            <v>EBITDA-Marge</v>
          </cell>
        </row>
        <row r="116">
          <cell r="AA116" t="str">
            <v>EBITDA-Multiplikator</v>
          </cell>
        </row>
        <row r="117">
          <cell r="AA117" t="str">
            <v>Eckdaten zu Bilanz und GuV</v>
          </cell>
        </row>
        <row r="118">
          <cell r="AA118" t="str">
            <v>Eckdaten zur Bilanz</v>
          </cell>
        </row>
        <row r="119">
          <cell r="AA119" t="str">
            <v>Eckdaten zur GuV</v>
          </cell>
        </row>
        <row r="120">
          <cell r="AA120" t="str">
            <v>Eigenkapital</v>
          </cell>
        </row>
        <row r="121">
          <cell r="AA121" t="str">
            <v>Eigenkapitalquote</v>
          </cell>
        </row>
        <row r="122">
          <cell r="AA122" t="str">
            <v>Eigenkapitalwert E.ON</v>
          </cell>
        </row>
        <row r="123">
          <cell r="AA123" t="str">
            <v>Eingabebereich</v>
          </cell>
        </row>
        <row r="124">
          <cell r="AA124" t="str">
            <v>Eingabezellen sind in blauer Schrift</v>
          </cell>
        </row>
        <row r="125">
          <cell r="AA125" t="str">
            <v>Einzahlungen aus Abgängen von immateriellen Vermögensgegenständen, Sachanlagen, Beteiligungen</v>
          </cell>
        </row>
        <row r="126">
          <cell r="AA126" t="str">
            <v>Einzahlungen aus Anlagenabgängen (ohne Buchgewinne)</v>
          </cell>
        </row>
        <row r="127">
          <cell r="AA127" t="str">
            <v>Entsorgungsrückstellungen</v>
          </cell>
        </row>
        <row r="128">
          <cell r="AA128" t="str">
            <v>Ergänzende Informationen und Hinweise</v>
          </cell>
        </row>
        <row r="129">
          <cell r="AA129" t="str">
            <v>Ergebnis aus der Änderung von Bilanzierungsgrundsätzen, außerordentliches Ergebnis</v>
          </cell>
        </row>
        <row r="130">
          <cell r="AA130" t="str">
            <v>Ergebnis aus fortgeführten Aktivitäten</v>
          </cell>
        </row>
        <row r="131">
          <cell r="AA131" t="str">
            <v>Ergebnis aus nicht fortgeführten Aktivitäten</v>
          </cell>
        </row>
        <row r="132">
          <cell r="AA132" t="str">
            <v>Ergebnis der gew. Geschäftstätigkeit</v>
          </cell>
        </row>
        <row r="133">
          <cell r="AA133" t="str">
            <v>Ergebnis der gewöhnlichen Geschäftstätigkeit</v>
          </cell>
        </row>
        <row r="134">
          <cell r="AA134" t="str">
            <v>Ergebnis vor Ergebnisabführung</v>
          </cell>
        </row>
        <row r="135">
          <cell r="AA135" t="str">
            <v>Ergebnisbericht</v>
          </cell>
        </row>
        <row r="136">
          <cell r="AA136" t="str">
            <v>Ergebnisplan</v>
          </cell>
        </row>
        <row r="137">
          <cell r="AA137" t="str">
            <v>Erhalt</v>
          </cell>
        </row>
        <row r="138">
          <cell r="AA138" t="str">
            <v>Ertragsteuerumlage</v>
          </cell>
        </row>
        <row r="139">
          <cell r="AA139" t="str">
            <v>Euroland</v>
          </cell>
        </row>
        <row r="140">
          <cell r="AA140" t="str">
            <v>Ewige Wachstumsrate</v>
          </cell>
        </row>
        <row r="141">
          <cell r="AA141" t="str">
            <v>Fassung vom</v>
          </cell>
        </row>
        <row r="142">
          <cell r="AA142" t="str">
            <v>Feb</v>
          </cell>
        </row>
        <row r="143">
          <cell r="AA143" t="str">
            <v>Februar</v>
          </cell>
        </row>
        <row r="144">
          <cell r="AA144" t="str">
            <v>Fernost</v>
          </cell>
        </row>
        <row r="145">
          <cell r="AA145" t="str">
            <v>Finanzverbindlichkeiten gegen Kreditinstitute und Dritte</v>
          </cell>
        </row>
        <row r="146">
          <cell r="AA146" t="str">
            <v>Forderungen aus Lieferungen und Leistungen</v>
          </cell>
        </row>
        <row r="147">
          <cell r="AA147" t="str">
            <v>Forderungen gegen konsolidierte verbundene Unternehmen</v>
          </cell>
        </row>
        <row r="148">
          <cell r="AA148" t="str">
            <v>Free Cashflow</v>
          </cell>
        </row>
        <row r="149">
          <cell r="AA149" t="str">
            <v>Free Cashflow (lt. ext. Berichterstattung)</v>
          </cell>
        </row>
        <row r="150">
          <cell r="AA150" t="str">
            <v>Free Cashflow Anpassungen</v>
          </cell>
        </row>
        <row r="151">
          <cell r="AA151" t="str">
            <v>Freiwillige Austritte</v>
          </cell>
        </row>
        <row r="152">
          <cell r="AA152" t="str">
            <v>Fremdkapital</v>
          </cell>
        </row>
        <row r="153">
          <cell r="AA153" t="str">
            <v>Frührente</v>
          </cell>
        </row>
        <row r="154">
          <cell r="AA154" t="str">
            <v>Gearing</v>
          </cell>
        </row>
        <row r="155">
          <cell r="AA155" t="str">
            <v>Gesamt- ausgaben</v>
          </cell>
        </row>
        <row r="156">
          <cell r="AA156" t="str">
            <v>Gesamtbelegschaft</v>
          </cell>
        </row>
        <row r="157">
          <cell r="AA157" t="str">
            <v>Gesamtbelegschaft (Köpfe)</v>
          </cell>
        </row>
        <row r="158">
          <cell r="AA158" t="str">
            <v>Gesamtbelegschaft umgerechnet in Vollzeitkräfte</v>
          </cell>
        </row>
        <row r="159">
          <cell r="AA159" t="str">
            <v>Gesamte Personalveränderungen</v>
          </cell>
        </row>
        <row r="160">
          <cell r="AA160" t="str">
            <v>Gesamter Personalaufwand</v>
          </cell>
        </row>
        <row r="161">
          <cell r="AA161" t="str">
            <v>Gesamtjahr</v>
          </cell>
        </row>
        <row r="162">
          <cell r="AA162" t="str">
            <v>Geschäftsfeld</v>
          </cell>
        </row>
        <row r="163">
          <cell r="AA163" t="str">
            <v>Geschäftsfeldplanung</v>
          </cell>
        </row>
        <row r="164">
          <cell r="AA164" t="str">
            <v>Gewinn- und Verlustrechnung gemäß US-GAAP</v>
          </cell>
        </row>
        <row r="165">
          <cell r="AA165" t="str">
            <v>Gewinnabführung/Verlustübernahme gemäß Ergebnisabführungsvertrag</v>
          </cell>
        </row>
        <row r="166">
          <cell r="AA166" t="str">
            <v>Gewinne / Verluste aus dem Abgang von Sonstigen Finanzanlagen</v>
          </cell>
        </row>
        <row r="167">
          <cell r="AA167" t="str">
            <v>Gewinne/Verluste aus dem Abgang von Gegenständen des Anlagevermögens</v>
          </cell>
        </row>
        <row r="168">
          <cell r="AA168" t="str">
            <v>Gewinnrücklagen</v>
          </cell>
        </row>
        <row r="169">
          <cell r="AA169" t="str">
            <v>Gezeichnetes Kapital</v>
          </cell>
        </row>
        <row r="170">
          <cell r="AA170" t="str">
            <v>Hochrechnung</v>
          </cell>
        </row>
        <row r="171">
          <cell r="AA171" t="str">
            <v>HR</v>
          </cell>
        </row>
        <row r="172">
          <cell r="AA172" t="str">
            <v>Immaterielle Vermögensgegenstände</v>
          </cell>
        </row>
        <row r="173">
          <cell r="AA173" t="str">
            <v>Immaterielle Vermögensgegenstände und Sachanlagen</v>
          </cell>
        </row>
        <row r="174">
          <cell r="AA174" t="str">
            <v>in Mio €</v>
          </cell>
        </row>
        <row r="175">
          <cell r="AA175" t="str">
            <v>in Mio GBP</v>
          </cell>
        </row>
        <row r="176">
          <cell r="AA176" t="str">
            <v>in Mio USD</v>
          </cell>
        </row>
        <row r="177">
          <cell r="AA177" t="str">
            <v>in Prozent der Abschreibungen</v>
          </cell>
        </row>
        <row r="178">
          <cell r="AA178" t="str">
            <v>in Prozent der Umsatzveränderung</v>
          </cell>
        </row>
        <row r="179">
          <cell r="AA179" t="str">
            <v>in Prozent der Umsatzveränderung</v>
          </cell>
        </row>
        <row r="180">
          <cell r="AA180" t="str">
            <v>individual non-operating items have to be classified according to the following categories:</v>
          </cell>
        </row>
        <row r="181">
          <cell r="AA181" t="str">
            <v>Innenfinanzierungsüberschuss bzw. -fehlbetrag vor Ergebnisabführung/Ausschüttung</v>
          </cell>
        </row>
        <row r="182">
          <cell r="AA182" t="str">
            <v>Innenfinanzierungsüberschuss bzw. -fehlbetrag vor Steuern</v>
          </cell>
        </row>
        <row r="183">
          <cell r="AA183" t="str">
            <v>Investitionen</v>
          </cell>
        </row>
        <row r="184">
          <cell r="AA184" t="str">
            <v>Investitionen (ohne Sonstige Finanzanlagen)</v>
          </cell>
        </row>
        <row r="185">
          <cell r="AA185" t="str">
            <v>Investitionen ohne sonstige Finanzanlagen</v>
          </cell>
        </row>
        <row r="186">
          <cell r="AA186" t="str">
            <v>Investitions- und Bauzuschüsse</v>
          </cell>
        </row>
        <row r="187">
          <cell r="AA187" t="str">
            <v>Investitionsbericht</v>
          </cell>
        </row>
        <row r="188">
          <cell r="AA188" t="str">
            <v>Investitionsdeckung</v>
          </cell>
        </row>
        <row r="189">
          <cell r="AA189" t="str">
            <v>Investitionsplan</v>
          </cell>
        </row>
        <row r="190">
          <cell r="AA190" t="str">
            <v>Investitionsplan: Projektübersicht</v>
          </cell>
        </row>
        <row r="191">
          <cell r="AA191" t="str">
            <v>Ist</v>
          </cell>
        </row>
        <row r="192">
          <cell r="AA192" t="str">
            <v>Ist / Hochrechnung</v>
          </cell>
        </row>
        <row r="193">
          <cell r="AA193" t="str">
            <v>Ist/Bud</v>
          </cell>
        </row>
        <row r="194">
          <cell r="AA194" t="str">
            <v>Ist/VJ</v>
          </cell>
        </row>
        <row r="195">
          <cell r="AA195" t="str">
            <v>IST-Abweichung</v>
          </cell>
        </row>
        <row r="196">
          <cell r="AA196" t="str">
            <v>Ja</v>
          </cell>
        </row>
        <row r="197">
          <cell r="AA197" t="str">
            <v>Jahr</v>
          </cell>
        </row>
        <row r="198">
          <cell r="AA198" t="str">
            <v>Jan</v>
          </cell>
        </row>
        <row r="199">
          <cell r="AA199" t="str">
            <v>Januar</v>
          </cell>
        </row>
        <row r="200">
          <cell r="AA200" t="str">
            <v>Jul</v>
          </cell>
        </row>
        <row r="201">
          <cell r="AA201" t="str">
            <v>Juli</v>
          </cell>
        </row>
        <row r="202">
          <cell r="AA202" t="str">
            <v>Jun</v>
          </cell>
        </row>
        <row r="203">
          <cell r="AA203" t="str">
            <v>Juni</v>
          </cell>
        </row>
        <row r="204">
          <cell r="AA204" t="str">
            <v>Kapitalerhöhung/Kapitalherabsetzung, E.ON-intern</v>
          </cell>
        </row>
        <row r="205">
          <cell r="AA205" t="str">
            <v>Kapitalerhöhung/Kapitalherabsetzung, Konzernfremde</v>
          </cell>
        </row>
        <row r="206">
          <cell r="AA206" t="str">
            <v>Kapitalflussrechnung</v>
          </cell>
        </row>
        <row r="207">
          <cell r="AA207" t="str">
            <v>Kapitalkosten / NBWF-Faktoren</v>
          </cell>
        </row>
        <row r="208">
          <cell r="AA208" t="str">
            <v>Kapitalkosten vor Steuern</v>
          </cell>
        </row>
        <row r="209">
          <cell r="AA209" t="str">
            <v>Kapitalrücklage</v>
          </cell>
        </row>
        <row r="210">
          <cell r="AA210" t="str">
            <v>Kaufpreis</v>
          </cell>
        </row>
        <row r="211">
          <cell r="AA211" t="str">
            <v>Kennzahl</v>
          </cell>
        </row>
        <row r="212">
          <cell r="AA212" t="str">
            <v>Kennzahlenübersicht</v>
          </cell>
        </row>
        <row r="213">
          <cell r="AA213" t="str">
            <v>Kennzahlübersicht</v>
          </cell>
        </row>
        <row r="214">
          <cell r="AA214" t="str">
            <v>Kontrollprämie</v>
          </cell>
        </row>
        <row r="215">
          <cell r="AA215" t="str">
            <v>Konzernergebnis</v>
          </cell>
        </row>
        <row r="216">
          <cell r="AA216" t="str">
            <v>Konzernüberschuss (vor Ergebnisabführung)</v>
          </cell>
        </row>
        <row r="217">
          <cell r="AA217" t="str">
            <v>kum.</v>
          </cell>
        </row>
        <row r="218">
          <cell r="AA218" t="str">
            <v>kum. Quartal</v>
          </cell>
        </row>
        <row r="219">
          <cell r="AA219" t="str">
            <v>kumuliert per</v>
          </cell>
        </row>
        <row r="220">
          <cell r="AA220" t="str">
            <v>kumuliert per lfd. Monat</v>
          </cell>
        </row>
        <row r="221">
          <cell r="AA221" t="str">
            <v>Kumuliert vor HR</v>
          </cell>
        </row>
        <row r="222">
          <cell r="AA222" t="str">
            <v>Kumulierte Abschreibungen auf Firmenwerte aus der Equity-Bewertung</v>
          </cell>
        </row>
        <row r="223">
          <cell r="AA223" t="str">
            <v>Kumulierte Goodwill-Abschreibungen aus Einzelabschlüssen und Kapitalkonsolidierung</v>
          </cell>
        </row>
        <row r="224">
          <cell r="AA224" t="str">
            <v>kurzfristig</v>
          </cell>
        </row>
        <row r="225">
          <cell r="AA225" t="str">
            <v>langfristig</v>
          </cell>
        </row>
        <row r="226">
          <cell r="AA226" t="str">
            <v>LiMi</v>
          </cell>
        </row>
        <row r="227">
          <cell r="AA227" t="str">
            <v>Liquide Mittel</v>
          </cell>
        </row>
        <row r="228">
          <cell r="AA228" t="str">
            <v>Löhne und Gehälter</v>
          </cell>
        </row>
        <row r="229">
          <cell r="AA229" t="str">
            <v>Mai</v>
          </cell>
        </row>
        <row r="230">
          <cell r="AA230" t="str">
            <v>Market Unit</v>
          </cell>
        </row>
        <row r="231">
          <cell r="AA231" t="str">
            <v>Market Unit-/RU-/BU-/OU-Ebene</v>
          </cell>
        </row>
        <row r="232">
          <cell r="AA232" t="str">
            <v>Markt</v>
          </cell>
        </row>
        <row r="233">
          <cell r="AA233" t="str">
            <v>März</v>
          </cell>
        </row>
        <row r="234">
          <cell r="AA234" t="str">
            <v>Materialaufwand</v>
          </cell>
        </row>
        <row r="235">
          <cell r="AA235" t="str">
            <v>Mittelabfluss aus der Investitionstätigkeit</v>
          </cell>
        </row>
        <row r="236">
          <cell r="AA236" t="str">
            <v>Mittelzufluss aus der Geschäftstätigkeit fortgeführter Aktivitäten</v>
          </cell>
        </row>
        <row r="237">
          <cell r="AA237" t="str">
            <v>Monat</v>
          </cell>
        </row>
        <row r="238">
          <cell r="AA238" t="str">
            <v>Monatliche</v>
          </cell>
        </row>
        <row r="239">
          <cell r="AA239" t="str">
            <v xml:space="preserve">Monatsaufriss Standard-Kennzahlen und Spezifische Kennzahlen </v>
          </cell>
        </row>
        <row r="240">
          <cell r="AA240" t="str">
            <v>Monatsbericht</v>
          </cell>
        </row>
        <row r="241">
          <cell r="AA241" t="str">
            <v>Mrz</v>
          </cell>
        </row>
        <row r="242">
          <cell r="AA242" t="str">
            <v>Multiple-Bewertung</v>
          </cell>
        </row>
        <row r="243">
          <cell r="AA243" t="str">
            <v>NAFTA</v>
          </cell>
        </row>
        <row r="244">
          <cell r="AA244" t="str">
            <v>Name der Berichtseinheit</v>
          </cell>
        </row>
        <row r="245">
          <cell r="AA245" t="str">
            <v>Name des Teilkonzerns</v>
          </cell>
        </row>
        <row r="246">
          <cell r="AA246" t="str">
            <v>Nein</v>
          </cell>
        </row>
        <row r="247">
          <cell r="AA247" t="str">
            <v>Nettobuchgewinne (+) / -verluste (-)</v>
          </cell>
        </row>
        <row r="248">
          <cell r="AA248" t="str">
            <v>Nettofinanzposition lt. Controlling-Definition</v>
          </cell>
        </row>
        <row r="249">
          <cell r="AA249" t="str">
            <v>Nettofinanzposition lt. Geschäftsberichts-Definition</v>
          </cell>
        </row>
        <row r="250">
          <cell r="AA250" t="str">
            <v>Nettokasse/-schulden</v>
          </cell>
        </row>
        <row r="251">
          <cell r="AA251" t="str">
            <v>Nettoreinvermögen der Bewertungseinheit</v>
          </cell>
        </row>
        <row r="252">
          <cell r="AA252" t="str">
            <v xml:space="preserve">Neue Märkte </v>
          </cell>
        </row>
        <row r="253">
          <cell r="AA253" t="str">
            <v>Neue Märkte/Produkte</v>
          </cell>
        </row>
        <row r="254">
          <cell r="AA254" t="str">
            <v>Neutrale Aufwendungen - Einzelausweis je Geschäftsvorfall</v>
          </cell>
        </row>
        <row r="255">
          <cell r="AA255" t="str">
            <v>Neutrale Erträge - Einzelausweis je Geschäftsvorfall</v>
          </cell>
        </row>
        <row r="256">
          <cell r="AA256" t="str">
            <v>Neutrales</v>
          </cell>
        </row>
        <row r="257">
          <cell r="AA257" t="str">
            <v>Neutrales Ergebnis</v>
          </cell>
        </row>
        <row r="258">
          <cell r="AA258" t="str">
            <v>Neutrales Ergebnis - Einzelausweis je Geschäftsvorfall</v>
          </cell>
        </row>
        <row r="259">
          <cell r="AA259" t="str">
            <v>Neutrales Ergebnis nach Steuern</v>
          </cell>
        </row>
        <row r="260">
          <cell r="AA260" t="str">
            <v>Neutrales Zinsergebnis</v>
          </cell>
        </row>
        <row r="261">
          <cell r="AA261" t="str">
            <v>Nordeuropa</v>
          </cell>
        </row>
        <row r="262">
          <cell r="AA262" t="str">
            <v>Nov</v>
          </cell>
        </row>
        <row r="263">
          <cell r="AA263" t="str">
            <v>November</v>
          </cell>
        </row>
        <row r="264">
          <cell r="AA264" t="str">
            <v>Nr.</v>
          </cell>
        </row>
        <row r="265">
          <cell r="AA265" t="str">
            <v>nur für Market Unit-Ebene</v>
          </cell>
        </row>
        <row r="266">
          <cell r="AA266" t="str">
            <v>Okt</v>
          </cell>
        </row>
        <row r="267">
          <cell r="AA267" t="str">
            <v>Oktober</v>
          </cell>
        </row>
        <row r="268">
          <cell r="AA268" t="str">
            <v>Operativer Cashflow</v>
          </cell>
        </row>
        <row r="269">
          <cell r="AA269" t="str">
            <v>Operatives Ergebnis nach Steuern</v>
          </cell>
        </row>
        <row r="270">
          <cell r="AA270" t="str">
            <v>Originäre Ertragsteuern</v>
          </cell>
        </row>
        <row r="271">
          <cell r="AA271" t="str">
            <v>PASSIVA</v>
          </cell>
        </row>
        <row r="272">
          <cell r="AA272" t="str">
            <v>Passive latente Steuern und RAP</v>
          </cell>
        </row>
        <row r="273">
          <cell r="AA273" t="str">
            <v>Pensions- und Entsorgungsrückstellungen und sonstige verzinsliche Rückstellungen</v>
          </cell>
        </row>
        <row r="274">
          <cell r="AA274" t="str">
            <v>Pensionsrückstellungen</v>
          </cell>
        </row>
        <row r="275">
          <cell r="AA275" t="str">
            <v>per</v>
          </cell>
        </row>
        <row r="276">
          <cell r="AA276" t="str">
            <v>Personalabbau durch Kosten-Management-Programme/Restrukturierung</v>
          </cell>
        </row>
        <row r="277">
          <cell r="AA277" t="str">
            <v>Personalaufwand</v>
          </cell>
        </row>
        <row r="278">
          <cell r="AA278" t="str">
            <v>Personalplan</v>
          </cell>
        </row>
        <row r="279">
          <cell r="AA279" t="str">
            <v>Personalveränderungen (Gesamtbelegschaft)</v>
          </cell>
        </row>
        <row r="280">
          <cell r="AA280" t="str">
            <v>Plan</v>
          </cell>
        </row>
        <row r="281">
          <cell r="AA281" t="str">
            <v>Projekt</v>
          </cell>
        </row>
        <row r="282">
          <cell r="AA282" t="str">
            <v>Projekte mit wesentlichen Abweichungen</v>
          </cell>
        </row>
        <row r="283">
          <cell r="AA283" t="str">
            <v>Quartalsbericht</v>
          </cell>
        </row>
        <row r="284">
          <cell r="AA284" t="str">
            <v>Quartalsweise</v>
          </cell>
        </row>
        <row r="285">
          <cell r="AA285" t="str">
            <v>Quercheck:</v>
          </cell>
        </row>
        <row r="286">
          <cell r="AA286" t="str">
            <v>R = Aufwendungen für Restrukturierung/Kostenmanagement</v>
          </cell>
        </row>
        <row r="287">
          <cell r="AA287" t="str">
            <v>Regionale Zuordnung</v>
          </cell>
        </row>
        <row r="288">
          <cell r="AA288" t="str">
            <v>Reinvestitionsrate</v>
          </cell>
        </row>
        <row r="289">
          <cell r="AA289" t="str">
            <v>Rente</v>
          </cell>
        </row>
        <row r="290">
          <cell r="AA290" t="str">
            <v>Reporting Unit</v>
          </cell>
        </row>
        <row r="291">
          <cell r="AA291" t="str">
            <v>Return on Capital Employed (ROCE)</v>
          </cell>
        </row>
        <row r="292">
          <cell r="AA292" t="str">
            <v>ROCE</v>
          </cell>
        </row>
        <row r="293">
          <cell r="AA293" t="str">
            <v>ROCE ohne Beteiligungen</v>
          </cell>
        </row>
        <row r="294">
          <cell r="AA294" t="str">
            <v>Rohertragsmarge ((Umsatz - Materialaufwand) / Umsatz)</v>
          </cell>
        </row>
        <row r="295">
          <cell r="AA295" t="str">
            <v>Rückstellungen</v>
          </cell>
        </row>
        <row r="296">
          <cell r="AA296" t="str">
            <v>S = Sonstige nicht-operative Ergebnisse</v>
          </cell>
        </row>
        <row r="297">
          <cell r="AA297" t="str">
            <v>Sachanlagen</v>
          </cell>
        </row>
        <row r="298">
          <cell r="AA298" t="str">
            <v>Sachanlagen und immaterielle Vermögensgegenstände</v>
          </cell>
        </row>
        <row r="299">
          <cell r="AA299" t="str">
            <v>Schreibschutz</v>
          </cell>
        </row>
        <row r="300">
          <cell r="AA300" t="str">
            <v>Sep</v>
          </cell>
        </row>
        <row r="301">
          <cell r="AA301" t="str">
            <v>September</v>
          </cell>
        </row>
        <row r="302">
          <cell r="AA302" t="str">
            <v>SGF-spezifische Kennzahlen</v>
          </cell>
        </row>
        <row r="303">
          <cell r="AA303" t="str">
            <v>Sonstige</v>
          </cell>
        </row>
        <row r="304">
          <cell r="AA304" t="str">
            <v>Sonstige Austritte (z.B. Ende eines befristeten Arbeitsvertrages, Auflösungsvereinbarung, etc.)</v>
          </cell>
        </row>
        <row r="305">
          <cell r="AA305" t="str">
            <v>Sonstige betriebliche Aufwendungen</v>
          </cell>
        </row>
        <row r="306">
          <cell r="AA306" t="str">
            <v>Sonstige Erträge</v>
          </cell>
        </row>
        <row r="307">
          <cell r="AA307" t="str">
            <v>Sonstige Finanzanlagen</v>
          </cell>
        </row>
        <row r="308">
          <cell r="AA308" t="str">
            <v>Sonstige nicht liquiditätswirksame Erträge/Aufwendungen</v>
          </cell>
        </row>
        <row r="309">
          <cell r="AA309" t="str">
            <v>Sonstige nicht-operative Erträge (+) und Aufwendungen (-)</v>
          </cell>
        </row>
        <row r="310">
          <cell r="AA310" t="str">
            <v>Sonstige Zugänge zur Belegschaft</v>
          </cell>
        </row>
        <row r="311">
          <cell r="AA311" t="str">
            <v>Soziale Abgaben</v>
          </cell>
        </row>
        <row r="312">
          <cell r="AA312" t="str">
            <v>Spalten-Bezeichnung</v>
          </cell>
        </row>
        <row r="313">
          <cell r="AA313" t="str">
            <v>Spezifische Kennzahlen</v>
          </cell>
        </row>
        <row r="314">
          <cell r="AA314" t="str">
            <v>Sprache</v>
          </cell>
        </row>
        <row r="315">
          <cell r="AA315" t="str">
            <v>Spread vor Steuern</v>
          </cell>
        </row>
        <row r="316">
          <cell r="AA316" t="str">
            <v>Standard-Kennzahlen</v>
          </cell>
        </row>
        <row r="317">
          <cell r="AA317" t="str">
            <v>Steuern</v>
          </cell>
        </row>
        <row r="318">
          <cell r="AA318" t="str">
            <v>Steuern vom Einkommen und Ertrag</v>
          </cell>
        </row>
        <row r="319">
          <cell r="AA319" t="str">
            <v>Stille Reserven/Lasten im Beteiligungsvermögen</v>
          </cell>
        </row>
        <row r="320">
          <cell r="AA320" t="str">
            <v>Strategische Zuordnung</v>
          </cell>
        </row>
        <row r="321">
          <cell r="AA321" t="str">
            <v>Strom-/Gassteuer</v>
          </cell>
        </row>
        <row r="322">
          <cell r="AA322" t="str">
            <v>Strukturdaten</v>
          </cell>
        </row>
        <row r="323">
          <cell r="AA323" t="str">
            <v>Summe</v>
          </cell>
        </row>
        <row r="324">
          <cell r="AA324" t="str">
            <v>Summe Anpassungen</v>
          </cell>
        </row>
        <row r="325">
          <cell r="AA325" t="str">
            <v>Summe Neutrale Aufwendungen</v>
          </cell>
        </row>
        <row r="326">
          <cell r="AA326" t="str">
            <v>Summe Neutrale Erträge</v>
          </cell>
        </row>
        <row r="327">
          <cell r="AA327" t="str">
            <v>Summe Planjahre</v>
          </cell>
        </row>
        <row r="328">
          <cell r="AA328" t="str">
            <v>Summe Strategische Zuordnung = Gesamtinvestitionen</v>
          </cell>
        </row>
        <row r="329">
          <cell r="AA329" t="str">
            <v>Summe strategische Zuordnung = Summe regionale Zuordnung</v>
          </cell>
        </row>
        <row r="330">
          <cell r="AA330" t="str">
            <v>Telefon</v>
          </cell>
        </row>
        <row r="331">
          <cell r="AA331" t="str">
            <v>Telefonnummer für Rückfragen</v>
          </cell>
        </row>
        <row r="332">
          <cell r="AA332" t="str">
            <v>Transaktionen</v>
          </cell>
        </row>
        <row r="333">
          <cell r="AA333" t="str">
            <v>Überleitung vom Ergebnis der gewöhnlichen Geschäftstätigkeit zum Betriebsergebnis</v>
          </cell>
        </row>
        <row r="334">
          <cell r="AA334" t="str">
            <v>Übernommene 
Nettoschulden des
Akquisitionsobjektes</v>
          </cell>
        </row>
        <row r="335">
          <cell r="AA335" t="str">
            <v>Übrige betriebliche Verbindlichkeiten</v>
          </cell>
        </row>
        <row r="336">
          <cell r="AA336" t="str">
            <v>Übriges Amerika</v>
          </cell>
        </row>
        <row r="337">
          <cell r="AA337" t="str">
            <v>Übriges Ausland</v>
          </cell>
        </row>
        <row r="338">
          <cell r="AA338" t="str">
            <v>Übriges Europa</v>
          </cell>
        </row>
        <row r="339">
          <cell r="AA339" t="str">
            <v>Übriges unverzinsliches Umlaufvermögen</v>
          </cell>
        </row>
        <row r="340">
          <cell r="AA340" t="str">
            <v>Übriges unverzinsliches Umlaufvermögen inkl. aktive RAP</v>
          </cell>
        </row>
        <row r="341">
          <cell r="AA341" t="str">
            <v>Übriges unverzinsliches Umlaufvermögen inkl. aktive RAP und aktive latente Steuern</v>
          </cell>
        </row>
        <row r="342">
          <cell r="AA342" t="str">
            <v>Übriges verzinsliches Umlaufvermögen</v>
          </cell>
        </row>
        <row r="343">
          <cell r="AA343" t="str">
            <v>UK</v>
          </cell>
        </row>
        <row r="344">
          <cell r="AA344" t="str">
            <v>Umlaufvermögen</v>
          </cell>
        </row>
        <row r="345">
          <cell r="AA345" t="str">
            <v>Umsatz</v>
          </cell>
        </row>
        <row r="346">
          <cell r="AA346" t="str">
            <v>Umsatz je Mitarbeiter</v>
          </cell>
        </row>
        <row r="347">
          <cell r="AA347" t="str">
            <v>Umsatzerlöse</v>
          </cell>
        </row>
        <row r="348">
          <cell r="AA348" t="str">
            <v>Umsatzerlöse inkl. Strom-/Gassteuer</v>
          </cell>
        </row>
        <row r="349">
          <cell r="AA349" t="str">
            <v>Umsatzerlöse ohne Strom-/Gassteuer</v>
          </cell>
        </row>
        <row r="350">
          <cell r="AA350" t="str">
            <v>Unfreiwillige Austritte</v>
          </cell>
        </row>
        <row r="351">
          <cell r="AA351" t="str">
            <v>Unternehmenserwerbe und Neugründungen</v>
          </cell>
        </row>
        <row r="352">
          <cell r="AA352" t="str">
            <v>Unternehmensplanung</v>
          </cell>
        </row>
        <row r="353">
          <cell r="AA353" t="str">
            <v>Unternehmensplanung in der Fassung vom</v>
          </cell>
        </row>
        <row r="354">
          <cell r="AA354" t="str">
            <v>Unternehmensveräußerungen, Schließungen</v>
          </cell>
        </row>
        <row r="355">
          <cell r="AA355" t="str">
            <v>Unternehmenswert</v>
          </cell>
        </row>
        <row r="356">
          <cell r="AA356" t="str">
            <v>Unterstützungen</v>
          </cell>
        </row>
        <row r="357">
          <cell r="AA357" t="str">
            <v>unverzinslich</v>
          </cell>
        </row>
        <row r="358">
          <cell r="AA358" t="str">
            <v>Unverzinsliche Rückstellungen</v>
          </cell>
        </row>
        <row r="359">
          <cell r="AA359" t="str">
            <v>Unverzinsliche Verbindlichkeiten inkl. passive RAP</v>
          </cell>
        </row>
        <row r="360">
          <cell r="AA360" t="str">
            <v>Unverzinsliche Verbindlichkeiten inkl. passive RAP und passive latente Steuern</v>
          </cell>
        </row>
        <row r="361">
          <cell r="AA361" t="str">
            <v>Unverzinsliches Fremdkapital</v>
          </cell>
        </row>
        <row r="362">
          <cell r="AA362" t="str">
            <v>USA</v>
          </cell>
        </row>
        <row r="363">
          <cell r="AA363" t="str">
            <v>Value Added</v>
          </cell>
        </row>
        <row r="364">
          <cell r="AA364" t="str">
            <v>Veränderung der Bau- und Investitionszuschüsse / Sonstiges</v>
          </cell>
        </row>
        <row r="365">
          <cell r="AA365" t="str">
            <v>Veränderung der Forderungen aus Lieferungen und Leistungen</v>
          </cell>
        </row>
        <row r="366">
          <cell r="AA366" t="str">
            <v>Veränderung der Pensions- und Entsorgungsrückstellungen und sonstigen verzinslichen Rückstellungen</v>
          </cell>
        </row>
        <row r="367">
          <cell r="AA367" t="str">
            <v>Veränderung der unverzinslichen Forderungen gegenüber konsolidierten verbundenen Unternehmen</v>
          </cell>
        </row>
        <row r="368">
          <cell r="AA368" t="str">
            <v>Veränderung der unverzinslichen Rückstellungen</v>
          </cell>
        </row>
        <row r="369">
          <cell r="AA369" t="str">
            <v>Veränderung der unverzinslichen Verbindlichkeiten gegenüber konsolidierten verbundenen Unternehmen</v>
          </cell>
        </row>
        <row r="370">
          <cell r="AA370" t="str">
            <v>Veränderung der Verbindlichkeiten aus Lieferungen und Leistungen</v>
          </cell>
        </row>
        <row r="371">
          <cell r="AA371" t="str">
            <v>Veränderung der Vorräte</v>
          </cell>
        </row>
        <row r="372">
          <cell r="AA372" t="str">
            <v>Veränderung des übrigen unverzinslichen Fremdkapitals</v>
          </cell>
        </row>
        <row r="373">
          <cell r="AA373" t="str">
            <v>Veränderung des übrigen unverzinslichen Umlaufvermögens</v>
          </cell>
        </row>
        <row r="374">
          <cell r="AA374" t="str">
            <v>Veränderung unverzinslicher Rückstellungen</v>
          </cell>
        </row>
        <row r="375">
          <cell r="AA375" t="str">
            <v>Veränderung von Pensions- und Entsorgungsrückstellungen und anderen verzinslichen Rückstellungen</v>
          </cell>
        </row>
        <row r="376">
          <cell r="AA376" t="str">
            <v>Veränderungen des Working Capital</v>
          </cell>
        </row>
        <row r="377">
          <cell r="AA377" t="str">
            <v>Veränderungen zinsloser Rückstellungen</v>
          </cell>
        </row>
        <row r="378">
          <cell r="AA378" t="str">
            <v>Verbindlichkeiten</v>
          </cell>
        </row>
        <row r="379">
          <cell r="AA379" t="str">
            <v>Verbindlichkeiten gegen Beteiligungsunternehmen und nicht konsolidierte verbundene Unternehmen</v>
          </cell>
        </row>
        <row r="380">
          <cell r="AA380" t="str">
            <v>Verbindlichkeiten gegenüber konsolidierten verbundenen Unternehmen</v>
          </cell>
        </row>
        <row r="381">
          <cell r="AA381" t="str">
            <v>verzinslich</v>
          </cell>
        </row>
        <row r="382">
          <cell r="AA382" t="str">
            <v>Verzinslicher Netto-Finanzierungsüberschuss bzw. -fehlbetrag nach EK-Maßnahmen</v>
          </cell>
        </row>
        <row r="383">
          <cell r="AA383" t="str">
            <v>Verzinsliches Fremdkapital</v>
          </cell>
        </row>
        <row r="384">
          <cell r="AA384" t="str">
            <v>VJ</v>
          </cell>
        </row>
        <row r="385">
          <cell r="AA385" t="str">
            <v>Vorjahr</v>
          </cell>
        </row>
        <row r="386">
          <cell r="AA386" t="str">
            <v>Vorräte</v>
          </cell>
        </row>
        <row r="387">
          <cell r="AA387" t="str">
            <v>Vorschau</v>
          </cell>
        </row>
        <row r="388">
          <cell r="AA388" t="str">
            <v>Vorstände und Geschäftsführer</v>
          </cell>
        </row>
        <row r="389">
          <cell r="AA389" t="str">
            <v>Wachstumsrate</v>
          </cell>
        </row>
        <row r="390">
          <cell r="AA390" t="str">
            <v>Währung</v>
          </cell>
        </row>
        <row r="391">
          <cell r="AA391" t="str">
            <v>Wechselkurse</v>
          </cell>
        </row>
        <row r="392">
          <cell r="AA392" t="str">
            <v>Weisse Bereiche beschreibbar</v>
          </cell>
        </row>
        <row r="393">
          <cell r="AA393" t="str">
            <v>Wertbeitrag vor Steuern</v>
          </cell>
        </row>
        <row r="394">
          <cell r="AA394" t="str">
            <v>Wertbericht</v>
          </cell>
        </row>
        <row r="395">
          <cell r="AA395" t="str">
            <v>Wertkennzahlen</v>
          </cell>
        </row>
        <row r="396">
          <cell r="AA396" t="str">
            <v>Wertpapiere des Anlagevermögens</v>
          </cell>
        </row>
        <row r="397">
          <cell r="AA397" t="str">
            <v>Wertschöpfung je Mitarbeiter</v>
          </cell>
        </row>
        <row r="398">
          <cell r="AA398" t="str">
            <v>Wesentliche Einzelprojekte und</v>
          </cell>
        </row>
        <row r="399">
          <cell r="AA399" t="str">
            <v>Wirtschaftlich und strategisch wichtige Einzelprojekte sowie alle im Budgetjahr genehmigungspflichtigen Projekte</v>
          </cell>
        </row>
        <row r="400">
          <cell r="AA400" t="str">
            <v>wirtschaftliches Zinsergebnis</v>
          </cell>
        </row>
        <row r="401">
          <cell r="AA401" t="str">
            <v>Zeile</v>
          </cell>
        </row>
        <row r="402">
          <cell r="AA402" t="str">
            <v>Zentraleuropa-Ost</v>
          </cell>
        </row>
        <row r="403">
          <cell r="AA403" t="str">
            <v>Zentraleuropa-West</v>
          </cell>
        </row>
        <row r="404">
          <cell r="AA404" t="str">
            <v>Zinsen und ähnliche Aufwendungen</v>
          </cell>
        </row>
        <row r="405">
          <cell r="AA405" t="str">
            <v>Zinsen und ähnliche Erträge</v>
          </cell>
        </row>
        <row r="406">
          <cell r="AA406" t="str">
            <v>Zinsergebnis</v>
          </cell>
        </row>
        <row r="407">
          <cell r="AA407" t="str">
            <v>Zukunftsvergleich</v>
          </cell>
        </row>
        <row r="408">
          <cell r="AA408" t="str">
            <v>Zusätzliche Eckdaten zur Ertrags- und Aufwandsstruktur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sciifmt"/>
      <sheetName val="#BEZUG"/>
      <sheetName val="EVN_AG_UMW"/>
      <sheetName val="Saldenliste"/>
      <sheetName val="Parameters"/>
    </sheetNames>
    <sheetDataSet>
      <sheetData sheetId="0" refreshError="1">
        <row r="50">
          <cell r="C50" t="str">
            <v>category</v>
          </cell>
        </row>
        <row r="51">
          <cell r="C51" t="str">
            <v>code2</v>
          </cell>
        </row>
        <row r="54">
          <cell r="C54" t="str">
            <v>(for all periods like existing 1.8)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Res"/>
      <sheetName val="Stat"/>
      <sheetName val="Ch"/>
      <sheetName val="A_Y"/>
      <sheetName val="Me"/>
      <sheetName val="TDem"/>
      <sheetName val="SNek"/>
      <sheetName val="Cap"/>
      <sheetName val="P_En"/>
      <sheetName val="C_E"/>
      <sheetName val="C_A"/>
      <sheetName val="AvC"/>
      <sheetName val="Rev"/>
      <sheetName val="OM"/>
      <sheetName val="PL"/>
      <sheetName val="PLe"/>
      <sheetName val="BS"/>
      <sheetName val="BSe"/>
      <sheetName val="CFS"/>
      <sheetName val="CFe"/>
      <sheetName val="LS"/>
      <sheetName val="ExL"/>
      <sheetName val="In_L"/>
      <sheetName val="In_S"/>
      <sheetName val="Str"/>
      <sheetName val="PL01"/>
      <sheetName val="BS01"/>
    </sheetNames>
    <sheetDataSet>
      <sheetData sheetId="0"/>
      <sheetData sheetId="1"/>
      <sheetData sheetId="2"/>
      <sheetData sheetId="3"/>
      <sheetData sheetId="4"/>
      <sheetData sheetId="5">
        <row r="4">
          <cell r="J4">
            <v>2001</v>
          </cell>
        </row>
        <row r="17">
          <cell r="J17">
            <v>1.95583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"/>
      <sheetName val="IBU"/>
      <sheetName val="MASTER"/>
      <sheetName val="KONSTVAR"/>
    </sheetNames>
    <sheetDataSet>
      <sheetData sheetId="0" refreshError="1"/>
      <sheetData sheetId="1" refreshError="1"/>
      <sheetData sheetId="2" refreshError="1"/>
      <sheetData sheetId="3" refreshError="1">
        <row r="10">
          <cell r="B10" t="str">
            <v>GOR</v>
          </cell>
        </row>
        <row r="11">
          <cell r="B11" t="str">
            <v>GORNA</v>
          </cell>
        </row>
        <row r="14">
          <cell r="B14" t="str">
            <v>Mio. BGN</v>
          </cell>
        </row>
        <row r="15">
          <cell r="B15" t="str">
            <v>BGN</v>
          </cell>
        </row>
        <row r="16">
          <cell r="B16" t="str">
            <v xml:space="preserve">st </v>
          </cell>
        </row>
        <row r="111">
          <cell r="B111" t="str">
            <v>GES</v>
          </cell>
        </row>
        <row r="223">
          <cell r="B223" t="str">
            <v>!!! OGE is not active !!!</v>
          </cell>
        </row>
        <row r="224">
          <cell r="B224" t="str">
            <v>inter-company invoicing</v>
          </cell>
        </row>
        <row r="225">
          <cell r="B225" t="str">
            <v>Projects - Details</v>
          </cell>
        </row>
        <row r="227">
          <cell r="B227" t="str">
            <v xml:space="preserve">Pos.-No.:   </v>
          </cell>
        </row>
        <row r="229">
          <cell r="B229" t="str">
            <v>Line:</v>
          </cell>
        </row>
        <row r="230">
          <cell r="B230" t="str">
            <v>for Pos.-No.</v>
          </cell>
        </row>
        <row r="231">
          <cell r="B231" t="str">
            <v>E.ON - Company</v>
          </cell>
        </row>
        <row r="232">
          <cell r="B232" t="str">
            <v>comment</v>
          </cell>
        </row>
        <row r="233">
          <cell r="B233" t="str">
            <v>Total Sum of Pos.-No.</v>
          </cell>
        </row>
        <row r="234">
          <cell r="B234" t="str">
            <v>davon konzernfremd</v>
          </cell>
        </row>
        <row r="235">
          <cell r="B235" t="str">
            <v>davon mit E.ON Konzern</v>
          </cell>
        </row>
        <row r="236">
          <cell r="B236" t="str">
            <v>innerhalb E.ON Energie Konzern (EEA)</v>
          </cell>
        </row>
        <row r="237">
          <cell r="B237" t="str">
            <v>Total Sum of all visible lines</v>
          </cell>
        </row>
        <row r="238">
          <cell r="B238" t="str">
            <v>Company:</v>
          </cell>
        </row>
        <row r="239">
          <cell r="B239" t="str">
            <v>OGE:</v>
          </cell>
        </row>
        <row r="240">
          <cell r="B240" t="str">
            <v>Empty Pos.-No.</v>
          </cell>
        </row>
        <row r="241">
          <cell r="B241" t="str">
            <v>Show all lines</v>
          </cell>
        </row>
        <row r="242">
          <cell r="B242" t="str">
            <v>Show only lines with Pos.-No.</v>
          </cell>
        </row>
        <row r="244">
          <cell r="B244" t="str">
            <v>Opening Book Val.</v>
          </cell>
        </row>
        <row r="246">
          <cell r="B246" t="str">
            <v>3.Forecast 2005</v>
          </cell>
        </row>
        <row r="247">
          <cell r="B247" t="str">
            <v>Bud 2006</v>
          </cell>
        </row>
        <row r="248">
          <cell r="B248" t="str">
            <v>Plan 2007</v>
          </cell>
        </row>
        <row r="249">
          <cell r="B249" t="str">
            <v>Plan 2008</v>
          </cell>
        </row>
        <row r="250">
          <cell r="B250" t="str">
            <v>Comment</v>
          </cell>
        </row>
        <row r="251">
          <cell r="B251" t="str">
            <v>Position</v>
          </cell>
        </row>
        <row r="252">
          <cell r="B252" t="str">
            <v>Partner</v>
          </cell>
        </row>
        <row r="258">
          <cell r="B258" t="str">
            <v>Legal Entity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азания"/>
      <sheetName val="Съдържание"/>
      <sheetName val="ОВ-locked"/>
      <sheetName val="return on equity"/>
      <sheetName val="Всеобхв Доход"/>
      <sheetName val="Всеобхв Доход-детайл"/>
      <sheetName val="Бел.6-13"/>
      <sheetName val="Отчет фин състояние-детайл"/>
      <sheetName val="Отчет фин състояние"/>
      <sheetName val="Бел.14-16"/>
      <sheetName val="Assets"/>
      <sheetName val="Бел. 17-24"/>
      <sheetName val="Бел. 24-27"/>
      <sheetName val="ОВ"/>
      <sheetName val="Паричните Потоци"/>
      <sheetName val="Паричните Потоци-детайл"/>
      <sheetName val="GL"/>
      <sheetName val="Фирмени кодове"/>
      <sheetName val="Провизии"/>
      <sheetName val="Промени в Капитала"/>
      <sheetName val="обща инфо"/>
      <sheetName val="SAP Report"/>
      <sheetName val="Deferr tax"/>
      <sheetName val="IC"/>
      <sheetName val="Chart"/>
    </sheetNames>
    <sheetDataSet>
      <sheetData sheetId="0" refreshError="1"/>
      <sheetData sheetId="1" refreshError="1"/>
      <sheetData sheetId="2">
        <row r="1">
          <cell r="A1" t="str">
            <v>ЕВН България Електроснабдяване ЕАД</v>
          </cell>
        </row>
      </sheetData>
      <sheetData sheetId="3" refreshError="1"/>
      <sheetData sheetId="4" refreshError="1"/>
      <sheetData sheetId="5">
        <row r="33">
          <cell r="D33">
            <v>-78082001.179999933</v>
          </cell>
        </row>
      </sheetData>
      <sheetData sheetId="6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>
        <row r="8">
          <cell r="M8">
            <v>692838.28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>
        <row r="20">
          <cell r="F20">
            <v>16998.37</v>
          </cell>
        </row>
      </sheetData>
      <sheetData sheetId="24">
        <row r="1">
          <cell r="A1" t="str">
            <v>Сметка Гл.кн.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CE-WACC bw"/>
      <sheetName val="ROACE-WACC"/>
      <sheetName val="TP"/>
      <sheetName val="Roce-Wacc"/>
    </sheetNames>
    <sheetDataSet>
      <sheetData sheetId="0"/>
      <sheetData sheetId="1" refreshError="1">
        <row r="53">
          <cell r="B53">
            <v>16119.6</v>
          </cell>
          <cell r="C53">
            <v>17271</v>
          </cell>
          <cell r="D53">
            <v>20018.400000000001</v>
          </cell>
          <cell r="E53">
            <v>20520</v>
          </cell>
        </row>
      </sheetData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gabeblatt"/>
      <sheetName val="Tabelle1"/>
      <sheetName val=" WACC Konzern_122011"/>
      <sheetName val=" WACC Konzern"/>
      <sheetName val="WACC SGEs"/>
      <sheetName val="int WACC SGE SU"/>
      <sheetName val="WACC Baum EVN Konzern"/>
      <sheetName val="WACC SGE SN"/>
      <sheetName val="BRI Analyse Konzern"/>
      <sheetName val="Übersicht Peers"/>
      <sheetName val="Input Kurse"/>
      <sheetName val="Input Dividende"/>
      <sheetName val="Input Indizes"/>
      <sheetName val="Input Leverage"/>
      <sheetName val="Input RFR MRP TAX"/>
      <sheetName val="RFR"/>
      <sheetName val="Electrabel"/>
      <sheetName val="Fortum"/>
      <sheetName val="ENBW"/>
      <sheetName val="Vattenfall"/>
      <sheetName val="E.ON"/>
      <sheetName val="RWE"/>
      <sheetName val="ENEL"/>
      <sheetName val="VKW"/>
      <sheetName val="EVN"/>
      <sheetName val="Verbund"/>
      <sheetName val="EDP"/>
      <sheetName val="Endesa"/>
      <sheetName val="Iberdrola"/>
      <sheetName val="Union Fenosa"/>
      <sheetName val="Intl. Power"/>
      <sheetName val="SPW"/>
      <sheetName val="SSE"/>
      <sheetName val="GAS"/>
      <sheetName val="ACEA"/>
      <sheetName val="REE"/>
      <sheetName val="Unit. Util."/>
      <sheetName val="MVV"/>
      <sheetName val="Suez"/>
      <sheetName val="Atel"/>
      <sheetName val="Seche"/>
      <sheetName val="Gelsenwasser"/>
      <sheetName val="Veolia"/>
      <sheetName val="Public Power Greece"/>
      <sheetName val="Shank"/>
      <sheetName val="Severn"/>
    </sheetNames>
    <sheetDataSet>
      <sheetData sheetId="0">
        <row r="15">
          <cell r="G15">
            <v>4.1000000000000002E-2</v>
          </cell>
        </row>
      </sheetData>
      <sheetData sheetId="1" refreshError="1"/>
      <sheetData sheetId="2" refreshError="1"/>
      <sheetData sheetId="3">
        <row r="6">
          <cell r="E6">
            <v>0.59559548210549318</v>
          </cell>
        </row>
      </sheetData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>
        <row r="65">
          <cell r="E65">
            <v>0.05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"/>
      <sheetName val="SMR"/>
      <sheetName val="Holland"/>
      <sheetName val="nieen"/>
      <sheetName val="Periodisierung"/>
      <sheetName val="PersKo%"/>
      <sheetName val="01-04.2014"/>
    </sheetNames>
    <sheetDataSet>
      <sheetData sheetId="0" refreshError="1">
        <row r="2">
          <cell r="O2" t="str">
            <v>O</v>
          </cell>
          <cell r="P2" t="str">
            <v>P</v>
          </cell>
          <cell r="Q2" t="str">
            <v xml:space="preserve"> 93/94</v>
          </cell>
          <cell r="R2" t="str">
            <v xml:space="preserve"> 93/94</v>
          </cell>
        </row>
        <row r="3">
          <cell r="O3" t="str">
            <v>Diff.RBW</v>
          </cell>
          <cell r="P3" t="str">
            <v>Diff.AfA</v>
          </cell>
          <cell r="Q3" t="str">
            <v>Diff.RBW</v>
          </cell>
          <cell r="R3" t="str">
            <v>Diff.AfA</v>
          </cell>
        </row>
        <row r="4">
          <cell r="O4" t="str">
            <v>N-I</v>
          </cell>
          <cell r="P4" t="str">
            <v>F-L</v>
          </cell>
        </row>
        <row r="5">
          <cell r="O5">
            <v>0</v>
          </cell>
          <cell r="P5">
            <v>0</v>
          </cell>
          <cell r="Q5">
            <v>-3.5527136788005009E-15</v>
          </cell>
          <cell r="R5">
            <v>-4.4408920985006262E-16</v>
          </cell>
        </row>
        <row r="6">
          <cell r="O6">
            <v>-3.5527136788005009E-15</v>
          </cell>
          <cell r="P6">
            <v>0</v>
          </cell>
          <cell r="Q6">
            <v>-3.5527136788005009E-15</v>
          </cell>
          <cell r="R6">
            <v>0</v>
          </cell>
        </row>
        <row r="7"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0"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O11">
            <v>-0.19400266666666677</v>
          </cell>
          <cell r="P11">
            <v>-9.0953333333333337E-3</v>
          </cell>
          <cell r="Q11">
            <v>-0.17566666666666658</v>
          </cell>
          <cell r="R11">
            <v>-9.3333333333333358E-3</v>
          </cell>
        </row>
        <row r="12">
          <cell r="O12">
            <v>233.50345749999997</v>
          </cell>
          <cell r="P12">
            <v>15.843124000000001</v>
          </cell>
          <cell r="Q12">
            <v>0</v>
          </cell>
          <cell r="R12">
            <v>0</v>
          </cell>
        </row>
        <row r="13"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O14">
            <v>49.553907500000008</v>
          </cell>
          <cell r="P14">
            <v>2.8100359999999998</v>
          </cell>
          <cell r="Q14">
            <v>0</v>
          </cell>
          <cell r="R14">
            <v>8.8817841970012523E-16</v>
          </cell>
        </row>
        <row r="15">
          <cell r="O15">
            <v>1.4210854715202004E-14</v>
          </cell>
          <cell r="P15">
            <v>0</v>
          </cell>
          <cell r="Q15">
            <v>29.224977800000005</v>
          </cell>
          <cell r="R15">
            <v>1.0536000000000003</v>
          </cell>
        </row>
        <row r="16">
          <cell r="O16">
            <v>-4.4408920985006262E-16</v>
          </cell>
          <cell r="P16">
            <v>5.5511151231257827E-17</v>
          </cell>
          <cell r="Q16">
            <v>-4.4408920985006262E-16</v>
          </cell>
          <cell r="R16">
            <v>5.5511151231257827E-17</v>
          </cell>
        </row>
        <row r="17">
          <cell r="O17">
            <v>-9.3333484999999996</v>
          </cell>
          <cell r="P17">
            <v>-0.17042650000000015</v>
          </cell>
          <cell r="Q17">
            <v>1.7763568394002505E-15</v>
          </cell>
          <cell r="R17">
            <v>0</v>
          </cell>
        </row>
        <row r="18">
          <cell r="O18">
            <v>0</v>
          </cell>
          <cell r="P18">
            <v>0</v>
          </cell>
          <cell r="Q18">
            <v>66.966319199999987</v>
          </cell>
          <cell r="R18">
            <v>3.5478000000000023</v>
          </cell>
        </row>
        <row r="19">
          <cell r="O19">
            <v>0.25494299999999998</v>
          </cell>
          <cell r="P19">
            <v>1.2832E-2</v>
          </cell>
          <cell r="Q19">
            <v>0.20460000000000003</v>
          </cell>
          <cell r="R19">
            <v>1.5600000000000001E-2</v>
          </cell>
        </row>
        <row r="20">
          <cell r="O20">
            <v>3.9540000000000006</v>
          </cell>
          <cell r="P20">
            <v>0.33640000000000003</v>
          </cell>
          <cell r="Q20">
            <v>3.1175999999999995</v>
          </cell>
          <cell r="R20">
            <v>0.3580000000000001</v>
          </cell>
        </row>
        <row r="21">
          <cell r="O21">
            <v>234.95969999999994</v>
          </cell>
          <cell r="P21">
            <v>15.791400000000003</v>
          </cell>
          <cell r="Q21">
            <v>235.03950329999995</v>
          </cell>
          <cell r="R21">
            <v>16.736699999999999</v>
          </cell>
        </row>
        <row r="22"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O23">
            <v>0.6855</v>
          </cell>
          <cell r="P23">
            <v>1.8299999999999997E-2</v>
          </cell>
          <cell r="Q23">
            <v>1.419</v>
          </cell>
          <cell r="R23">
            <v>1.6500000000000001E-2</v>
          </cell>
        </row>
        <row r="24">
          <cell r="O24">
            <v>20.851200000000006</v>
          </cell>
          <cell r="P24">
            <v>0</v>
          </cell>
          <cell r="Q24">
            <v>23.760300000000001</v>
          </cell>
          <cell r="R24">
            <v>1.1475</v>
          </cell>
        </row>
        <row r="25">
          <cell r="O25">
            <v>2.3775000000000004</v>
          </cell>
          <cell r="P25">
            <v>0.14460000000000001</v>
          </cell>
          <cell r="Q25">
            <v>1.9710551999999995</v>
          </cell>
          <cell r="R25">
            <v>0.16890000000000005</v>
          </cell>
        </row>
        <row r="26">
          <cell r="O26">
            <v>1.9479</v>
          </cell>
          <cell r="P26">
            <v>7.1699999999999986E-2</v>
          </cell>
          <cell r="Q26">
            <v>1.6928999999999998</v>
          </cell>
          <cell r="R26">
            <v>9.1200000000000003E-2</v>
          </cell>
        </row>
        <row r="27">
          <cell r="O27">
            <v>1.1360999999999997</v>
          </cell>
          <cell r="P27">
            <v>0</v>
          </cell>
          <cell r="Q27">
            <v>3.4841999999999995</v>
          </cell>
          <cell r="R27">
            <v>1.4399999999999996E-2</v>
          </cell>
        </row>
        <row r="28">
          <cell r="O28">
            <v>1.84E-2</v>
          </cell>
          <cell r="P28">
            <v>0</v>
          </cell>
          <cell r="Q28">
            <v>0.10599999999999998</v>
          </cell>
          <cell r="R28">
            <v>0</v>
          </cell>
        </row>
        <row r="29">
          <cell r="O29">
            <v>1.2499999999999999E-2</v>
          </cell>
          <cell r="P29">
            <v>5.9999999999999984E-4</v>
          </cell>
          <cell r="Q29">
            <v>1.1999999999999993E-2</v>
          </cell>
          <cell r="R29">
            <v>5.9999999999999984E-4</v>
          </cell>
        </row>
        <row r="31">
          <cell r="B31" t="str">
            <v>Summe</v>
          </cell>
          <cell r="D31">
            <v>3113.5189459999997</v>
          </cell>
          <cell r="F31">
            <v>124.38109400000002</v>
          </cell>
          <cell r="G31">
            <v>787.15786600000013</v>
          </cell>
          <cell r="H31">
            <v>223.574128</v>
          </cell>
          <cell r="I31">
            <v>1010.7319940000002</v>
          </cell>
          <cell r="J31">
            <v>2102.7869519999999</v>
          </cell>
          <cell r="L31">
            <v>89.531623833333342</v>
          </cell>
          <cell r="M31">
            <v>1563.0591951666668</v>
          </cell>
          <cell r="N31">
            <v>1550.4597508333331</v>
          </cell>
          <cell r="O31">
            <v>539.7277568333335</v>
          </cell>
          <cell r="P31">
            <v>34.84947016666667</v>
          </cell>
          <cell r="Q31">
            <v>366.82278883333328</v>
          </cell>
          <cell r="R31">
            <v>23.14146666666667</v>
          </cell>
          <cell r="S31">
            <v>563.51340586365234</v>
          </cell>
          <cell r="T31">
            <v>35.89495427166667</v>
          </cell>
          <cell r="U31">
            <v>598.63089243443699</v>
          </cell>
          <cell r="V31">
            <v>36.971802899816673</v>
          </cell>
          <cell r="W31">
            <v>625.69656011265954</v>
          </cell>
          <cell r="X31">
            <v>38.080956986811174</v>
          </cell>
          <cell r="Y31">
            <v>641.19195422811458</v>
          </cell>
          <cell r="Z31">
            <v>39.223385696415512</v>
          </cell>
          <cell r="AA31">
            <v>641.19195422811458</v>
          </cell>
          <cell r="AB31">
            <v>40.400087267307981</v>
          </cell>
        </row>
        <row r="33">
          <cell r="O33" t="str">
            <v>Diff.RBW</v>
          </cell>
          <cell r="P33" t="str">
            <v>Diff.AfA</v>
          </cell>
          <cell r="Q33" t="str">
            <v>Diff.RBW</v>
          </cell>
          <cell r="R33" t="str">
            <v>Diff.AfA</v>
          </cell>
        </row>
        <row r="35">
          <cell r="O35">
            <v>1.1102230246251565E-16</v>
          </cell>
          <cell r="P35">
            <v>6.9388939039072284E-18</v>
          </cell>
          <cell r="Q35">
            <v>1.1102230246251565E-16</v>
          </cell>
          <cell r="R35">
            <v>6.9388939039072284E-18</v>
          </cell>
        </row>
        <row r="36"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O37">
            <v>8.8817841970012523E-16</v>
          </cell>
          <cell r="P37">
            <v>0</v>
          </cell>
          <cell r="Q37">
            <v>8.8817841970012523E-16</v>
          </cell>
          <cell r="R37">
            <v>0</v>
          </cell>
        </row>
        <row r="38">
          <cell r="O38">
            <v>0</v>
          </cell>
          <cell r="P38">
            <v>-2.7755575615628914E-17</v>
          </cell>
          <cell r="Q38">
            <v>0</v>
          </cell>
          <cell r="R38">
            <v>-2.7755575615628914E-17</v>
          </cell>
        </row>
        <row r="39"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O49">
            <v>7.2499999999999995E-2</v>
          </cell>
          <cell r="P49">
            <v>0</v>
          </cell>
          <cell r="Q49">
            <v>8.6999999999999994E-2</v>
          </cell>
          <cell r="R49">
            <v>0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O51">
            <v>37.384500000000003</v>
          </cell>
          <cell r="P51">
            <v>4.4280000000000008</v>
          </cell>
          <cell r="Q51">
            <v>30.504599999999989</v>
          </cell>
          <cell r="R51">
            <v>4.6794000000000011</v>
          </cell>
        </row>
        <row r="52">
          <cell r="O52">
            <v>6.2711999999999986</v>
          </cell>
          <cell r="P52">
            <v>0.46199999999999997</v>
          </cell>
          <cell r="Q52">
            <v>5.5085516999999991</v>
          </cell>
          <cell r="R52">
            <v>0.40920000000000001</v>
          </cell>
        </row>
        <row r="53">
          <cell r="O53">
            <v>5.3126999999999995</v>
          </cell>
          <cell r="P53">
            <v>0.42449999999999999</v>
          </cell>
          <cell r="Q53">
            <v>4.4021999999999988</v>
          </cell>
          <cell r="R53">
            <v>0.35970000000000002</v>
          </cell>
        </row>
        <row r="54">
          <cell r="O54">
            <v>0.54689999999999994</v>
          </cell>
          <cell r="P54">
            <v>2.52E-2</v>
          </cell>
          <cell r="Q54">
            <v>0.47101710000000008</v>
          </cell>
          <cell r="R54">
            <v>5.3099999999999994E-2</v>
          </cell>
        </row>
        <row r="55">
          <cell r="O55">
            <v>0.14267999999999997</v>
          </cell>
          <cell r="P55">
            <v>9.3000000000000027E-3</v>
          </cell>
          <cell r="Q55">
            <v>4.4699999999999962E-2</v>
          </cell>
          <cell r="R55">
            <v>6.8999999999999964E-3</v>
          </cell>
        </row>
        <row r="56">
          <cell r="O56">
            <v>0</v>
          </cell>
          <cell r="P56">
            <v>0</v>
          </cell>
          <cell r="Q56">
            <v>1.3338299999999997E-2</v>
          </cell>
          <cell r="R56">
            <v>0</v>
          </cell>
        </row>
        <row r="58"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1">
          <cell r="B61" t="str">
            <v>Summe</v>
          </cell>
          <cell r="D61">
            <v>281.810157</v>
          </cell>
          <cell r="F61">
            <v>19.064598</v>
          </cell>
          <cell r="G61">
            <v>28.242241</v>
          </cell>
          <cell r="H61">
            <v>65.975462000000007</v>
          </cell>
          <cell r="I61">
            <v>94.217703</v>
          </cell>
          <cell r="J61">
            <v>187.59245399999998</v>
          </cell>
          <cell r="L61">
            <v>13.715597999999998</v>
          </cell>
          <cell r="M61">
            <v>137.861974</v>
          </cell>
          <cell r="N61">
            <v>143.948183</v>
          </cell>
          <cell r="O61">
            <v>49.73048</v>
          </cell>
          <cell r="P61">
            <v>5.3490000000000002</v>
          </cell>
          <cell r="Q61">
            <v>41.031407099999988</v>
          </cell>
          <cell r="R61">
            <v>5.5083000000000011</v>
          </cell>
          <cell r="S61">
            <v>51.922088136534214</v>
          </cell>
          <cell r="T61">
            <v>5.5094700000000003</v>
          </cell>
          <cell r="U61">
            <v>55.157811038400759</v>
          </cell>
          <cell r="V61">
            <v>5.6747541000000004</v>
          </cell>
          <cell r="W61">
            <v>57.651639877324321</v>
          </cell>
          <cell r="X61">
            <v>5.8449967230000004</v>
          </cell>
          <cell r="Y61">
            <v>59.079384471509997</v>
          </cell>
          <cell r="Z61">
            <v>6.0203466246900001</v>
          </cell>
          <cell r="AA61">
            <v>59.079384471509997</v>
          </cell>
          <cell r="AB61">
            <v>6.2009570234306999</v>
          </cell>
        </row>
        <row r="63">
          <cell r="O63" t="str">
            <v>Diff.RBW</v>
          </cell>
          <cell r="P63" t="str">
            <v>Diff.AfA</v>
          </cell>
          <cell r="Q63" t="str">
            <v>Diff.RBW</v>
          </cell>
          <cell r="R63" t="str">
            <v>Diff.AfA</v>
          </cell>
        </row>
        <row r="65"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6">
          <cell r="O66">
            <v>-5.5511151231257827E-17</v>
          </cell>
          <cell r="P66">
            <v>0</v>
          </cell>
          <cell r="Q66">
            <v>-5.5511151231257827E-17</v>
          </cell>
          <cell r="R66">
            <v>0</v>
          </cell>
        </row>
        <row r="67"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O68">
            <v>1.3877787807814457E-17</v>
          </cell>
          <cell r="P68">
            <v>0</v>
          </cell>
          <cell r="Q68">
            <v>1.3877787807814457E-17</v>
          </cell>
          <cell r="R68">
            <v>0</v>
          </cell>
        </row>
        <row r="69">
          <cell r="O69">
            <v>0</v>
          </cell>
          <cell r="P69">
            <v>0</v>
          </cell>
          <cell r="Q69">
            <v>0</v>
          </cell>
          <cell r="R69">
            <v>0</v>
          </cell>
        </row>
        <row r="70"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O72">
            <v>7.6570000000000009</v>
          </cell>
          <cell r="P72">
            <v>0</v>
          </cell>
          <cell r="Q72">
            <v>0</v>
          </cell>
          <cell r="R72">
            <v>5.5511151231257827E-17</v>
          </cell>
        </row>
        <row r="73">
          <cell r="O73">
            <v>2.2295000000000016</v>
          </cell>
          <cell r="P73">
            <v>0.46</v>
          </cell>
          <cell r="Q73">
            <v>0</v>
          </cell>
          <cell r="R73">
            <v>0</v>
          </cell>
        </row>
        <row r="74"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O78">
            <v>0</v>
          </cell>
          <cell r="P78">
            <v>0</v>
          </cell>
          <cell r="Q78">
            <v>0.155</v>
          </cell>
          <cell r="R78">
            <v>0</v>
          </cell>
        </row>
        <row r="79"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O81">
            <v>1.6812000000000005</v>
          </cell>
          <cell r="P81">
            <v>0.31079999999999997</v>
          </cell>
          <cell r="Q81">
            <v>0.62996369999999935</v>
          </cell>
          <cell r="R81">
            <v>0.19319999999999998</v>
          </cell>
        </row>
        <row r="82">
          <cell r="O82">
            <v>5.0429999999999993</v>
          </cell>
          <cell r="P82">
            <v>3.8538000000000014</v>
          </cell>
          <cell r="Q82">
            <v>2.0834474999999983</v>
          </cell>
          <cell r="R82">
            <v>0.53610000000000002</v>
          </cell>
        </row>
        <row r="83">
          <cell r="O83">
            <v>0</v>
          </cell>
          <cell r="P83">
            <v>0</v>
          </cell>
          <cell r="Q83">
            <v>4.8299999999999996E-2</v>
          </cell>
          <cell r="R83">
            <v>0</v>
          </cell>
        </row>
        <row r="84">
          <cell r="O84">
            <v>0</v>
          </cell>
          <cell r="P84">
            <v>0</v>
          </cell>
          <cell r="Q84">
            <v>1.6262999999999993E-2</v>
          </cell>
          <cell r="R84">
            <v>0</v>
          </cell>
        </row>
        <row r="88"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1">
          <cell r="B91" t="str">
            <v>Summe</v>
          </cell>
          <cell r="D91">
            <v>90.077097999999992</v>
          </cell>
          <cell r="F91">
            <v>14.830014</v>
          </cell>
          <cell r="G91">
            <v>28.369520999999999</v>
          </cell>
          <cell r="H91">
            <v>18.846679999999999</v>
          </cell>
          <cell r="I91">
            <v>47.216200999999998</v>
          </cell>
          <cell r="J91">
            <v>42.860897000000001</v>
          </cell>
          <cell r="L91">
            <v>10.205413999999999</v>
          </cell>
          <cell r="M91">
            <v>26.250197</v>
          </cell>
          <cell r="N91">
            <v>63.826900999999999</v>
          </cell>
          <cell r="O91">
            <v>16.610700000000001</v>
          </cell>
          <cell r="P91">
            <v>4.6246000000000009</v>
          </cell>
          <cell r="Q91">
            <v>2.9329741999999976</v>
          </cell>
          <cell r="R91">
            <v>0.72930000000000006</v>
          </cell>
          <cell r="S91">
            <v>17.34272883369573</v>
          </cell>
          <cell r="T91">
            <v>4.763338000000001</v>
          </cell>
          <cell r="U91">
            <v>18.423507109031796</v>
          </cell>
          <cell r="V91">
            <v>4.906238140000001</v>
          </cell>
          <cell r="W91">
            <v>19.25648203094503</v>
          </cell>
          <cell r="X91">
            <v>5.0534252842000011</v>
          </cell>
          <cell r="Y91">
            <v>19.733369387162785</v>
          </cell>
          <cell r="Z91">
            <v>5.2050280427260009</v>
          </cell>
          <cell r="AA91">
            <v>19.733369387162785</v>
          </cell>
          <cell r="AB91">
            <v>5.3611788840077814</v>
          </cell>
        </row>
        <row r="93">
          <cell r="O93" t="str">
            <v>Diff.RBW</v>
          </cell>
          <cell r="P93" t="str">
            <v>Diff.AfA</v>
          </cell>
          <cell r="Q93" t="str">
            <v>Diff.RBW</v>
          </cell>
          <cell r="R93" t="str">
            <v>Diff.AfA</v>
          </cell>
        </row>
        <row r="95">
          <cell r="O95">
            <v>0</v>
          </cell>
          <cell r="P95">
            <v>2.2204460492503131E-16</v>
          </cell>
          <cell r="Q95">
            <v>0</v>
          </cell>
          <cell r="R95">
            <v>2.2204460492503131E-16</v>
          </cell>
        </row>
        <row r="96">
          <cell r="O96">
            <v>-4.4408920985006262E-16</v>
          </cell>
          <cell r="P96">
            <v>0</v>
          </cell>
          <cell r="Q96">
            <v>-4.4408920985006262E-16</v>
          </cell>
          <cell r="R96">
            <v>0</v>
          </cell>
        </row>
        <row r="97"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O98">
            <v>0</v>
          </cell>
          <cell r="P98">
            <v>1.1102230246251565E-16</v>
          </cell>
          <cell r="Q98">
            <v>0</v>
          </cell>
          <cell r="R98">
            <v>1.1102230246251565E-16</v>
          </cell>
        </row>
        <row r="99"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O101">
            <v>-0.45433333333333348</v>
          </cell>
          <cell r="P101">
            <v>-2.6000000000000009E-2</v>
          </cell>
          <cell r="Q101">
            <v>-0.2330000000000001</v>
          </cell>
          <cell r="R101">
            <v>-1.9333333333333348E-2</v>
          </cell>
        </row>
        <row r="102"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O103">
            <v>0</v>
          </cell>
          <cell r="P103">
            <v>0</v>
          </cell>
          <cell r="Q103">
            <v>0</v>
          </cell>
          <cell r="R103">
            <v>0</v>
          </cell>
        </row>
        <row r="104"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O109">
            <v>12.972649999999998</v>
          </cell>
          <cell r="P109">
            <v>0.57850000000000001</v>
          </cell>
          <cell r="Q109">
            <v>0.13111139999999993</v>
          </cell>
          <cell r="R109">
            <v>4.0270199999999999E-2</v>
          </cell>
        </row>
        <row r="110"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O118">
            <v>20.054199999999998</v>
          </cell>
          <cell r="P118">
            <v>2.6601999999999997</v>
          </cell>
          <cell r="Q118">
            <v>20.020199999999996</v>
          </cell>
          <cell r="R118">
            <v>2.6087999999999987</v>
          </cell>
        </row>
        <row r="119">
          <cell r="O119">
            <v>1.8313999999999993</v>
          </cell>
          <cell r="P119">
            <v>5.04E-2</v>
          </cell>
          <cell r="Q119">
            <v>1.9817999999999998</v>
          </cell>
          <cell r="R119">
            <v>8.0999999999999961E-2</v>
          </cell>
        </row>
        <row r="121">
          <cell r="B121" t="str">
            <v>Summe</v>
          </cell>
          <cell r="D121">
            <v>314.96161000000001</v>
          </cell>
          <cell r="F121">
            <v>19.073309999999999</v>
          </cell>
          <cell r="G121">
            <v>80.877758999999998</v>
          </cell>
          <cell r="H121">
            <v>5.0890059999999995</v>
          </cell>
          <cell r="I121">
            <v>85.966764999999995</v>
          </cell>
          <cell r="J121">
            <v>228.99484500000003</v>
          </cell>
          <cell r="L121">
            <v>15.810210000000001</v>
          </cell>
          <cell r="M121">
            <v>194.59092833333335</v>
          </cell>
          <cell r="N121">
            <v>120.37068166666666</v>
          </cell>
          <cell r="O121">
            <v>34.40391666666666</v>
          </cell>
          <cell r="P121">
            <v>3.2630999999999997</v>
          </cell>
          <cell r="Q121">
            <v>21.900111399999993</v>
          </cell>
          <cell r="R121">
            <v>2.7107368666666658</v>
          </cell>
          <cell r="S121">
            <v>35.920087507875344</v>
          </cell>
          <cell r="T121">
            <v>3.3609929999999997</v>
          </cell>
          <cell r="U121">
            <v>38.158584724717841</v>
          </cell>
          <cell r="V121">
            <v>3.4618227899999998</v>
          </cell>
          <cell r="W121">
            <v>39.883834100055793</v>
          </cell>
          <cell r="X121">
            <v>3.5656774737000001</v>
          </cell>
          <cell r="Y121">
            <v>40.871558450185688</v>
          </cell>
          <cell r="Z121">
            <v>3.6726477979110004</v>
          </cell>
          <cell r="AA121">
            <v>40.871558450185688</v>
          </cell>
          <cell r="AB121">
            <v>3.7828272318483305</v>
          </cell>
        </row>
        <row r="122">
          <cell r="O122">
            <v>640.47285350000016</v>
          </cell>
          <cell r="S122">
            <v>668.69831034175752</v>
          </cell>
          <cell r="U122">
            <v>710.3707953065873</v>
          </cell>
          <cell r="W122">
            <v>742.48851612098463</v>
          </cell>
          <cell r="Y122">
            <v>760.87626653697316</v>
          </cell>
          <cell r="AA122">
            <v>760.87626653697316</v>
          </cell>
        </row>
      </sheetData>
      <sheetData sheetId="1"/>
      <sheetData sheetId="2"/>
      <sheetData sheetId="3"/>
      <sheetData sheetId="4" refreshError="1">
        <row r="4">
          <cell r="B4" t="str">
            <v>Summe</v>
          </cell>
          <cell r="C4" t="str">
            <v>1990/91</v>
          </cell>
          <cell r="D4" t="str">
            <v>1991/92</v>
          </cell>
          <cell r="E4" t="str">
            <v>1992/93</v>
          </cell>
          <cell r="F4" t="str">
            <v>1993/94</v>
          </cell>
          <cell r="G4" t="str">
            <v>1994/95</v>
          </cell>
          <cell r="H4" t="str">
            <v>1995/96</v>
          </cell>
          <cell r="I4" t="str">
            <v>1996/97</v>
          </cell>
          <cell r="J4" t="str">
            <v>1997/98</v>
          </cell>
          <cell r="K4" t="str">
            <v>1998/99</v>
          </cell>
          <cell r="L4" t="str">
            <v>1999/00</v>
          </cell>
          <cell r="M4" t="str">
            <v>2000/01</v>
          </cell>
        </row>
        <row r="6">
          <cell r="B6">
            <v>-200</v>
          </cell>
          <cell r="D6">
            <v>-40</v>
          </cell>
          <cell r="E6">
            <v>-40</v>
          </cell>
          <cell r="F6">
            <v>-40</v>
          </cell>
          <cell r="G6">
            <v>-40</v>
          </cell>
          <cell r="H6">
            <v>-40</v>
          </cell>
        </row>
        <row r="7">
          <cell r="B7">
            <v>33.386575999999998</v>
          </cell>
          <cell r="F7">
            <v>11.128858666666666</v>
          </cell>
          <cell r="G7">
            <v>11.128858666666666</v>
          </cell>
          <cell r="H7">
            <v>11.128858666666666</v>
          </cell>
        </row>
        <row r="8">
          <cell r="B8">
            <v>-166.61342400000001</v>
          </cell>
          <cell r="D8">
            <v>-40</v>
          </cell>
          <cell r="E8">
            <v>-40</v>
          </cell>
          <cell r="F8">
            <v>-28.871141333333334</v>
          </cell>
          <cell r="G8">
            <v>-28.871141333333334</v>
          </cell>
          <cell r="H8">
            <v>-28.871141333333334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B10">
            <v>-199.02799999999999</v>
          </cell>
          <cell r="E10">
            <v>-19.902799999999999</v>
          </cell>
          <cell r="F10">
            <v>-19.902799999999999</v>
          </cell>
          <cell r="G10">
            <v>-19.902799999999999</v>
          </cell>
          <cell r="H10">
            <v>-19.902799999999999</v>
          </cell>
          <cell r="I10">
            <v>-19.902799999999999</v>
          </cell>
          <cell r="J10">
            <v>-19.902799999999999</v>
          </cell>
          <cell r="K10">
            <v>-19.902799999999999</v>
          </cell>
          <cell r="L10">
            <v>-19.902799999999999</v>
          </cell>
          <cell r="M10">
            <v>-19.902799999999999</v>
          </cell>
        </row>
        <row r="11">
          <cell r="B11">
            <v>-310</v>
          </cell>
          <cell r="F11">
            <v>-31</v>
          </cell>
          <cell r="G11">
            <v>-31</v>
          </cell>
          <cell r="H11">
            <v>-31</v>
          </cell>
          <cell r="I11">
            <v>-31</v>
          </cell>
          <cell r="J11">
            <v>-31</v>
          </cell>
          <cell r="K11">
            <v>-31</v>
          </cell>
          <cell r="L11">
            <v>-31</v>
          </cell>
          <cell r="M11">
            <v>-31</v>
          </cell>
        </row>
        <row r="12">
          <cell r="B12">
            <v>-346</v>
          </cell>
          <cell r="G12">
            <v>-34.6</v>
          </cell>
          <cell r="H12">
            <v>-34.6</v>
          </cell>
          <cell r="I12">
            <v>-34.6</v>
          </cell>
          <cell r="J12">
            <v>-34.6</v>
          </cell>
          <cell r="K12">
            <v>-34.6</v>
          </cell>
          <cell r="L12">
            <v>-34.6</v>
          </cell>
          <cell r="M12">
            <v>-34.6</v>
          </cell>
        </row>
        <row r="13">
          <cell r="B13">
            <v>-348.3</v>
          </cell>
          <cell r="H13">
            <v>-34.83</v>
          </cell>
          <cell r="I13">
            <v>-34.83</v>
          </cell>
          <cell r="J13">
            <v>-34.83</v>
          </cell>
          <cell r="K13">
            <v>-34.83</v>
          </cell>
          <cell r="L13">
            <v>-34.83</v>
          </cell>
          <cell r="M13">
            <v>-34.83</v>
          </cell>
        </row>
        <row r="14">
          <cell r="B14">
            <v>-333</v>
          </cell>
          <cell r="I14">
            <v>-33.299999999999997</v>
          </cell>
          <cell r="J14">
            <v>-33.299999999999997</v>
          </cell>
          <cell r="K14">
            <v>-33.299999999999997</v>
          </cell>
          <cell r="L14">
            <v>-33.299999999999997</v>
          </cell>
          <cell r="M14">
            <v>-33.299999999999997</v>
          </cell>
        </row>
        <row r="15">
          <cell r="B15">
            <v>-343.41700000000003</v>
          </cell>
          <cell r="J15">
            <v>-34.341700000000003</v>
          </cell>
          <cell r="K15">
            <v>-34.341700000000003</v>
          </cell>
          <cell r="L15">
            <v>-34.341700000000003</v>
          </cell>
          <cell r="M15">
            <v>-34.341700000000003</v>
          </cell>
        </row>
        <row r="16">
          <cell r="B16">
            <v>-1203.328</v>
          </cell>
          <cell r="E16">
            <v>-19.902799999999999</v>
          </cell>
          <cell r="F16">
            <v>-50.902799999999999</v>
          </cell>
          <cell r="G16">
            <v>-85.502800000000008</v>
          </cell>
          <cell r="H16">
            <v>-120.33280000000001</v>
          </cell>
          <cell r="I16">
            <v>-153.6328</v>
          </cell>
          <cell r="J16">
            <v>-187.97450000000001</v>
          </cell>
          <cell r="K16">
            <v>-187.97450000000001</v>
          </cell>
          <cell r="L16">
            <v>-187.97450000000001</v>
          </cell>
          <cell r="M16">
            <v>-187.97450000000001</v>
          </cell>
        </row>
        <row r="18">
          <cell r="B18">
            <v>387.22199999999998</v>
          </cell>
          <cell r="I18">
            <v>38.722200000000001</v>
          </cell>
          <cell r="J18">
            <v>38.722200000000001</v>
          </cell>
          <cell r="K18">
            <v>38.722200000000001</v>
          </cell>
          <cell r="L18">
            <v>38.722200000000001</v>
          </cell>
          <cell r="M18">
            <v>38.722200000000001</v>
          </cell>
        </row>
        <row r="19">
          <cell r="B19">
            <v>387.22199999999998</v>
          </cell>
          <cell r="F19">
            <v>0</v>
          </cell>
          <cell r="G19">
            <v>0</v>
          </cell>
          <cell r="H19">
            <v>0</v>
          </cell>
          <cell r="I19">
            <v>38.722200000000001</v>
          </cell>
          <cell r="J19">
            <v>38.722200000000001</v>
          </cell>
          <cell r="K19">
            <v>38.722200000000001</v>
          </cell>
          <cell r="L19">
            <v>38.722200000000001</v>
          </cell>
          <cell r="M19">
            <v>38.722200000000001</v>
          </cell>
        </row>
        <row r="21">
          <cell r="B21">
            <v>-400</v>
          </cell>
          <cell r="I21">
            <v>-80</v>
          </cell>
          <cell r="J21">
            <v>-80</v>
          </cell>
          <cell r="K21">
            <v>-80</v>
          </cell>
          <cell r="L21">
            <v>-80</v>
          </cell>
          <cell r="M21">
            <v>-80</v>
          </cell>
        </row>
        <row r="22">
          <cell r="B22">
            <v>-400</v>
          </cell>
          <cell r="F22">
            <v>0</v>
          </cell>
          <cell r="G22">
            <v>0</v>
          </cell>
          <cell r="H22">
            <v>0</v>
          </cell>
          <cell r="I22">
            <v>-80</v>
          </cell>
          <cell r="J22">
            <v>-80</v>
          </cell>
          <cell r="K22">
            <v>-80</v>
          </cell>
          <cell r="L22">
            <v>-80</v>
          </cell>
          <cell r="M22">
            <v>-80</v>
          </cell>
        </row>
        <row r="26">
          <cell r="B26" t="str">
            <v>Summe</v>
          </cell>
          <cell r="C26" t="str">
            <v>1990/91</v>
          </cell>
          <cell r="D26" t="str">
            <v>1991/92</v>
          </cell>
          <cell r="E26" t="str">
            <v>1992/93</v>
          </cell>
          <cell r="F26" t="str">
            <v>1993/94</v>
          </cell>
          <cell r="G26" t="str">
            <v>1994/95</v>
          </cell>
          <cell r="H26" t="str">
            <v>1995/96</v>
          </cell>
          <cell r="I26" t="str">
            <v>1996/97</v>
          </cell>
          <cell r="J26" t="str">
            <v>1997/98</v>
          </cell>
          <cell r="K26" t="str">
            <v>1998/99</v>
          </cell>
          <cell r="L26" t="str">
            <v>1999/00</v>
          </cell>
          <cell r="M26" t="str">
            <v>2000/01</v>
          </cell>
        </row>
        <row r="28">
          <cell r="B28">
            <v>-30.329848999999999</v>
          </cell>
          <cell r="C28">
            <v>-6.0659697999999995</v>
          </cell>
          <cell r="D28">
            <v>-6.0659697999999995</v>
          </cell>
          <cell r="E28">
            <v>-6.0659697999999995</v>
          </cell>
          <cell r="F28">
            <v>-6.0659697999999995</v>
          </cell>
          <cell r="G28">
            <v>-6.0659697999999995</v>
          </cell>
        </row>
        <row r="29">
          <cell r="B29">
            <v>-60.281359000000002</v>
          </cell>
          <cell r="D29">
            <v>-12.056271800000001</v>
          </cell>
          <cell r="E29">
            <v>-12.056271800000001</v>
          </cell>
          <cell r="F29">
            <v>-12.056271800000001</v>
          </cell>
          <cell r="G29">
            <v>-12.056271800000001</v>
          </cell>
          <cell r="H29">
            <v>-12.056271800000001</v>
          </cell>
        </row>
        <row r="30">
          <cell r="B30">
            <v>-2.46</v>
          </cell>
          <cell r="E30">
            <v>-0.49199999999999999</v>
          </cell>
          <cell r="F30">
            <v>-0.49199999999999999</v>
          </cell>
          <cell r="G30">
            <v>-0.49199999999999999</v>
          </cell>
          <cell r="H30">
            <v>-0.49199999999999999</v>
          </cell>
          <cell r="I30">
            <v>-0.49199999999999999</v>
          </cell>
        </row>
        <row r="31">
          <cell r="B31">
            <v>-10.97499</v>
          </cell>
          <cell r="F31">
            <v>-2.194998</v>
          </cell>
          <cell r="G31">
            <v>-2.194998</v>
          </cell>
          <cell r="H31">
            <v>-2.194998</v>
          </cell>
          <cell r="I31">
            <v>-2.194998</v>
          </cell>
          <cell r="J31">
            <v>-2.194998</v>
          </cell>
        </row>
        <row r="32">
          <cell r="B32">
            <v>-74.740914000000004</v>
          </cell>
          <cell r="G32">
            <v>-14.948182800000001</v>
          </cell>
          <cell r="H32">
            <v>-14.948182800000001</v>
          </cell>
          <cell r="I32">
            <v>-14.948182800000001</v>
          </cell>
          <cell r="J32">
            <v>-14.948182800000001</v>
          </cell>
          <cell r="K32">
            <v>-14.948182800000001</v>
          </cell>
        </row>
        <row r="33">
          <cell r="B33">
            <v>-26.451772999999999</v>
          </cell>
          <cell r="H33">
            <v>-5.2903545999999997</v>
          </cell>
          <cell r="I33">
            <v>-5.2903545999999997</v>
          </cell>
          <cell r="J33">
            <v>-5.2903545999999997</v>
          </cell>
          <cell r="K33">
            <v>-5.2903545999999997</v>
          </cell>
          <cell r="L33">
            <v>-5.2903545999999997</v>
          </cell>
        </row>
        <row r="34">
          <cell r="B34">
            <v>-27.674320000000002</v>
          </cell>
          <cell r="I34">
            <v>-5.5348640000000007</v>
          </cell>
          <cell r="J34">
            <v>-5.5348640000000007</v>
          </cell>
          <cell r="K34">
            <v>-5.5348640000000007</v>
          </cell>
          <cell r="L34">
            <v>-5.5348640000000007</v>
          </cell>
          <cell r="M34">
            <v>-5.5348640000000007</v>
          </cell>
        </row>
        <row r="35">
          <cell r="B35">
            <v>-46.283186999999998</v>
          </cell>
          <cell r="J35">
            <v>-9.2566373999999989</v>
          </cell>
          <cell r="K35">
            <v>-9.2566373999999989</v>
          </cell>
          <cell r="L35">
            <v>-9.2566373999999989</v>
          </cell>
          <cell r="M35">
            <v>-9.2566373999999989</v>
          </cell>
        </row>
        <row r="36">
          <cell r="B36">
            <v>-279.196392</v>
          </cell>
          <cell r="C36">
            <v>-6.0659697999999995</v>
          </cell>
          <cell r="D36">
            <v>-18.122241600000002</v>
          </cell>
          <cell r="E36">
            <v>-18.614241600000003</v>
          </cell>
          <cell r="F36">
            <v>-20.809239600000005</v>
          </cell>
          <cell r="G36">
            <v>-35.75742240000001</v>
          </cell>
          <cell r="H36">
            <v>-34.981807200000006</v>
          </cell>
          <cell r="I36">
            <v>-28.4603994</v>
          </cell>
          <cell r="J36">
            <v>-37.225036799999998</v>
          </cell>
          <cell r="K36">
            <v>-35.0300388</v>
          </cell>
          <cell r="L36">
            <v>-20.081855999999998</v>
          </cell>
          <cell r="M36">
            <v>-14.7915014</v>
          </cell>
          <cell r="N36">
            <v>-9.2566373999999989</v>
          </cell>
          <cell r="O36">
            <v>0</v>
          </cell>
          <cell r="P36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-22.202197999999999</v>
          </cell>
          <cell r="D39">
            <v>-4.4404395999999995</v>
          </cell>
          <cell r="E39">
            <v>-4.4404395999999995</v>
          </cell>
          <cell r="F39">
            <v>-4.4404395999999995</v>
          </cell>
          <cell r="G39">
            <v>-4.4404395999999995</v>
          </cell>
          <cell r="H39">
            <v>-4.4404395999999995</v>
          </cell>
        </row>
        <row r="40">
          <cell r="B40">
            <v>-39.208919999999999</v>
          </cell>
          <cell r="E40">
            <v>-7.8417839999999996</v>
          </cell>
          <cell r="F40">
            <v>-7.8417839999999996</v>
          </cell>
          <cell r="G40">
            <v>-7.8417839999999996</v>
          </cell>
          <cell r="H40">
            <v>-7.8417839999999996</v>
          </cell>
          <cell r="I40">
            <v>-7.8417839999999996</v>
          </cell>
        </row>
        <row r="41">
          <cell r="B41">
            <v>-118.22641999999999</v>
          </cell>
          <cell r="F41">
            <v>-23.645283999999997</v>
          </cell>
          <cell r="G41">
            <v>-23.645283999999997</v>
          </cell>
          <cell r="H41">
            <v>-23.645283999999997</v>
          </cell>
          <cell r="I41">
            <v>-23.645283999999997</v>
          </cell>
          <cell r="J41">
            <v>-23.645283999999997</v>
          </cell>
        </row>
        <row r="42">
          <cell r="B42">
            <v>-31.450617000000001</v>
          </cell>
          <cell r="G42">
            <v>-6.2901234000000006</v>
          </cell>
          <cell r="H42">
            <v>-6.2901234000000006</v>
          </cell>
          <cell r="I42">
            <v>-6.2901234000000006</v>
          </cell>
          <cell r="J42">
            <v>-6.2901234000000006</v>
          </cell>
          <cell r="K42">
            <v>-6.2901234000000006</v>
          </cell>
        </row>
        <row r="43">
          <cell r="B43">
            <v>-9.6170539999999995</v>
          </cell>
          <cell r="H43">
            <v>-1.9234107999999999</v>
          </cell>
          <cell r="I43">
            <v>-1.9234107999999999</v>
          </cell>
          <cell r="J43">
            <v>-1.9234107999999999</v>
          </cell>
          <cell r="K43">
            <v>-1.9234107999999999</v>
          </cell>
          <cell r="L43">
            <v>-1.9234107999999999</v>
          </cell>
        </row>
        <row r="44">
          <cell r="B44">
            <v>-19.996809240000001</v>
          </cell>
          <cell r="I44">
            <v>-3.9993618480000004</v>
          </cell>
          <cell r="J44">
            <v>-3.9993618480000004</v>
          </cell>
          <cell r="K44">
            <v>-3.9993618480000004</v>
          </cell>
          <cell r="L44">
            <v>-3.9993618480000004</v>
          </cell>
          <cell r="M44">
            <v>-3.9993618480000004</v>
          </cell>
        </row>
        <row r="45">
          <cell r="B45">
            <v>-11.76051101</v>
          </cell>
          <cell r="J45">
            <v>-2.3521022020000002</v>
          </cell>
          <cell r="K45">
            <v>-2.3521022020000002</v>
          </cell>
          <cell r="L45">
            <v>-2.3521022020000002</v>
          </cell>
          <cell r="M45">
            <v>-2.3521022020000002</v>
          </cell>
        </row>
        <row r="46">
          <cell r="B46">
            <v>-252.46252924999999</v>
          </cell>
          <cell r="C46">
            <v>0</v>
          </cell>
          <cell r="D46">
            <v>-4.4404395999999995</v>
          </cell>
          <cell r="E46">
            <v>-12.282223599999998</v>
          </cell>
          <cell r="F46">
            <v>-35.927507599999998</v>
          </cell>
          <cell r="G46">
            <v>-42.217630999999997</v>
          </cell>
          <cell r="H46">
            <v>-44.141041799999996</v>
          </cell>
          <cell r="I46">
            <v>-43.699964047999998</v>
          </cell>
          <cell r="J46">
            <v>-38.210282249999992</v>
          </cell>
          <cell r="K46">
            <v>-14.564998250000002</v>
          </cell>
          <cell r="L46">
            <v>-8.2748748499999998</v>
          </cell>
          <cell r="M46">
            <v>-6.3514640500000006</v>
          </cell>
          <cell r="N46">
            <v>-2.3521022020000002</v>
          </cell>
          <cell r="O46">
            <v>0</v>
          </cell>
          <cell r="P46">
            <v>0</v>
          </cell>
        </row>
        <row r="50">
          <cell r="B50" t="str">
            <v>Summe</v>
          </cell>
          <cell r="C50" t="str">
            <v>1990/91</v>
          </cell>
          <cell r="D50" t="str">
            <v>1991/92</v>
          </cell>
          <cell r="E50" t="str">
            <v>1992/93</v>
          </cell>
          <cell r="F50" t="str">
            <v>1993/94</v>
          </cell>
          <cell r="G50" t="str">
            <v>1994/95</v>
          </cell>
          <cell r="H50" t="str">
            <v>1995/96</v>
          </cell>
          <cell r="I50" t="str">
            <v>1996/97</v>
          </cell>
          <cell r="J50" t="str">
            <v>1997/98</v>
          </cell>
          <cell r="K50" t="str">
            <v>1998/99</v>
          </cell>
          <cell r="L50" t="str">
            <v>1999/00</v>
          </cell>
          <cell r="M50" t="str">
            <v>2000/01</v>
          </cell>
        </row>
        <row r="52">
          <cell r="B52">
            <v>-145</v>
          </cell>
          <cell r="F52">
            <v>116</v>
          </cell>
          <cell r="G52">
            <v>-29</v>
          </cell>
          <cell r="H52">
            <v>-29</v>
          </cell>
          <cell r="I52">
            <v>-29</v>
          </cell>
          <cell r="J52">
            <v>-29</v>
          </cell>
        </row>
        <row r="53">
          <cell r="B53">
            <v>-145</v>
          </cell>
          <cell r="D53">
            <v>0</v>
          </cell>
          <cell r="E53">
            <v>0</v>
          </cell>
          <cell r="F53">
            <v>116</v>
          </cell>
          <cell r="G53">
            <v>-29</v>
          </cell>
          <cell r="H53">
            <v>-29</v>
          </cell>
          <cell r="I53">
            <v>-29</v>
          </cell>
          <cell r="J53">
            <v>-29</v>
          </cell>
          <cell r="K53">
            <v>0</v>
          </cell>
          <cell r="L53">
            <v>0</v>
          </cell>
          <cell r="M53">
            <v>0</v>
          </cell>
        </row>
        <row r="57">
          <cell r="B57" t="str">
            <v>Summe</v>
          </cell>
          <cell r="C57" t="str">
            <v>1990/91</v>
          </cell>
          <cell r="D57" t="str">
            <v>1991/92</v>
          </cell>
          <cell r="E57" t="str">
            <v>1992/93</v>
          </cell>
          <cell r="F57" t="str">
            <v>1993/94</v>
          </cell>
          <cell r="G57" t="str">
            <v>1994/95</v>
          </cell>
          <cell r="H57" t="str">
            <v>1995/96</v>
          </cell>
          <cell r="I57" t="str">
            <v>1996/97</v>
          </cell>
          <cell r="J57" t="str">
            <v>1997/98</v>
          </cell>
          <cell r="K57" t="str">
            <v>1998/99</v>
          </cell>
          <cell r="L57" t="str">
            <v>1999/00</v>
          </cell>
          <cell r="M57" t="str">
            <v>2000/01</v>
          </cell>
        </row>
        <row r="59">
          <cell r="B59">
            <v>-450</v>
          </cell>
          <cell r="H59">
            <v>360</v>
          </cell>
          <cell r="I59">
            <v>-90</v>
          </cell>
          <cell r="J59">
            <v>-90</v>
          </cell>
          <cell r="K59">
            <v>-90</v>
          </cell>
          <cell r="L59">
            <v>-90</v>
          </cell>
        </row>
        <row r="60">
          <cell r="B60">
            <v>-187</v>
          </cell>
          <cell r="I60">
            <v>149.6</v>
          </cell>
          <cell r="J60">
            <v>-37.4</v>
          </cell>
          <cell r="K60">
            <v>-37.4</v>
          </cell>
          <cell r="L60">
            <v>-37.4</v>
          </cell>
          <cell r="M60">
            <v>-37.4</v>
          </cell>
        </row>
        <row r="61">
          <cell r="B61">
            <v>-450</v>
          </cell>
          <cell r="H61">
            <v>360</v>
          </cell>
          <cell r="I61">
            <v>59.599999999999994</v>
          </cell>
          <cell r="J61">
            <v>-127.4</v>
          </cell>
          <cell r="K61">
            <v>-127.4</v>
          </cell>
          <cell r="L61">
            <v>-127.4</v>
          </cell>
          <cell r="M61">
            <v>-37.4</v>
          </cell>
        </row>
        <row r="63">
          <cell r="B63">
            <v>450</v>
          </cell>
          <cell r="H63">
            <v>360</v>
          </cell>
          <cell r="I63">
            <v>270</v>
          </cell>
          <cell r="J63">
            <v>180</v>
          </cell>
          <cell r="K63">
            <v>90</v>
          </cell>
        </row>
        <row r="64">
          <cell r="B64">
            <v>187</v>
          </cell>
          <cell r="I64">
            <v>149.6</v>
          </cell>
          <cell r="J64">
            <v>112.19999999999999</v>
          </cell>
          <cell r="K64">
            <v>74.8</v>
          </cell>
          <cell r="L64">
            <v>37.4</v>
          </cell>
        </row>
        <row r="65">
          <cell r="B65">
            <v>450</v>
          </cell>
          <cell r="H65">
            <v>360</v>
          </cell>
          <cell r="I65">
            <v>419.6</v>
          </cell>
          <cell r="J65">
            <v>292.2</v>
          </cell>
          <cell r="K65">
            <v>164.8</v>
          </cell>
          <cell r="L65">
            <v>37.4</v>
          </cell>
          <cell r="M65">
            <v>0</v>
          </cell>
        </row>
        <row r="68">
          <cell r="B68">
            <v>-170.72877399999999</v>
          </cell>
          <cell r="I68">
            <v>-34.145754799999999</v>
          </cell>
          <cell r="J68">
            <v>-34.145754799999999</v>
          </cell>
          <cell r="K68">
            <v>-34.145754799999999</v>
          </cell>
          <cell r="L68">
            <v>-34.145754799999999</v>
          </cell>
          <cell r="M68">
            <v>-34.145754799999999</v>
          </cell>
        </row>
        <row r="69">
          <cell r="B69">
            <v>0</v>
          </cell>
          <cell r="H69">
            <v>0</v>
          </cell>
          <cell r="I69">
            <v>-34.145754799999999</v>
          </cell>
          <cell r="J69">
            <v>-34.145754799999999</v>
          </cell>
          <cell r="K69">
            <v>-34.145754799999999</v>
          </cell>
          <cell r="L69">
            <v>-34.145754799999999</v>
          </cell>
          <cell r="M69">
            <v>-34.145754799999999</v>
          </cell>
        </row>
      </sheetData>
      <sheetData sheetId="5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дели"/>
      <sheetName val="Други отделни инв"/>
      <sheetName val="Разход-Прогноза"/>
      <sheetName val="Grafik"/>
      <sheetName val="Unv-Neuanschluss"/>
      <sheetName val="IIP CT 2006"/>
      <sheetName val="Abteilungen"/>
      <sheetName val="Regionen"/>
      <sheetName val="NS-Detail"/>
      <sheetName val="Kostenarten"/>
      <sheetName val="Technische Daten"/>
      <sheetName val="Reg"/>
      <sheetName val="Reg Kazanlak"/>
      <sheetName val="Reg Radnevo"/>
      <sheetName val="Reg Tschirpan"/>
      <sheetName val="Reg Karnobat"/>
      <sheetName val="Reg Pomorie"/>
      <sheetName val="Reg Sliven"/>
      <sheetName val="Reg Nova Zagora"/>
      <sheetName val="Reg Jambol"/>
      <sheetName val="Reg Elhovo"/>
      <sheetName val="Reg KEZ 39"/>
      <sheetName val="Reg KEZ 40"/>
      <sheetName val="Reg KEZ 34"/>
      <sheetName val="Reg KEZ 35"/>
      <sheetName val="Reg KEZ 36"/>
      <sheetName val="IST-ERW Abteilungen"/>
      <sheetName val="IST-ERW Regionen"/>
      <sheetName val="Abkürzungen"/>
      <sheetName val="NN-details"/>
      <sheetName val="        G        "/>
      <sheetName val="BIL"/>
    </sheetNames>
    <sheetDataSet>
      <sheetData sheetId="0" refreshError="1">
        <row r="12">
          <cell r="C12">
            <v>1670</v>
          </cell>
          <cell r="D12">
            <v>0</v>
          </cell>
          <cell r="E12">
            <v>1740920</v>
          </cell>
          <cell r="F12">
            <v>85000</v>
          </cell>
        </row>
        <row r="13">
          <cell r="C13">
            <v>84634.62</v>
          </cell>
          <cell r="E13">
            <v>500000</v>
          </cell>
        </row>
        <row r="16">
          <cell r="C16">
            <v>104347.01</v>
          </cell>
          <cell r="D16">
            <v>0</v>
          </cell>
          <cell r="E16">
            <v>688800</v>
          </cell>
          <cell r="F16">
            <v>0</v>
          </cell>
        </row>
        <row r="17">
          <cell r="C17">
            <v>73886</v>
          </cell>
          <cell r="D17">
            <v>72829.75</v>
          </cell>
          <cell r="E17">
            <v>165826</v>
          </cell>
          <cell r="F17">
            <v>330000</v>
          </cell>
        </row>
        <row r="20">
          <cell r="C20">
            <v>87234.72</v>
          </cell>
          <cell r="E20">
            <v>1363500</v>
          </cell>
        </row>
        <row r="26">
          <cell r="C26">
            <v>16100</v>
          </cell>
          <cell r="D26">
            <v>10550</v>
          </cell>
          <cell r="E26">
            <v>36100</v>
          </cell>
          <cell r="F26">
            <v>10550</v>
          </cell>
        </row>
        <row r="36">
          <cell r="E36">
            <v>320000</v>
          </cell>
        </row>
      </sheetData>
      <sheetData sheetId="1" refreshError="1">
        <row r="61">
          <cell r="D61">
            <v>118142</v>
          </cell>
        </row>
      </sheetData>
      <sheetData sheetId="2" refreshError="1">
        <row r="41">
          <cell r="C41">
            <v>323778.83999999997</v>
          </cell>
          <cell r="D41">
            <v>793479.69000000006</v>
          </cell>
          <cell r="E41">
            <v>2013308.5999999999</v>
          </cell>
          <cell r="F41">
            <v>952133.92</v>
          </cell>
          <cell r="G41">
            <v>2097916</v>
          </cell>
          <cell r="H41">
            <v>3353210.19</v>
          </cell>
          <cell r="I41">
            <v>7823880.3900000006</v>
          </cell>
          <cell r="J41">
            <v>3131965.61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ФС 2012 очакв.,2013 вкл.трим."/>
      <sheetName val="ОФС 2013-2017"/>
      <sheetName val="Проверка за съответствие"/>
      <sheetName val="Ръководство"/>
      <sheetName val="Кодове на Дружествата"/>
      <sheetName val="Съдържание"/>
      <sheetName val="ОФС_2012_очакв_,2013_вкл_трим_"/>
      <sheetName val="ОФС_2013-2017"/>
      <sheetName val="Проверка_за_съответствие"/>
      <sheetName val="Кодове_на_Дружествата"/>
      <sheetName val="ОФС_2012_очакв_,2013_вкл_трим_1"/>
      <sheetName val="ОФС_2013-20171"/>
      <sheetName val="Проверка_за_съответствие1"/>
      <sheetName val="Кодове_на_Дружествата1"/>
      <sheetName val="ОФС_2012_очакв_,2013_вкл_трим_2"/>
      <sheetName val="ОФС_2013-20172"/>
      <sheetName val="Проверка_за_съответствие2"/>
      <sheetName val="Кодове_на_Дружествата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C5" t="str">
            <v>Български Енергиен Холдинг ЕАД</v>
          </cell>
        </row>
        <row r="6">
          <cell r="C6" t="str">
            <v>Южна връзка ЕАД</v>
          </cell>
        </row>
        <row r="7">
          <cell r="C7" t="str">
            <v>Булгаргаз ЕАД</v>
          </cell>
        </row>
        <row r="8">
          <cell r="C8" t="str">
            <v>Булгартел ЕАД</v>
          </cell>
        </row>
        <row r="9">
          <cell r="C9" t="str">
            <v>Булгартел Скопие ДООЕЛ</v>
          </cell>
        </row>
        <row r="10">
          <cell r="C10" t="str">
            <v>Булгартрансгаз ЕАД</v>
          </cell>
        </row>
        <row r="11">
          <cell r="C11" t="str">
            <v>Мини Марица Изток ЕАД</v>
          </cell>
        </row>
        <row r="12">
          <cell r="C12" t="str">
            <v>НЕК ЕАД</v>
          </cell>
        </row>
        <row r="13">
          <cell r="C13" t="str">
            <v>ЕСО ЕАД</v>
          </cell>
        </row>
        <row r="14">
          <cell r="C14" t="str">
            <v xml:space="preserve">Екологична експл. на горива и енерг. масла ООД </v>
          </cell>
        </row>
        <row r="15">
          <cell r="C15" t="str">
            <v>ХЕК Горна Арда АД</v>
          </cell>
        </row>
        <row r="16">
          <cell r="C16" t="str">
            <v>Бултехаш ООД</v>
          </cell>
        </row>
        <row r="17">
          <cell r="C17" t="str">
            <v>АЕЦ Козлодуй ЕАД</v>
          </cell>
        </row>
        <row r="18">
          <cell r="C18" t="str">
            <v>ВЕЦ Козлодуй ЕАД</v>
          </cell>
        </row>
        <row r="19">
          <cell r="C19" t="str">
            <v>Интерприборсервиз ООД</v>
          </cell>
        </row>
        <row r="20">
          <cell r="C20" t="str">
            <v>ТЕЦ Марица Изток 2</v>
          </cell>
        </row>
        <row r="21">
          <cell r="C21" t="str">
            <v>Дъщерна компания А</v>
          </cell>
        </row>
        <row r="22">
          <cell r="C22" t="str">
            <v>Дъщерна компания Б</v>
          </cell>
        </row>
        <row r="23">
          <cell r="C23" t="str">
            <v>Име на дружеството</v>
          </cell>
        </row>
      </sheetData>
      <sheetData sheetId="5" refreshError="1"/>
      <sheetData sheetId="6"/>
      <sheetData sheetId="7"/>
      <sheetData sheetId="8"/>
      <sheetData sheetId="9">
        <row r="5">
          <cell r="C5" t="str">
            <v>Български Енергиен Холдинг ЕАД</v>
          </cell>
        </row>
      </sheetData>
      <sheetData sheetId="10"/>
      <sheetData sheetId="11"/>
      <sheetData sheetId="12"/>
      <sheetData sheetId="13">
        <row r="5">
          <cell r="C5" t="str">
            <v>Български Енергиен Холдинг ЕАД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 1"/>
      <sheetName val="Pg 2"/>
      <sheetName val="Pg 3"/>
      <sheetName val="Pg 4"/>
      <sheetName val="Pg 5"/>
      <sheetName val="Pg 6"/>
      <sheetName val="Pg 7"/>
      <sheetName val="Pg 8"/>
      <sheetName val="Pg 9"/>
      <sheetName val="Pg 10"/>
      <sheetName val="Brand_Matrix"/>
      <sheetName val="Remarks"/>
      <sheetName val="Бел.6-13"/>
      <sheetName val="Бел.14-16"/>
      <sheetName val="Бел. 17-29"/>
      <sheetName val="Паричните Потоци"/>
      <sheetName val="Паричните Потоци-детайл"/>
    </sheetNames>
    <sheetDataSet>
      <sheetData sheetId="0" refreshError="1">
        <row r="28">
          <cell r="E28" t="str">
            <v>2ITW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Target (1)"/>
      <sheetName val="Target (2)"/>
      <sheetName val="Target (3)"/>
      <sheetName val="Target (4)"/>
      <sheetName val="Target (5)"/>
      <sheetName val="Target (6)"/>
      <sheetName val="Target (7)"/>
      <sheetName val="Target (8)"/>
      <sheetName val="Target (9)"/>
      <sheetName val="Target (10)"/>
      <sheetName val="Target (11)"/>
      <sheetName val="Target (12)"/>
      <sheetName val="Target (13)"/>
      <sheetName val="Target (14)"/>
      <sheetName val="Target (15)"/>
      <sheetName val="Target (16)"/>
      <sheetName val="Target (17)"/>
      <sheetName val="Target (18)"/>
      <sheetName val="Target (19)"/>
      <sheetName val="Target (20)"/>
      <sheetName val="Target (21)"/>
      <sheetName val="Target (22)"/>
      <sheetName val="Target (23)"/>
      <sheetName val="Target (24)"/>
      <sheetName val="Target (25)"/>
      <sheetName val="Target (26)"/>
      <sheetName val="Target (27)"/>
      <sheetName val="Target (28)"/>
      <sheetName val="Target (29)"/>
      <sheetName val="Target (30)"/>
      <sheetName val="Inpu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5">
          <cell r="C5" t="str">
            <v>Argentina</v>
          </cell>
        </row>
        <row r="6">
          <cell r="C6" t="str">
            <v>Australia</v>
          </cell>
        </row>
        <row r="7">
          <cell r="C7" t="str">
            <v>Austria</v>
          </cell>
        </row>
        <row r="8">
          <cell r="C8" t="str">
            <v>Belgium</v>
          </cell>
        </row>
        <row r="9">
          <cell r="C9" t="str">
            <v>Brazil</v>
          </cell>
        </row>
        <row r="10">
          <cell r="C10" t="str">
            <v>Canada</v>
          </cell>
        </row>
        <row r="11">
          <cell r="C11" t="str">
            <v>Chile</v>
          </cell>
        </row>
        <row r="12">
          <cell r="C12" t="str">
            <v>China</v>
          </cell>
        </row>
        <row r="13">
          <cell r="C13" t="str">
            <v>Colombia</v>
          </cell>
        </row>
        <row r="14">
          <cell r="C14" t="str">
            <v>Czech Republic</v>
          </cell>
        </row>
        <row r="15">
          <cell r="C15" t="str">
            <v>Denmark</v>
          </cell>
        </row>
        <row r="16">
          <cell r="C16" t="str">
            <v>Dominican Republic</v>
          </cell>
        </row>
        <row r="17">
          <cell r="C17" t="str">
            <v>Ecuador</v>
          </cell>
        </row>
        <row r="18">
          <cell r="C18" t="str">
            <v>Fiji</v>
          </cell>
        </row>
        <row r="19">
          <cell r="C19" t="str">
            <v>Finland</v>
          </cell>
        </row>
        <row r="20">
          <cell r="C20" t="str">
            <v>France</v>
          </cell>
        </row>
        <row r="21">
          <cell r="C21" t="str">
            <v>Germany</v>
          </cell>
        </row>
        <row r="22">
          <cell r="C22" t="str">
            <v>Greece</v>
          </cell>
        </row>
        <row r="23">
          <cell r="C23" t="str">
            <v>Honduras</v>
          </cell>
        </row>
        <row r="24">
          <cell r="C24" t="str">
            <v>Hong Kong</v>
          </cell>
        </row>
        <row r="25">
          <cell r="C25" t="str">
            <v>Hungary</v>
          </cell>
        </row>
        <row r="26">
          <cell r="C26" t="str">
            <v>Iceland</v>
          </cell>
        </row>
        <row r="27">
          <cell r="C27" t="str">
            <v>India</v>
          </cell>
        </row>
        <row r="28">
          <cell r="C28" t="str">
            <v>Indonesia</v>
          </cell>
        </row>
        <row r="29">
          <cell r="C29" t="str">
            <v>Ireland</v>
          </cell>
        </row>
        <row r="30">
          <cell r="C30" t="str">
            <v>Israel</v>
          </cell>
        </row>
        <row r="31">
          <cell r="C31" t="str">
            <v>Italy</v>
          </cell>
        </row>
        <row r="32">
          <cell r="C32" t="str">
            <v>Japan</v>
          </cell>
        </row>
        <row r="33">
          <cell r="C33" t="str">
            <v>South Korea</v>
          </cell>
        </row>
        <row r="34">
          <cell r="C34" t="str">
            <v>Luxembourg</v>
          </cell>
        </row>
        <row r="35">
          <cell r="C35" t="str">
            <v>Malaysia</v>
          </cell>
        </row>
        <row r="36">
          <cell r="C36" t="str">
            <v>Mexico</v>
          </cell>
        </row>
        <row r="37">
          <cell r="C37" t="str">
            <v>Netherlands</v>
          </cell>
        </row>
        <row r="38">
          <cell r="C38" t="str">
            <v>New Zealand</v>
          </cell>
        </row>
        <row r="39">
          <cell r="C39" t="str">
            <v>Norway</v>
          </cell>
        </row>
        <row r="40">
          <cell r="C40" t="str">
            <v>Pakistan</v>
          </cell>
        </row>
        <row r="41">
          <cell r="C41" t="str">
            <v>Panama</v>
          </cell>
        </row>
        <row r="42">
          <cell r="C42" t="str">
            <v>Papua New Guinea</v>
          </cell>
        </row>
        <row r="43">
          <cell r="C43" t="str">
            <v>Paraguay</v>
          </cell>
        </row>
        <row r="44">
          <cell r="C44" t="str">
            <v>Peru</v>
          </cell>
        </row>
        <row r="45">
          <cell r="C45" t="str">
            <v>Philippines</v>
          </cell>
        </row>
        <row r="46">
          <cell r="C46" t="str">
            <v>Poland</v>
          </cell>
        </row>
        <row r="47">
          <cell r="C47" t="str">
            <v>Portugal</v>
          </cell>
        </row>
        <row r="48">
          <cell r="C48" t="str">
            <v>Singapore</v>
          </cell>
        </row>
        <row r="49">
          <cell r="C49" t="str">
            <v>Spain</v>
          </cell>
        </row>
        <row r="50">
          <cell r="C50" t="str">
            <v>Sri Lanka</v>
          </cell>
        </row>
        <row r="51">
          <cell r="C51" t="str">
            <v>Sweden</v>
          </cell>
        </row>
        <row r="52">
          <cell r="C52" t="str">
            <v>Switzerland</v>
          </cell>
        </row>
        <row r="53">
          <cell r="C53" t="str">
            <v>Taiwan</v>
          </cell>
        </row>
        <row r="54">
          <cell r="C54" t="str">
            <v>Thailand</v>
          </cell>
        </row>
        <row r="55">
          <cell r="C55" t="str">
            <v>Turkey</v>
          </cell>
        </row>
        <row r="56">
          <cell r="C56" t="str">
            <v>Uruguay</v>
          </cell>
        </row>
        <row r="57">
          <cell r="C57" t="str">
            <v>United Kingdom</v>
          </cell>
        </row>
        <row r="58">
          <cell r="C58" t="str">
            <v>United States</v>
          </cell>
        </row>
        <row r="59">
          <cell r="C59" t="str">
            <v>Venezuela</v>
          </cell>
        </row>
        <row r="60">
          <cell r="C60" t="str">
            <v>Croatia</v>
          </cell>
        </row>
        <row r="61">
          <cell r="C61" t="str">
            <v>Liechtenstein</v>
          </cell>
        </row>
        <row r="62">
          <cell r="C62" t="str">
            <v>Romania</v>
          </cell>
        </row>
        <row r="63">
          <cell r="C63" t="str">
            <v>Russia</v>
          </cell>
        </row>
        <row r="64">
          <cell r="C64" t="str">
            <v>Slovakia</v>
          </cell>
        </row>
        <row r="65">
          <cell r="C65" t="str">
            <v>Slovenia</v>
          </cell>
        </row>
        <row r="66">
          <cell r="C66" t="str">
            <v>South Africa</v>
          </cell>
        </row>
        <row r="67">
          <cell r="C67" t="str">
            <v>Ukraine</v>
          </cell>
        </row>
        <row r="68">
          <cell r="C68" t="str">
            <v>Bahrain</v>
          </cell>
        </row>
        <row r="69">
          <cell r="C69" t="str">
            <v>Egypt</v>
          </cell>
        </row>
        <row r="70">
          <cell r="C70" t="str">
            <v>Iran</v>
          </cell>
        </row>
        <row r="71">
          <cell r="C71" t="str">
            <v>Jordan</v>
          </cell>
        </row>
        <row r="72">
          <cell r="C72" t="str">
            <v>Kuwait</v>
          </cell>
        </row>
        <row r="73">
          <cell r="C73" t="str">
            <v>Lebanon</v>
          </cell>
        </row>
        <row r="74">
          <cell r="C74" t="str">
            <v>Libya</v>
          </cell>
        </row>
        <row r="75">
          <cell r="C75" t="str">
            <v>Oman</v>
          </cell>
        </row>
        <row r="76">
          <cell r="C76" t="str">
            <v>Qatar</v>
          </cell>
        </row>
        <row r="77">
          <cell r="C77" t="str">
            <v>Saudi Arabia</v>
          </cell>
        </row>
        <row r="78">
          <cell r="C78" t="str">
            <v>Syria</v>
          </cell>
        </row>
        <row r="79">
          <cell r="C79" t="str">
            <v>United Arab Emirates</v>
          </cell>
        </row>
        <row r="80">
          <cell r="C80" t="str">
            <v>Yemen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erred tax31.12.99"/>
      <sheetName val="Pg 1"/>
      <sheetName val="Бел.6-13"/>
      <sheetName val="Бел.14-16"/>
      <sheetName val="Бел. 17-29"/>
      <sheetName val="Паричните Потоци"/>
      <sheetName val="Паричните Потоци-детайл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12 1997"/>
      <sheetName val="IAS12 1998"/>
    </sheetNames>
    <sheetDataSet>
      <sheetData sheetId="0">
        <row r="28">
          <cell r="B28">
            <v>1776.5</v>
          </cell>
        </row>
      </sheetData>
      <sheetData sheetId="1">
        <row r="27">
          <cell r="B27">
            <v>1810.2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page"/>
      <sheetName val="Price evolution - ID  card"/>
      <sheetName val="User intructions"/>
      <sheetName val="Content "/>
      <sheetName val="I.Cost drivers"/>
      <sheetName val="II.Suppliers_Interbrew"/>
      <sheetName val="III.ITW performance"/>
      <sheetName val="IV.Contracts"/>
      <sheetName val="V.Strategy analysis"/>
      <sheetName val="VI.Your feedback &quot;process&quot;"/>
      <sheetName val="SP country inflation"/>
      <sheetName val="LE 2003 &amp; BU 2004 EX 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 2C-Инвестиции"/>
      <sheetName val="Инвестиции 2016-"/>
      <sheetName val="Рекапитулация"/>
      <sheetName val="Обекти"/>
      <sheetName val="Лист3"/>
      <sheetName val="Лист5"/>
      <sheetName val="Sheet1"/>
      <sheetName val="Sheet71"/>
      <sheetName val="Инвестиции 2016"/>
    </sheetNames>
    <sheetDataSet>
      <sheetData sheetId="0"/>
      <sheetData sheetId="1">
        <row r="50">
          <cell r="V50">
            <v>6967277.5499999998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DeprückstHGB"/>
      <sheetName val="Jub.Abf.rückst.HGB"/>
      <sheetName val="Pension-IAS"/>
      <sheetName val="Deputat-IAS"/>
      <sheetName val="Abfertigung-IAS"/>
      <sheetName val="Jubiläum-IAS"/>
      <sheetName val="Übersicht"/>
      <sheetName val="WP-Deckung"/>
      <sheetName val="Fonds-Deckung"/>
      <sheetName val="EVN_AG_UM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3yr key data"/>
      <sheetName val="Volume Size"/>
      <sheetName val="Volume Quality"/>
      <sheetName val="Cost Leadership Capacity"/>
      <sheetName val="Cost Leadership Capex Inv."/>
      <sheetName val="Cost Leadership Capex Div."/>
      <sheetName val="IT"/>
      <sheetName val="deferred tax31.12.99"/>
      <sheetName val="Pension-IAS"/>
      <sheetName val="Jub.Abf.rückst.HGB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"/>
    </sheetNames>
    <sheetDataSet>
      <sheetData sheetId="0">
        <row r="4">
          <cell r="E4" t="str">
            <v xml:space="preserve"> STD</v>
          </cell>
        </row>
        <row r="7">
          <cell r="K7" t="str">
            <v>045  Schul-Messebetreuung</v>
          </cell>
        </row>
        <row r="33">
          <cell r="G33" t="str">
            <v xml:space="preserve"> STD</v>
          </cell>
        </row>
        <row r="34">
          <cell r="G34" t="str">
            <v>Gesamtkosten</v>
          </cell>
        </row>
        <row r="35">
          <cell r="G35" t="str">
            <v>spez.Kosten</v>
          </cell>
        </row>
        <row r="36">
          <cell r="G36" t="str">
            <v>091   Anzahl Mitarbeiter</v>
          </cell>
        </row>
        <row r="37">
          <cell r="G37" t="str">
            <v xml:space="preserve">091   Anzahl Arbeitstage         </v>
          </cell>
        </row>
        <row r="38">
          <cell r="G38" t="str">
            <v>091  SOLLSTUNDEN</v>
          </cell>
        </row>
        <row r="39">
          <cell r="G39" t="str">
            <v>091   KRANKENSTAND</v>
          </cell>
        </row>
        <row r="40">
          <cell r="G40" t="str">
            <v>091   KRANK  in % von Sollstunden</v>
          </cell>
        </row>
        <row r="41">
          <cell r="G41" t="str">
            <v>091   URLAUB</v>
          </cell>
        </row>
        <row r="42">
          <cell r="G42" t="str">
            <v>091   URL  in % von Sollstunden</v>
          </cell>
        </row>
        <row r="43">
          <cell r="G43" t="str">
            <v>091   SONST.ABWESENHEIT</v>
          </cell>
        </row>
        <row r="44">
          <cell r="G44" t="str">
            <v>091   SONST.ABW  in % von Sollstunden</v>
          </cell>
        </row>
        <row r="45">
          <cell r="G45" t="str">
            <v>091   FEIERTAGSSTUNDEN</v>
          </cell>
        </row>
        <row r="46">
          <cell r="G46" t="str">
            <v>091   FEIERT in % von Sollstunden</v>
          </cell>
        </row>
        <row r="47">
          <cell r="G47" t="str">
            <v>091  NICHTLEISTUNGSSTUNDEN</v>
          </cell>
        </row>
        <row r="48">
          <cell r="G48" t="str">
            <v>091  NICHTLSTG   in % von Sollstunden</v>
          </cell>
        </row>
        <row r="49">
          <cell r="G49" t="str">
            <v>091  NORMALSTUNDEN</v>
          </cell>
        </row>
        <row r="50">
          <cell r="G50" t="str">
            <v>091  - FLEXIBLE ARBEITSZEIT   (GLAZ + ZA)</v>
          </cell>
        </row>
        <row r="51">
          <cell r="G51" t="str">
            <v>091  + FLEXIBLE ARBEITSZEIT  (GLAZ + ÜSTD)</v>
          </cell>
        </row>
        <row r="52">
          <cell r="G52" t="str">
            <v>091         FLEX in % von Normalstunden</v>
          </cell>
        </row>
        <row r="53">
          <cell r="G53" t="str">
            <v>091  PRODUKTIVSTUNDEN</v>
          </cell>
        </row>
        <row r="64">
          <cell r="G64" t="str">
            <v xml:space="preserve"> STD</v>
          </cell>
        </row>
        <row r="65">
          <cell r="G65" t="str">
            <v>Gesamtkosten</v>
          </cell>
        </row>
        <row r="67">
          <cell r="G67" t="str">
            <v>044 005-Anz.Standardberatung</v>
          </cell>
        </row>
        <row r="69">
          <cell r="G69" t="str">
            <v>045 006-Anz.betr.Schulklassen</v>
          </cell>
        </row>
        <row r="70">
          <cell r="G70" t="str">
            <v>045 007-Anz.Messetage</v>
          </cell>
        </row>
        <row r="71">
          <cell r="G71" t="str">
            <v>045 014-Anz.Messestandverantw.</v>
          </cell>
        </row>
        <row r="73">
          <cell r="G73" t="str">
            <v>070 008-Anz.Anschluß WP</v>
          </cell>
        </row>
        <row r="74">
          <cell r="G74" t="str">
            <v>070 009-Anz.Anschluß KWRL</v>
          </cell>
        </row>
        <row r="76">
          <cell r="G76" t="str">
            <v>063 124-Anz.Heizkesselber.m.Wärmebb.</v>
          </cell>
        </row>
        <row r="78">
          <cell r="G78" t="str">
            <v>058 440-Anz.Elektr/gewerber.Einreich.</v>
          </cell>
        </row>
        <row r="79">
          <cell r="G79" t="str">
            <v>058 441-Anz.Forstr/Natursch/§21/Koll.</v>
          </cell>
        </row>
        <row r="80">
          <cell r="G80" t="str">
            <v>058 442-Anz.ÖBB-Ans./Wasserr.Bew.</v>
          </cell>
        </row>
        <row r="81">
          <cell r="G81" t="str">
            <v>058 137-Anzahl Projekte</v>
          </cell>
        </row>
        <row r="82">
          <cell r="G82" t="str">
            <v>058 101-LFM NSP-Kabel neu</v>
          </cell>
        </row>
        <row r="83">
          <cell r="G83" t="str">
            <v>058 102-Anz.HA m.VZ neu</v>
          </cell>
        </row>
        <row r="84">
          <cell r="G84" t="str">
            <v>058 103-Anz.HA.o.VZ neu</v>
          </cell>
        </row>
        <row r="85">
          <cell r="G85" t="str">
            <v>058 110-LFM HA-Kabel neu</v>
          </cell>
        </row>
        <row r="86">
          <cell r="G86" t="str">
            <v>058 104-LFM MSP-Kabel neu</v>
          </cell>
        </row>
        <row r="87">
          <cell r="G87" t="str">
            <v>058 106-Anz.TST-baul.San.</v>
          </cell>
        </row>
        <row r="88">
          <cell r="G88" t="str">
            <v>058 107-Anz.TST-elektr.San.</v>
          </cell>
        </row>
        <row r="89">
          <cell r="G89" t="str">
            <v>058 267-Anz.Neubau Einb.TST o.Sek.T.</v>
          </cell>
        </row>
        <row r="90">
          <cell r="G90" t="str">
            <v>058 268-Anz.Neubau Einb.TST m.Sek.T.</v>
          </cell>
        </row>
        <row r="91">
          <cell r="G91" t="str">
            <v>058 275-Anz.Neubau Norm-TST</v>
          </cell>
        </row>
        <row r="92">
          <cell r="G92" t="str">
            <v>058 276-Anz.Neubau Außernorm-TST</v>
          </cell>
        </row>
        <row r="93">
          <cell r="G93" t="str">
            <v>058 277-Anz.Umbau Turm-TST(baul.+el.)</v>
          </cell>
        </row>
        <row r="94">
          <cell r="G94" t="str">
            <v>058 278-Anz.Erw.Kabelstation</v>
          </cell>
        </row>
        <row r="95">
          <cell r="G95" t="str">
            <v>058 108-Anz.TST/KÜ-Auff. neu</v>
          </cell>
        </row>
        <row r="96">
          <cell r="G96" t="str">
            <v>058 109-Anz.KÜ neu</v>
          </cell>
        </row>
        <row r="97">
          <cell r="G97" t="str">
            <v>058 112-Anz.AKÜ neu</v>
          </cell>
        </row>
        <row r="98">
          <cell r="G98" t="str">
            <v>058 113-LFM LWL(1+3) Mitverl neu</v>
          </cell>
        </row>
        <row r="99">
          <cell r="G99" t="str">
            <v>058 119-Anz.Endverschl.+PE-Muffen</v>
          </cell>
        </row>
        <row r="100">
          <cell r="G100" t="str">
            <v>058 138-Anz.TST baul.neu</v>
          </cell>
        </row>
        <row r="101">
          <cell r="G101" t="str">
            <v>058 139-Anz.TST elektrisch neu</v>
          </cell>
        </row>
        <row r="102">
          <cell r="G102" t="str">
            <v>058 140-LFM Abtragung E5 M</v>
          </cell>
        </row>
        <row r="103">
          <cell r="G103" t="str">
            <v>058 141-LFM Abtragung E7 D</v>
          </cell>
        </row>
        <row r="104">
          <cell r="G104" t="str">
            <v>058 142-LFM Abtragung E7 M</v>
          </cell>
        </row>
        <row r="106">
          <cell r="G106" t="str">
            <v>052 137-Anzahl Projekte</v>
          </cell>
        </row>
        <row r="107">
          <cell r="G107" t="str">
            <v>052 101-LFM NSP-Kabel neu</v>
          </cell>
        </row>
        <row r="108">
          <cell r="G108" t="str">
            <v>052 102-Anz.HA m.VZ neu</v>
          </cell>
        </row>
        <row r="109">
          <cell r="G109" t="str">
            <v>052 103-Anz.HA.o.VZ neu</v>
          </cell>
        </row>
        <row r="110">
          <cell r="G110" t="str">
            <v>052 110-LFM HA-Kabel neu</v>
          </cell>
        </row>
        <row r="111">
          <cell r="G111" t="str">
            <v>052 112-Anz.AKÜ neu</v>
          </cell>
        </row>
        <row r="112">
          <cell r="G112" t="str">
            <v>052 113-LFM LWL(1+3) Mitverl neu</v>
          </cell>
        </row>
        <row r="113">
          <cell r="G113" t="str">
            <v>052 141-LFM Abtragung E7 D</v>
          </cell>
        </row>
        <row r="114">
          <cell r="G114" t="str">
            <v>052 142-LFM Abtragung E7 M</v>
          </cell>
        </row>
        <row r="116">
          <cell r="G116" t="str">
            <v>050 002-Anz.Neuanl.Strom Gewerbe</v>
          </cell>
        </row>
        <row r="117">
          <cell r="G117" t="str">
            <v>050 272-Anz.Neuanl.Strom Sonstige</v>
          </cell>
        </row>
        <row r="118">
          <cell r="G118" t="str">
            <v>050 198-Anz. Neuanschl. SVK NS+MS</v>
          </cell>
        </row>
        <row r="120">
          <cell r="G120" t="str">
            <v>018 198-Anz. Neuanschl. SVK NS+MS</v>
          </cell>
        </row>
        <row r="122">
          <cell r="G122" t="str">
            <v>060 022-Anz.ND-GHA 'im Zuge' PE</v>
          </cell>
        </row>
        <row r="123">
          <cell r="G123" t="str">
            <v>060 024-Anz.ND-GHA Einzel PE</v>
          </cell>
        </row>
        <row r="124">
          <cell r="G124" t="str">
            <v>060 026-Anz.ND-GHA Einzel GG</v>
          </cell>
        </row>
        <row r="125">
          <cell r="G125" t="str">
            <v>060 028-Anz.ND-GHA Einzel ST</v>
          </cell>
        </row>
        <row r="126">
          <cell r="G126" t="str">
            <v>060 030-Anz.Neuanl.Gas MD+ND Gewerbe</v>
          </cell>
        </row>
        <row r="127">
          <cell r="G127" t="str">
            <v>060 031-Anz.zusätzl.Kunden Gas</v>
          </cell>
        </row>
        <row r="128">
          <cell r="G128" t="str">
            <v>060 203-Anz.MD-GHA 'im Zuge' PE</v>
          </cell>
        </row>
        <row r="129">
          <cell r="G129" t="str">
            <v>060 205-Anz.MD-GHA Einzel PE</v>
          </cell>
        </row>
        <row r="130">
          <cell r="G130" t="str">
            <v>060 207-Anz.MD-GHA Einzel ST</v>
          </cell>
        </row>
        <row r="131">
          <cell r="G131" t="str">
            <v>060 273-Anz.Neuanl.Gas MD+ND Sonstige</v>
          </cell>
        </row>
        <row r="133">
          <cell r="G133" t="str">
            <v>062 033-Anz.Vorprojekte Gas</v>
          </cell>
        </row>
        <row r="134">
          <cell r="G134" t="str">
            <v>062 093-LFM Vorprojekte Gas</v>
          </cell>
        </row>
        <row r="135">
          <cell r="G135" t="str">
            <v>062 441-Anz.Forstr/Natursch/§21/Koll.</v>
          </cell>
        </row>
        <row r="136">
          <cell r="G136" t="str">
            <v>062 137-Anzahl Projekte</v>
          </cell>
        </row>
        <row r="137">
          <cell r="G137" t="str">
            <v>062 148-LFM ND neu AS</v>
          </cell>
        </row>
        <row r="138">
          <cell r="G138" t="str">
            <v>062 149-LFM ND neu Erw.</v>
          </cell>
        </row>
        <row r="139">
          <cell r="G139" t="str">
            <v>062 290-LFM ND neu AS DA 110</v>
          </cell>
        </row>
        <row r="140">
          <cell r="G140" t="str">
            <v>062 291-LFM ND neu AS DA 160</v>
          </cell>
        </row>
        <row r="141">
          <cell r="G141" t="str">
            <v>062 292-LFM ND neu AS DA 225</v>
          </cell>
        </row>
        <row r="142">
          <cell r="G142" t="str">
            <v>062 293-LFM ND neu Erw DA110</v>
          </cell>
        </row>
        <row r="143">
          <cell r="G143" t="str">
            <v>062 294-LFM ND neu Erw DA160</v>
          </cell>
        </row>
        <row r="144">
          <cell r="G144" t="str">
            <v>062 243-LFM MD neu DA 50-63</v>
          </cell>
        </row>
        <row r="145">
          <cell r="G145" t="str">
            <v>062 244-LFM MD neu DA 90-110</v>
          </cell>
        </row>
        <row r="146">
          <cell r="G146" t="str">
            <v>062 246-LFM MD neu DA 160</v>
          </cell>
        </row>
        <row r="147">
          <cell r="G147" t="str">
            <v>062 247-LFM MD neu DA 225</v>
          </cell>
        </row>
        <row r="148">
          <cell r="G148" t="str">
            <v>062 113-LFM LWL(1+3) Mitverl neu</v>
          </cell>
        </row>
        <row r="150">
          <cell r="G150" t="str">
            <v>064 030-Anz.Neuanl.Gas MD+ND Gewerbe</v>
          </cell>
        </row>
        <row r="151">
          <cell r="G151" t="str">
            <v>064 031-Anz.zusätzl.Kunden Gas</v>
          </cell>
        </row>
        <row r="152">
          <cell r="G152" t="str">
            <v>064 217-Gasneukdzähler Verdichtung</v>
          </cell>
        </row>
        <row r="153">
          <cell r="G153" t="str">
            <v>064 273-Anz.Neuanl.Gas MD+ND Sonstige</v>
          </cell>
        </row>
        <row r="154">
          <cell r="G154" t="str">
            <v>064 340-Anz.Neuanl.Gas MD (Zuschlag)</v>
          </cell>
        </row>
        <row r="156">
          <cell r="G156" t="str">
            <v>065 032-NW-Neukdzähler</v>
          </cell>
        </row>
        <row r="157">
          <cell r="G157" t="str">
            <v>065 034-NW-Neukdzähler Wasser</v>
          </cell>
        </row>
        <row r="158">
          <cell r="G158" t="str">
            <v>065 035-Anz.zusätzl.Kunden NW</v>
          </cell>
        </row>
        <row r="160">
          <cell r="G160" t="str">
            <v>066 037-Anz.Neuanl.FW Gewerbe</v>
          </cell>
        </row>
        <row r="161">
          <cell r="G161" t="str">
            <v>066 274-Anz.Neuanl.FW Sonstige</v>
          </cell>
        </row>
        <row r="163">
          <cell r="G163" t="str">
            <v>055 137-Anzahl Projekte</v>
          </cell>
        </row>
        <row r="165">
          <cell r="G165" t="str">
            <v>068 037-Anz.Neuanl.FW Gewerbe</v>
          </cell>
        </row>
        <row r="166">
          <cell r="G166" t="str">
            <v>068 039-FW-Neukdzähler Wasser</v>
          </cell>
        </row>
        <row r="167">
          <cell r="G167" t="str">
            <v>068 122-Anz.zusätzl.Kunden FW</v>
          </cell>
        </row>
        <row r="168">
          <cell r="G168" t="str">
            <v>068 274-Anz.Neuanl.FW Sonstige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olume - Size"/>
      <sheetName val="Volume Quality"/>
      <sheetName val="Distribution"/>
      <sheetName val="Innovation"/>
      <sheetName val="Cost Leadership Capacity"/>
      <sheetName val="Cost LeadershipCapex Inv."/>
      <sheetName val="Cost Leadership Capex Div."/>
      <sheetName val="Cost Leadership KPI Malting"/>
      <sheetName val="Cost Leadership KPI Brewery"/>
      <sheetName val="Cost Leadership KPI Logistics"/>
      <sheetName val="Cost Leadersship Fin Data Prod"/>
      <sheetName val="Cost Leadership Fin Data Distr"/>
      <sheetName val="Cost Leadership IT"/>
      <sheetName val="IS"/>
      <sheetName val="BS"/>
      <sheetName val="CF"/>
      <sheetName val="Other op. &amp; Extraordinary"/>
      <sheetName val="Payroll"/>
      <sheetName val="Tax"/>
      <sheetName val="Prov"/>
      <sheetName val="Treasury"/>
      <sheetName val="Employee benefits"/>
      <sheetName val="IAS12 1997"/>
      <sheetName val="IAS12 1998"/>
      <sheetName val="Dateneingab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Ass."/>
      <sheetName val="CB_DATA_"/>
      <sheetName val="Macro"/>
      <sheetName val="Service"/>
      <sheetName val="3C"/>
      <sheetName val="Rev"/>
      <sheetName val="Opex"/>
      <sheetName val="Capex"/>
      <sheetName val="Depr"/>
      <sheetName val="Debt"/>
      <sheetName val="Fin"/>
      <sheetName val="WasteCo"/>
      <sheetName val="Ass2"/>
      <sheetName val="Rev2"/>
      <sheetName val="Opex2"/>
      <sheetName val="Capex2"/>
      <sheetName val="M3C"/>
      <sheetName val="WAS"/>
      <sheetName val="SER"/>
      <sheetName val="B3C"/>
      <sheetName val="BWTC"/>
      <sheetName val="BSER"/>
      <sheetName val="Var2"/>
      <sheetName val="Scen"/>
      <sheetName val="Ass_"/>
      <sheetName val="Ass_1"/>
      <sheetName val="Ass_2"/>
      <sheetName val="Ass_3"/>
      <sheetName val="Ass_4"/>
      <sheetName val="Ass_5"/>
    </sheetNames>
    <sheetDataSet>
      <sheetData sheetId="0" refreshError="1"/>
      <sheetData sheetId="1">
        <row r="6">
          <cell r="C6">
            <v>38846</v>
          </cell>
        </row>
        <row r="53">
          <cell r="F53">
            <v>0</v>
          </cell>
          <cell r="G53">
            <v>402.41095890410958</v>
          </cell>
          <cell r="H53">
            <v>281.42465753424659</v>
          </cell>
          <cell r="I53">
            <v>0.95</v>
          </cell>
          <cell r="J53">
            <v>624150</v>
          </cell>
          <cell r="K53">
            <v>0</v>
          </cell>
          <cell r="L53">
            <v>624150</v>
          </cell>
        </row>
        <row r="54">
          <cell r="F54">
            <v>1</v>
          </cell>
          <cell r="G54">
            <v>480</v>
          </cell>
          <cell r="H54">
            <v>480</v>
          </cell>
          <cell r="I54">
            <v>0.95</v>
          </cell>
          <cell r="J54">
            <v>2359800</v>
          </cell>
          <cell r="K54">
            <v>2359800</v>
          </cell>
          <cell r="L54">
            <v>4719600</v>
          </cell>
        </row>
        <row r="55">
          <cell r="F55">
            <v>2</v>
          </cell>
          <cell r="G55">
            <v>768</v>
          </cell>
          <cell r="H55">
            <v>768</v>
          </cell>
          <cell r="I55">
            <v>0.97</v>
          </cell>
          <cell r="J55">
            <v>2325672</v>
          </cell>
          <cell r="K55">
            <v>2325672</v>
          </cell>
          <cell r="L55">
            <v>4651344</v>
          </cell>
        </row>
        <row r="56">
          <cell r="F56">
            <v>3</v>
          </cell>
          <cell r="G56">
            <v>1632</v>
          </cell>
          <cell r="H56">
            <v>480</v>
          </cell>
          <cell r="I56">
            <v>0.97</v>
          </cell>
          <cell r="J56">
            <v>2074248</v>
          </cell>
          <cell r="K56">
            <v>2409480</v>
          </cell>
          <cell r="L56">
            <v>4483728</v>
          </cell>
        </row>
        <row r="57">
          <cell r="F57">
            <v>4</v>
          </cell>
          <cell r="G57">
            <v>480</v>
          </cell>
          <cell r="H57">
            <v>1632</v>
          </cell>
          <cell r="I57">
            <v>0.97</v>
          </cell>
          <cell r="J57">
            <v>2409480</v>
          </cell>
          <cell r="K57">
            <v>2074248</v>
          </cell>
          <cell r="L57">
            <v>4483728</v>
          </cell>
        </row>
        <row r="58">
          <cell r="F58">
            <v>5</v>
          </cell>
          <cell r="G58">
            <v>768</v>
          </cell>
          <cell r="H58">
            <v>0</v>
          </cell>
          <cell r="I58">
            <v>0.97</v>
          </cell>
          <cell r="J58">
            <v>2325672</v>
          </cell>
          <cell r="K58">
            <v>2549160</v>
          </cell>
          <cell r="L58">
            <v>4874832</v>
          </cell>
        </row>
        <row r="59">
          <cell r="F59">
            <v>6</v>
          </cell>
          <cell r="G59">
            <v>0</v>
          </cell>
          <cell r="H59">
            <v>768</v>
          </cell>
          <cell r="I59">
            <v>0.97</v>
          </cell>
          <cell r="J59">
            <v>2549160</v>
          </cell>
          <cell r="K59">
            <v>2325672</v>
          </cell>
          <cell r="L59">
            <v>4874832</v>
          </cell>
        </row>
        <row r="60">
          <cell r="F60">
            <v>7</v>
          </cell>
          <cell r="G60">
            <v>2880</v>
          </cell>
          <cell r="H60">
            <v>480</v>
          </cell>
          <cell r="I60">
            <v>0.97</v>
          </cell>
          <cell r="J60">
            <v>1711080</v>
          </cell>
          <cell r="K60">
            <v>2409480</v>
          </cell>
          <cell r="L60">
            <v>4120560</v>
          </cell>
        </row>
        <row r="61">
          <cell r="F61">
            <v>8</v>
          </cell>
          <cell r="G61">
            <v>480</v>
          </cell>
          <cell r="H61">
            <v>2880</v>
          </cell>
          <cell r="I61">
            <v>0.97</v>
          </cell>
          <cell r="J61">
            <v>2409480</v>
          </cell>
          <cell r="K61">
            <v>1711080</v>
          </cell>
          <cell r="L61">
            <v>4120560</v>
          </cell>
        </row>
        <row r="62">
          <cell r="F62">
            <v>9</v>
          </cell>
          <cell r="G62">
            <v>768</v>
          </cell>
          <cell r="H62">
            <v>0</v>
          </cell>
          <cell r="I62">
            <v>0.97</v>
          </cell>
          <cell r="J62">
            <v>2325672</v>
          </cell>
          <cell r="K62">
            <v>2549160</v>
          </cell>
          <cell r="L62">
            <v>4874832</v>
          </cell>
        </row>
        <row r="63">
          <cell r="F63">
            <v>10</v>
          </cell>
          <cell r="G63">
            <v>0</v>
          </cell>
          <cell r="H63">
            <v>768</v>
          </cell>
          <cell r="I63">
            <v>0.97</v>
          </cell>
          <cell r="J63">
            <v>2549160</v>
          </cell>
          <cell r="K63">
            <v>2325672</v>
          </cell>
          <cell r="L63">
            <v>4874832</v>
          </cell>
        </row>
        <row r="64">
          <cell r="F64">
            <v>11</v>
          </cell>
          <cell r="G64">
            <v>1632</v>
          </cell>
          <cell r="H64">
            <v>480</v>
          </cell>
          <cell r="I64">
            <v>0.97</v>
          </cell>
          <cell r="J64">
            <v>2074248</v>
          </cell>
          <cell r="K64">
            <v>2409480</v>
          </cell>
          <cell r="L64">
            <v>4483728</v>
          </cell>
        </row>
        <row r="65">
          <cell r="F65">
            <v>12</v>
          </cell>
          <cell r="G65">
            <v>480</v>
          </cell>
          <cell r="H65">
            <v>1632</v>
          </cell>
          <cell r="I65">
            <v>0.97</v>
          </cell>
          <cell r="J65">
            <v>2409480</v>
          </cell>
          <cell r="K65">
            <v>2074248</v>
          </cell>
          <cell r="L65">
            <v>4483728</v>
          </cell>
        </row>
        <row r="66">
          <cell r="F66">
            <v>13</v>
          </cell>
          <cell r="G66">
            <v>768</v>
          </cell>
          <cell r="H66">
            <v>0</v>
          </cell>
          <cell r="I66">
            <v>0.97</v>
          </cell>
          <cell r="J66">
            <v>2325672</v>
          </cell>
          <cell r="K66">
            <v>2549160</v>
          </cell>
          <cell r="L66">
            <v>4874832</v>
          </cell>
        </row>
        <row r="67">
          <cell r="F67">
            <v>14</v>
          </cell>
          <cell r="G67">
            <v>0</v>
          </cell>
          <cell r="H67">
            <v>768</v>
          </cell>
          <cell r="I67">
            <v>0.97</v>
          </cell>
          <cell r="J67">
            <v>2549160</v>
          </cell>
          <cell r="K67">
            <v>2325672</v>
          </cell>
          <cell r="L67">
            <v>4874832</v>
          </cell>
        </row>
        <row r="68">
          <cell r="F68">
            <v>15</v>
          </cell>
          <cell r="G68">
            <v>2880</v>
          </cell>
          <cell r="H68">
            <v>480</v>
          </cell>
          <cell r="I68">
            <v>0.97</v>
          </cell>
          <cell r="J68">
            <v>1711080</v>
          </cell>
          <cell r="K68">
            <v>2409480</v>
          </cell>
          <cell r="L68">
            <v>4120560</v>
          </cell>
        </row>
        <row r="69">
          <cell r="F69">
            <v>16</v>
          </cell>
          <cell r="G69">
            <v>480</v>
          </cell>
          <cell r="H69">
            <v>2880</v>
          </cell>
          <cell r="I69">
            <v>0.97</v>
          </cell>
          <cell r="J69">
            <v>2409480</v>
          </cell>
          <cell r="K69">
            <v>1711080</v>
          </cell>
          <cell r="L69">
            <v>4120560</v>
          </cell>
        </row>
        <row r="70">
          <cell r="F70">
            <v>17</v>
          </cell>
          <cell r="G70">
            <v>768</v>
          </cell>
          <cell r="H70">
            <v>0</v>
          </cell>
          <cell r="I70">
            <v>0.97</v>
          </cell>
          <cell r="J70">
            <v>2325672</v>
          </cell>
          <cell r="K70">
            <v>2549160</v>
          </cell>
          <cell r="L70">
            <v>4874832</v>
          </cell>
        </row>
        <row r="71">
          <cell r="F71">
            <v>18</v>
          </cell>
          <cell r="G71">
            <v>0</v>
          </cell>
          <cell r="H71">
            <v>768</v>
          </cell>
          <cell r="I71">
            <v>0.97</v>
          </cell>
          <cell r="J71">
            <v>2549160</v>
          </cell>
          <cell r="K71">
            <v>2325672</v>
          </cell>
          <cell r="L71">
            <v>4874832</v>
          </cell>
        </row>
        <row r="105">
          <cell r="E105">
            <v>1</v>
          </cell>
          <cell r="F105">
            <v>4906290</v>
          </cell>
        </row>
        <row r="106">
          <cell r="E106">
            <v>2</v>
          </cell>
          <cell r="F106">
            <v>0</v>
          </cell>
        </row>
        <row r="107">
          <cell r="E107">
            <v>3</v>
          </cell>
          <cell r="F107">
            <v>0</v>
          </cell>
        </row>
        <row r="108">
          <cell r="E108">
            <v>4</v>
          </cell>
          <cell r="F108">
            <v>25057542</v>
          </cell>
        </row>
        <row r="109">
          <cell r="E109">
            <v>5</v>
          </cell>
          <cell r="F109">
            <v>76637975</v>
          </cell>
        </row>
        <row r="110">
          <cell r="E110">
            <v>6</v>
          </cell>
          <cell r="F110">
            <v>83757095</v>
          </cell>
        </row>
        <row r="111">
          <cell r="E111">
            <v>7</v>
          </cell>
          <cell r="F111">
            <v>63991384</v>
          </cell>
        </row>
        <row r="112">
          <cell r="E112">
            <v>8</v>
          </cell>
          <cell r="F112">
            <v>70722284</v>
          </cell>
        </row>
        <row r="113">
          <cell r="E113">
            <v>9</v>
          </cell>
          <cell r="F113">
            <v>105441414</v>
          </cell>
        </row>
        <row r="114">
          <cell r="E114">
            <v>10</v>
          </cell>
          <cell r="F114">
            <v>113095969</v>
          </cell>
        </row>
        <row r="115">
          <cell r="E115">
            <v>11</v>
          </cell>
          <cell r="F115">
            <v>112371209</v>
          </cell>
        </row>
        <row r="116">
          <cell r="E116">
            <v>12</v>
          </cell>
          <cell r="F116">
            <v>166184196</v>
          </cell>
        </row>
        <row r="117">
          <cell r="C117">
            <v>0.1</v>
          </cell>
          <cell r="E117">
            <v>13</v>
          </cell>
          <cell r="F117">
            <v>187484103</v>
          </cell>
        </row>
        <row r="118">
          <cell r="E118">
            <v>14</v>
          </cell>
          <cell r="F118">
            <v>190693035</v>
          </cell>
        </row>
        <row r="119">
          <cell r="E119">
            <v>15</v>
          </cell>
          <cell r="F119">
            <v>163520919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>
        <row r="6">
          <cell r="C6">
            <v>38846</v>
          </cell>
        </row>
      </sheetData>
      <sheetData sheetId="28">
        <row r="6">
          <cell r="C6">
            <v>38846</v>
          </cell>
        </row>
      </sheetData>
      <sheetData sheetId="29">
        <row r="6">
          <cell r="C6">
            <v>38846</v>
          </cell>
        </row>
      </sheetData>
      <sheetData sheetId="30">
        <row r="6">
          <cell r="C6">
            <v>38846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"/>
      <sheetName val="IBU"/>
      <sheetName val="MASTER"/>
      <sheetName val="KONSTVAR"/>
    </sheetNames>
    <sheetDataSet>
      <sheetData sheetId="0" refreshError="1"/>
      <sheetData sheetId="1" refreshError="1"/>
      <sheetData sheetId="2" refreshError="1"/>
      <sheetData sheetId="3" refreshError="1">
        <row r="10">
          <cell r="B10" t="str">
            <v>VAR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Sheet1"/>
      <sheetName val="ANNUITY"/>
      <sheetName val="REPMT135"/>
      <sheetName val="DISBOURSMENT1"/>
      <sheetName val="Amortization Shadule"/>
      <sheetName val="Invoice"/>
      <sheetName val="REPMT1,011 mld"/>
      <sheetName val="Amortization_Table"/>
      <sheetName val="Amortization_Shadule"/>
      <sheetName val="REPMT1,011_mld"/>
      <sheetName val="Amortization_Table1"/>
      <sheetName val="Amortization_Shadule1"/>
      <sheetName val="REPMT1,011_mld1"/>
    </sheetNames>
    <sheetDataSet>
      <sheetData sheetId="0">
        <row r="1">
          <cell r="A1" t="str">
            <v>Loan Calculator</v>
          </cell>
        </row>
        <row r="5">
          <cell r="B5" t="str">
            <v>Enter Values</v>
          </cell>
          <cell r="F5" t="str">
            <v>Loan Summary</v>
          </cell>
        </row>
        <row r="6">
          <cell r="C6" t="str">
            <v>Loan Amount</v>
          </cell>
          <cell r="D6">
            <v>135000000</v>
          </cell>
          <cell r="G6" t="str">
            <v>Scheduled Payment</v>
          </cell>
          <cell r="H6">
            <v>1308978.4934980797</v>
          </cell>
        </row>
        <row r="7">
          <cell r="C7" t="str">
            <v>Annual Interest Rate</v>
          </cell>
          <cell r="D7">
            <v>3.0700000000000002E-2</v>
          </cell>
          <cell r="G7" t="str">
            <v>Scheduled Number of Payments</v>
          </cell>
          <cell r="H7">
            <v>108</v>
          </cell>
        </row>
        <row r="8">
          <cell r="C8" t="str">
            <v>Loan Period in Years</v>
          </cell>
          <cell r="D8">
            <v>3</v>
          </cell>
          <cell r="G8" t="str">
            <v>Actual Number of Payments</v>
          </cell>
          <cell r="H8">
            <v>108</v>
          </cell>
        </row>
        <row r="9">
          <cell r="C9" t="str">
            <v>Number of Payments Per Year</v>
          </cell>
          <cell r="D9">
            <v>36</v>
          </cell>
          <cell r="G9" t="str">
            <v>Total Early Payments</v>
          </cell>
          <cell r="H9">
            <v>0</v>
          </cell>
        </row>
        <row r="10">
          <cell r="C10" t="str">
            <v>Start Date of Loan</v>
          </cell>
          <cell r="D10">
            <v>41640</v>
          </cell>
          <cell r="G10" t="str">
            <v>Total Interest</v>
          </cell>
          <cell r="H10">
            <v>6369677.2978006285</v>
          </cell>
        </row>
        <row r="11">
          <cell r="C11" t="str">
            <v>Optional Extra Payments</v>
          </cell>
        </row>
        <row r="13">
          <cell r="B13" t="str">
            <v>Lender Name:</v>
          </cell>
        </row>
        <row r="16">
          <cell r="A16" t="str">
            <v>PmtNo.</v>
          </cell>
          <cell r="B16" t="str">
            <v>Payment Date</v>
          </cell>
          <cell r="C16" t="str">
            <v>Beginning Balance</v>
          </cell>
          <cell r="D16" t="str">
            <v>Scheduled Payment</v>
          </cell>
          <cell r="E16" t="str">
            <v>Extra Payment</v>
          </cell>
          <cell r="F16" t="str">
            <v>Total Payment</v>
          </cell>
          <cell r="G16" t="str">
            <v>Principal</v>
          </cell>
          <cell r="H16" t="str">
            <v>Interest</v>
          </cell>
          <cell r="I16" t="str">
            <v>Ending Balance</v>
          </cell>
        </row>
        <row r="18">
          <cell r="A18">
            <v>1</v>
          </cell>
          <cell r="B18">
            <v>41640</v>
          </cell>
          <cell r="C18">
            <v>135000000</v>
          </cell>
          <cell r="D18">
            <v>1308978.4934980797</v>
          </cell>
          <cell r="E18">
            <v>0</v>
          </cell>
          <cell r="F18">
            <v>1308978.4934980797</v>
          </cell>
          <cell r="G18">
            <v>1193853.4934980797</v>
          </cell>
          <cell r="H18">
            <v>115125</v>
          </cell>
          <cell r="I18">
            <v>133806146.50650191</v>
          </cell>
        </row>
        <row r="19">
          <cell r="A19">
            <v>2</v>
          </cell>
          <cell r="B19">
            <v>41640</v>
          </cell>
          <cell r="C19">
            <v>133806146.50650191</v>
          </cell>
          <cell r="D19">
            <v>1308978.4934980797</v>
          </cell>
          <cell r="E19">
            <v>0</v>
          </cell>
          <cell r="F19">
            <v>1308978.4934980797</v>
          </cell>
          <cell r="G19">
            <v>1194871.5852272573</v>
          </cell>
          <cell r="H19">
            <v>114106.90827082247</v>
          </cell>
          <cell r="I19">
            <v>132611274.92127466</v>
          </cell>
        </row>
        <row r="20">
          <cell r="A20">
            <v>3</v>
          </cell>
          <cell r="B20">
            <v>41671</v>
          </cell>
          <cell r="C20">
            <v>132611274.92127466</v>
          </cell>
          <cell r="D20">
            <v>1308978.4934980797</v>
          </cell>
          <cell r="E20">
            <v>0</v>
          </cell>
          <cell r="F20">
            <v>1308978.4934980797</v>
          </cell>
          <cell r="G20">
            <v>1195890.5451624373</v>
          </cell>
          <cell r="H20">
            <v>113087.94833564256</v>
          </cell>
          <cell r="I20">
            <v>131415384.37611222</v>
          </cell>
        </row>
        <row r="21">
          <cell r="A21">
            <v>4</v>
          </cell>
          <cell r="B21">
            <v>41671</v>
          </cell>
          <cell r="C21">
            <v>131415384.37611222</v>
          </cell>
          <cell r="D21">
            <v>1308978.4934980797</v>
          </cell>
          <cell r="E21">
            <v>0</v>
          </cell>
          <cell r="F21">
            <v>1308978.4934980797</v>
          </cell>
          <cell r="G21">
            <v>1196910.3740440062</v>
          </cell>
          <cell r="H21">
            <v>112068.11945407349</v>
          </cell>
          <cell r="I21">
            <v>130218474.00206822</v>
          </cell>
        </row>
        <row r="22">
          <cell r="A22">
            <v>5</v>
          </cell>
          <cell r="B22">
            <v>41671</v>
          </cell>
          <cell r="C22">
            <v>130218474.00206822</v>
          </cell>
          <cell r="D22">
            <v>1308978.4934980797</v>
          </cell>
          <cell r="E22">
            <v>0</v>
          </cell>
          <cell r="F22">
            <v>1308978.4934980797</v>
          </cell>
          <cell r="G22">
            <v>1197931.0726129827</v>
          </cell>
          <cell r="H22">
            <v>111047.42088509706</v>
          </cell>
          <cell r="I22">
            <v>129020542.92945524</v>
          </cell>
        </row>
        <row r="23">
          <cell r="A23">
            <v>6</v>
          </cell>
          <cell r="B23">
            <v>41699</v>
          </cell>
          <cell r="C23">
            <v>129020542.92945524</v>
          </cell>
          <cell r="D23">
            <v>1308978.4934980797</v>
          </cell>
          <cell r="E23">
            <v>0</v>
          </cell>
          <cell r="F23">
            <v>1308978.4934980797</v>
          </cell>
          <cell r="G23">
            <v>1198952.6416110166</v>
          </cell>
          <cell r="H23">
            <v>110025.85188706323</v>
          </cell>
          <cell r="I23">
            <v>127821590.28784423</v>
          </cell>
        </row>
        <row r="24">
          <cell r="A24">
            <v>7</v>
          </cell>
          <cell r="B24">
            <v>41699</v>
          </cell>
          <cell r="C24">
            <v>127821590.28784423</v>
          </cell>
          <cell r="D24">
            <v>1308978.4934980797</v>
          </cell>
          <cell r="E24">
            <v>0</v>
          </cell>
          <cell r="F24">
            <v>1308978.4934980797</v>
          </cell>
          <cell r="G24">
            <v>1199975.0817803903</v>
          </cell>
          <cell r="H24">
            <v>109003.41171768939</v>
          </cell>
          <cell r="I24">
            <v>126621615.20606384</v>
          </cell>
        </row>
        <row r="25">
          <cell r="A25">
            <v>8</v>
          </cell>
          <cell r="B25">
            <v>41699</v>
          </cell>
          <cell r="C25">
            <v>126621615.20606384</v>
          </cell>
          <cell r="D25">
            <v>1308978.4934980797</v>
          </cell>
          <cell r="E25">
            <v>0</v>
          </cell>
          <cell r="F25">
            <v>1308978.4934980797</v>
          </cell>
          <cell r="G25">
            <v>1200998.3938640198</v>
          </cell>
          <cell r="H25">
            <v>107980.09963406</v>
          </cell>
          <cell r="I25">
            <v>125420616.81219982</v>
          </cell>
        </row>
        <row r="26">
          <cell r="A26">
            <v>9</v>
          </cell>
          <cell r="B26">
            <v>41730</v>
          </cell>
          <cell r="C26">
            <v>125420616.81219982</v>
          </cell>
          <cell r="D26">
            <v>1308978.4934980797</v>
          </cell>
          <cell r="E26">
            <v>0</v>
          </cell>
          <cell r="F26">
            <v>1308978.4934980797</v>
          </cell>
          <cell r="G26">
            <v>1202022.5786054537</v>
          </cell>
          <cell r="H26">
            <v>106955.91489262595</v>
          </cell>
          <cell r="I26">
            <v>124218594.23359436</v>
          </cell>
        </row>
        <row r="27">
          <cell r="A27">
            <v>10</v>
          </cell>
          <cell r="B27">
            <v>41730</v>
          </cell>
          <cell r="C27">
            <v>124218594.23359436</v>
          </cell>
          <cell r="D27">
            <v>1308978.4934980797</v>
          </cell>
          <cell r="E27">
            <v>0</v>
          </cell>
          <cell r="F27">
            <v>1308978.4934980797</v>
          </cell>
          <cell r="G27">
            <v>1203047.6367488757</v>
          </cell>
          <cell r="H27">
            <v>105930.85674920407</v>
          </cell>
          <cell r="I27">
            <v>123015546.59684548</v>
          </cell>
        </row>
        <row r="28">
          <cell r="A28">
            <v>11</v>
          </cell>
          <cell r="B28">
            <v>41730</v>
          </cell>
          <cell r="C28">
            <v>123015546.59684548</v>
          </cell>
          <cell r="D28">
            <v>1308978.4934980797</v>
          </cell>
          <cell r="E28">
            <v>0</v>
          </cell>
          <cell r="F28">
            <v>1308978.4934980797</v>
          </cell>
          <cell r="G28">
            <v>1204073.5690391031</v>
          </cell>
          <cell r="H28">
            <v>104904.92445897656</v>
          </cell>
          <cell r="I28">
            <v>121811473.02780637</v>
          </cell>
        </row>
        <row r="29">
          <cell r="A29">
            <v>12</v>
          </cell>
          <cell r="B29">
            <v>41760</v>
          </cell>
          <cell r="C29">
            <v>121811473.02780637</v>
          </cell>
          <cell r="D29">
            <v>1308978.4934980797</v>
          </cell>
          <cell r="E29">
            <v>0</v>
          </cell>
          <cell r="F29">
            <v>1308978.4934980797</v>
          </cell>
          <cell r="G29">
            <v>1205100.3762215893</v>
          </cell>
          <cell r="H29">
            <v>103878.11727649043</v>
          </cell>
          <cell r="I29">
            <v>120606372.65158479</v>
          </cell>
        </row>
        <row r="30">
          <cell r="A30">
            <v>13</v>
          </cell>
          <cell r="B30">
            <v>41760</v>
          </cell>
          <cell r="C30">
            <v>120606372.65158479</v>
          </cell>
          <cell r="D30">
            <v>1308978.4934980797</v>
          </cell>
          <cell r="E30">
            <v>0</v>
          </cell>
          <cell r="F30">
            <v>1308978.4934980797</v>
          </cell>
          <cell r="G30">
            <v>1206128.0590424226</v>
          </cell>
          <cell r="H30">
            <v>102850.43445565703</v>
          </cell>
          <cell r="I30">
            <v>119400244.59254237</v>
          </cell>
        </row>
        <row r="31">
          <cell r="A31">
            <v>14</v>
          </cell>
          <cell r="B31">
            <v>41760</v>
          </cell>
          <cell r="C31">
            <v>119400244.59254237</v>
          </cell>
          <cell r="D31">
            <v>1308978.4934980797</v>
          </cell>
          <cell r="E31">
            <v>0</v>
          </cell>
          <cell r="F31">
            <v>1308978.4934980797</v>
          </cell>
          <cell r="G31">
            <v>1207156.6182483283</v>
          </cell>
          <cell r="H31">
            <v>101821.87524975142</v>
          </cell>
          <cell r="I31">
            <v>118193087.97429404</v>
          </cell>
        </row>
        <row r="32">
          <cell r="A32">
            <v>15</v>
          </cell>
          <cell r="B32">
            <v>41791</v>
          </cell>
          <cell r="C32">
            <v>118193087.97429404</v>
          </cell>
          <cell r="D32">
            <v>1308978.4934980797</v>
          </cell>
          <cell r="E32">
            <v>0</v>
          </cell>
          <cell r="F32">
            <v>1308978.4934980797</v>
          </cell>
          <cell r="G32">
            <v>1208186.0545866678</v>
          </cell>
          <cell r="H32">
            <v>100792.43891141185</v>
          </cell>
          <cell r="I32">
            <v>116984901.91970737</v>
          </cell>
        </row>
        <row r="33">
          <cell r="A33">
            <v>16</v>
          </cell>
          <cell r="B33">
            <v>41791</v>
          </cell>
          <cell r="C33">
            <v>116984901.91970737</v>
          </cell>
          <cell r="D33">
            <v>1308978.4934980797</v>
          </cell>
          <cell r="E33">
            <v>0</v>
          </cell>
          <cell r="F33">
            <v>1308978.4934980797</v>
          </cell>
          <cell r="G33">
            <v>1209216.3688054404</v>
          </cell>
          <cell r="H33">
            <v>99762.124692639351</v>
          </cell>
          <cell r="I33">
            <v>115775685.55090193</v>
          </cell>
        </row>
        <row r="34">
          <cell r="A34">
            <v>17</v>
          </cell>
          <cell r="B34">
            <v>41791</v>
          </cell>
          <cell r="C34">
            <v>115775685.55090193</v>
          </cell>
          <cell r="D34">
            <v>1308978.4934980797</v>
          </cell>
          <cell r="E34">
            <v>0</v>
          </cell>
          <cell r="F34">
            <v>1308978.4934980797</v>
          </cell>
          <cell r="G34">
            <v>1210247.5616532827</v>
          </cell>
          <cell r="H34">
            <v>98730.931844796927</v>
          </cell>
          <cell r="I34">
            <v>114565437.98924865</v>
          </cell>
        </row>
        <row r="35">
          <cell r="A35">
            <v>18</v>
          </cell>
          <cell r="B35">
            <v>41821</v>
          </cell>
          <cell r="C35">
            <v>114565437.98924865</v>
          </cell>
          <cell r="D35">
            <v>1308978.4934980797</v>
          </cell>
          <cell r="E35">
            <v>0</v>
          </cell>
          <cell r="F35">
            <v>1308978.4934980797</v>
          </cell>
          <cell r="G35">
            <v>1211279.6338794704</v>
          </cell>
          <cell r="H35">
            <v>97698.859618609262</v>
          </cell>
          <cell r="I35">
            <v>113354158.35536918</v>
          </cell>
        </row>
        <row r="36">
          <cell r="A36">
            <v>19</v>
          </cell>
          <cell r="B36">
            <v>41821</v>
          </cell>
          <cell r="C36">
            <v>113354158.35536918</v>
          </cell>
          <cell r="D36">
            <v>1308978.4934980797</v>
          </cell>
          <cell r="E36">
            <v>0</v>
          </cell>
          <cell r="F36">
            <v>1308978.4934980797</v>
          </cell>
          <cell r="G36">
            <v>1212312.5862339176</v>
          </cell>
          <cell r="H36">
            <v>96665.907264162059</v>
          </cell>
          <cell r="I36">
            <v>112141845.76913527</v>
          </cell>
        </row>
        <row r="37">
          <cell r="A37">
            <v>20</v>
          </cell>
          <cell r="B37">
            <v>41821</v>
          </cell>
          <cell r="C37">
            <v>112141845.76913527</v>
          </cell>
          <cell r="D37">
            <v>1308978.4934980797</v>
          </cell>
          <cell r="E37">
            <v>0</v>
          </cell>
          <cell r="F37">
            <v>1308978.4934980797</v>
          </cell>
          <cell r="G37">
            <v>1213346.4194671782</v>
          </cell>
          <cell r="H37">
            <v>95632.07403090148</v>
          </cell>
          <cell r="I37">
            <v>110928499.34966809</v>
          </cell>
        </row>
        <row r="38">
          <cell r="A38">
            <v>21</v>
          </cell>
          <cell r="B38">
            <v>41852</v>
          </cell>
          <cell r="C38">
            <v>110928499.34966809</v>
          </cell>
          <cell r="D38">
            <v>1308978.4934980797</v>
          </cell>
          <cell r="E38">
            <v>0</v>
          </cell>
          <cell r="F38">
            <v>1308978.4934980797</v>
          </cell>
          <cell r="G38">
            <v>1214381.1343304461</v>
          </cell>
          <cell r="H38">
            <v>94597.359167633622</v>
          </cell>
          <cell r="I38">
            <v>109714118.21533763</v>
          </cell>
        </row>
        <row r="39">
          <cell r="A39">
            <v>22</v>
          </cell>
          <cell r="B39">
            <v>41852</v>
          </cell>
          <cell r="C39">
            <v>109714118.21533763</v>
          </cell>
          <cell r="D39">
            <v>1308978.4934980797</v>
          </cell>
          <cell r="E39">
            <v>0</v>
          </cell>
          <cell r="F39">
            <v>1308978.4934980797</v>
          </cell>
          <cell r="G39">
            <v>1215416.7315755556</v>
          </cell>
          <cell r="H39">
            <v>93561.761922524034</v>
          </cell>
          <cell r="I39">
            <v>108498701.48376209</v>
          </cell>
        </row>
        <row r="40">
          <cell r="A40">
            <v>23</v>
          </cell>
          <cell r="B40">
            <v>41852</v>
          </cell>
          <cell r="C40">
            <v>108498701.48376209</v>
          </cell>
          <cell r="D40">
            <v>1308978.4934980797</v>
          </cell>
          <cell r="E40">
            <v>0</v>
          </cell>
          <cell r="F40">
            <v>1308978.4934980797</v>
          </cell>
          <cell r="G40">
            <v>1216453.2119549825</v>
          </cell>
          <cell r="H40">
            <v>92525.281543097124</v>
          </cell>
          <cell r="I40">
            <v>107282248.2718071</v>
          </cell>
        </row>
        <row r="41">
          <cell r="A41">
            <v>24</v>
          </cell>
          <cell r="B41">
            <v>41883</v>
          </cell>
          <cell r="C41">
            <v>107282248.2718071</v>
          </cell>
          <cell r="D41">
            <v>1308978.4934980797</v>
          </cell>
          <cell r="E41">
            <v>0</v>
          </cell>
          <cell r="F41">
            <v>1308978.4934980797</v>
          </cell>
          <cell r="G41">
            <v>1217490.5762218442</v>
          </cell>
          <cell r="H41">
            <v>91487.917276235501</v>
          </cell>
          <cell r="I41">
            <v>106064757.69558527</v>
          </cell>
        </row>
        <row r="42">
          <cell r="A42">
            <v>25</v>
          </cell>
          <cell r="B42">
            <v>41883</v>
          </cell>
          <cell r="C42">
            <v>106064757.69558527</v>
          </cell>
          <cell r="D42">
            <v>1308978.4934980797</v>
          </cell>
          <cell r="E42">
            <v>0</v>
          </cell>
          <cell r="F42">
            <v>1308978.4934980797</v>
          </cell>
          <cell r="G42">
            <v>1218528.8251299001</v>
          </cell>
          <cell r="H42">
            <v>90449.668368179657</v>
          </cell>
          <cell r="I42">
            <v>104846228.87045537</v>
          </cell>
        </row>
        <row r="43">
          <cell r="A43">
            <v>26</v>
          </cell>
          <cell r="B43">
            <v>41883</v>
          </cell>
          <cell r="C43">
            <v>104846228.87045537</v>
          </cell>
          <cell r="D43">
            <v>1308978.4934980797</v>
          </cell>
          <cell r="E43">
            <v>0</v>
          </cell>
          <cell r="F43">
            <v>1308978.4934980797</v>
          </cell>
          <cell r="G43">
            <v>1219567.9594335526</v>
          </cell>
          <cell r="H43">
            <v>89410.534064527223</v>
          </cell>
          <cell r="I43">
            <v>103626660.91102181</v>
          </cell>
        </row>
        <row r="44">
          <cell r="A44">
            <v>27</v>
          </cell>
          <cell r="B44">
            <v>41913</v>
          </cell>
          <cell r="C44">
            <v>103626660.91102181</v>
          </cell>
          <cell r="D44">
            <v>1308978.4934980797</v>
          </cell>
          <cell r="E44">
            <v>0</v>
          </cell>
          <cell r="F44">
            <v>1308978.4934980797</v>
          </cell>
          <cell r="G44">
            <v>1220607.9798878473</v>
          </cell>
          <cell r="H44">
            <v>88370.51361023249</v>
          </cell>
          <cell r="I44">
            <v>102406052.93113397</v>
          </cell>
        </row>
        <row r="45">
          <cell r="A45">
            <v>28</v>
          </cell>
          <cell r="B45">
            <v>41913</v>
          </cell>
          <cell r="C45">
            <v>102406052.93113397</v>
          </cell>
          <cell r="D45">
            <v>1308978.4934980797</v>
          </cell>
          <cell r="E45">
            <v>0</v>
          </cell>
          <cell r="F45">
            <v>1308978.4934980797</v>
          </cell>
          <cell r="G45">
            <v>1221648.8872484737</v>
          </cell>
          <cell r="H45">
            <v>87329.606249605917</v>
          </cell>
          <cell r="I45">
            <v>101184404.0438855</v>
          </cell>
        </row>
        <row r="46">
          <cell r="A46">
            <v>29</v>
          </cell>
          <cell r="B46">
            <v>41913</v>
          </cell>
          <cell r="C46">
            <v>101184404.0438855</v>
          </cell>
          <cell r="D46">
            <v>1308978.4934980797</v>
          </cell>
          <cell r="E46">
            <v>0</v>
          </cell>
          <cell r="F46">
            <v>1308978.4934980797</v>
          </cell>
          <cell r="G46">
            <v>1222690.6822717662</v>
          </cell>
          <cell r="H46">
            <v>86287.811226313468</v>
          </cell>
          <cell r="I46">
            <v>99961713.361613736</v>
          </cell>
        </row>
        <row r="47">
          <cell r="A47">
            <v>30</v>
          </cell>
          <cell r="B47">
            <v>41944</v>
          </cell>
          <cell r="C47">
            <v>99961713.361613736</v>
          </cell>
          <cell r="D47">
            <v>1308978.4934980797</v>
          </cell>
          <cell r="E47">
            <v>0</v>
          </cell>
          <cell r="F47">
            <v>1308978.4934980797</v>
          </cell>
          <cell r="G47">
            <v>1223733.3657147035</v>
          </cell>
          <cell r="H47">
            <v>85245.127783376171</v>
          </cell>
          <cell r="I47">
            <v>98737979.995899037</v>
          </cell>
        </row>
        <row r="48">
          <cell r="A48">
            <v>31</v>
          </cell>
          <cell r="B48">
            <v>41944</v>
          </cell>
          <cell r="C48">
            <v>98737979.995899037</v>
          </cell>
          <cell r="D48">
            <v>1308978.4934980797</v>
          </cell>
          <cell r="E48">
            <v>0</v>
          </cell>
          <cell r="F48">
            <v>1308978.4934980797</v>
          </cell>
          <cell r="G48">
            <v>1224776.9383349102</v>
          </cell>
          <cell r="H48">
            <v>84201.555163169454</v>
          </cell>
          <cell r="I48">
            <v>97513203.057564124</v>
          </cell>
        </row>
        <row r="49">
          <cell r="A49">
            <v>32</v>
          </cell>
          <cell r="B49">
            <v>41944</v>
          </cell>
          <cell r="C49">
            <v>97513203.057564124</v>
          </cell>
          <cell r="D49">
            <v>1308978.4934980797</v>
          </cell>
          <cell r="E49">
            <v>0</v>
          </cell>
          <cell r="F49">
            <v>1308978.4934980797</v>
          </cell>
          <cell r="G49">
            <v>1225821.400890657</v>
          </cell>
          <cell r="H49">
            <v>83157.092607422746</v>
          </cell>
          <cell r="I49">
            <v>96287381.656673461</v>
          </cell>
        </row>
        <row r="50">
          <cell r="A50">
            <v>33</v>
          </cell>
          <cell r="B50">
            <v>41974</v>
          </cell>
          <cell r="C50">
            <v>96287381.656673461</v>
          </cell>
          <cell r="D50">
            <v>1308978.4934980797</v>
          </cell>
          <cell r="E50">
            <v>0</v>
          </cell>
          <cell r="F50">
            <v>1308978.4934980797</v>
          </cell>
          <cell r="G50">
            <v>1226866.7541408609</v>
          </cell>
          <cell r="H50">
            <v>82111.739357218772</v>
          </cell>
          <cell r="I50">
            <v>95060514.902532607</v>
          </cell>
        </row>
        <row r="51">
          <cell r="A51">
            <v>34</v>
          </cell>
          <cell r="B51">
            <v>41974</v>
          </cell>
          <cell r="C51">
            <v>95060514.902532607</v>
          </cell>
          <cell r="D51">
            <v>1308978.4934980797</v>
          </cell>
          <cell r="E51">
            <v>0</v>
          </cell>
          <cell r="F51">
            <v>1308978.4934980797</v>
          </cell>
          <cell r="G51">
            <v>1227912.9988450867</v>
          </cell>
          <cell r="H51">
            <v>81065.494652993089</v>
          </cell>
          <cell r="I51">
            <v>93832601.903687522</v>
          </cell>
        </row>
        <row r="52">
          <cell r="A52">
            <v>35</v>
          </cell>
          <cell r="B52">
            <v>41974</v>
          </cell>
          <cell r="C52">
            <v>93832601.903687522</v>
          </cell>
          <cell r="D52">
            <v>1308978.4934980797</v>
          </cell>
          <cell r="E52">
            <v>0</v>
          </cell>
          <cell r="F52">
            <v>1308978.4934980797</v>
          </cell>
          <cell r="G52">
            <v>1228960.1357635462</v>
          </cell>
          <cell r="H52">
            <v>80018.357734533536</v>
          </cell>
          <cell r="I52">
            <v>92603641.767923981</v>
          </cell>
        </row>
        <row r="53">
          <cell r="A53">
            <v>36</v>
          </cell>
          <cell r="B53">
            <v>42005</v>
          </cell>
          <cell r="C53">
            <v>92603641.767923981</v>
          </cell>
          <cell r="D53">
            <v>1308978.4934980797</v>
          </cell>
          <cell r="E53">
            <v>0</v>
          </cell>
          <cell r="F53">
            <v>1308978.4934980797</v>
          </cell>
          <cell r="G53">
            <v>1230008.1656571</v>
          </cell>
          <cell r="H53">
            <v>78970.327840979618</v>
          </cell>
          <cell r="I53">
            <v>91373633.602266878</v>
          </cell>
        </row>
        <row r="54">
          <cell r="A54">
            <v>37</v>
          </cell>
          <cell r="B54">
            <v>42005</v>
          </cell>
          <cell r="C54">
            <v>91373633.602266878</v>
          </cell>
          <cell r="D54">
            <v>1308978.4934980797</v>
          </cell>
          <cell r="E54">
            <v>0</v>
          </cell>
          <cell r="F54">
            <v>1308978.4934980797</v>
          </cell>
          <cell r="G54">
            <v>1231057.0892872578</v>
          </cell>
          <cell r="H54">
            <v>77921.404210822031</v>
          </cell>
          <cell r="I54">
            <v>90142576.512979627</v>
          </cell>
        </row>
        <row r="55">
          <cell r="A55">
            <v>38</v>
          </cell>
          <cell r="B55">
            <v>42005</v>
          </cell>
          <cell r="C55">
            <v>90142576.512979627</v>
          </cell>
          <cell r="D55">
            <v>1308978.4934980797</v>
          </cell>
          <cell r="E55">
            <v>0</v>
          </cell>
          <cell r="F55">
            <v>1308978.4934980797</v>
          </cell>
          <cell r="G55">
            <v>1232106.9074161777</v>
          </cell>
          <cell r="H55">
            <v>76871.586081902075</v>
          </cell>
          <cell r="I55">
            <v>88910469.605563447</v>
          </cell>
        </row>
        <row r="56">
          <cell r="A56">
            <v>39</v>
          </cell>
          <cell r="B56">
            <v>42036</v>
          </cell>
          <cell r="C56">
            <v>88910469.605563447</v>
          </cell>
          <cell r="D56">
            <v>1308978.4934980797</v>
          </cell>
          <cell r="E56">
            <v>0</v>
          </cell>
          <cell r="F56">
            <v>1308978.4934980797</v>
          </cell>
          <cell r="G56">
            <v>1233157.6208066687</v>
          </cell>
          <cell r="H56">
            <v>75820.872691411059</v>
          </cell>
          <cell r="I56">
            <v>87677311.984756783</v>
          </cell>
        </row>
        <row r="57">
          <cell r="A57">
            <v>40</v>
          </cell>
          <cell r="B57">
            <v>42036</v>
          </cell>
          <cell r="C57">
            <v>87677311.984756783</v>
          </cell>
          <cell r="D57">
            <v>1308978.4934980797</v>
          </cell>
          <cell r="E57">
            <v>0</v>
          </cell>
          <cell r="F57">
            <v>1308978.4934980797</v>
          </cell>
          <cell r="G57">
            <v>1234209.2302221898</v>
          </cell>
          <cell r="H57">
            <v>74769.263275889825</v>
          </cell>
          <cell r="I57">
            <v>86443102.754534587</v>
          </cell>
        </row>
        <row r="58">
          <cell r="A58">
            <v>41</v>
          </cell>
          <cell r="B58">
            <v>42036</v>
          </cell>
          <cell r="C58">
            <v>86443102.754534587</v>
          </cell>
          <cell r="D58">
            <v>1308978.4934980797</v>
          </cell>
          <cell r="E58">
            <v>0</v>
          </cell>
          <cell r="F58">
            <v>1308978.4934980797</v>
          </cell>
          <cell r="G58">
            <v>1235261.7364268517</v>
          </cell>
          <cell r="H58">
            <v>73716.757071228116</v>
          </cell>
          <cell r="I58">
            <v>85207841.018107742</v>
          </cell>
        </row>
        <row r="59">
          <cell r="A59">
            <v>42</v>
          </cell>
          <cell r="B59">
            <v>42064</v>
          </cell>
          <cell r="C59">
            <v>85207841.018107742</v>
          </cell>
          <cell r="D59">
            <v>1308978.4934980797</v>
          </cell>
          <cell r="E59">
            <v>0</v>
          </cell>
          <cell r="F59">
            <v>1308978.4934980797</v>
          </cell>
          <cell r="G59">
            <v>1236315.1401854155</v>
          </cell>
          <cell r="H59">
            <v>72663.353312664112</v>
          </cell>
          <cell r="I59">
            <v>83971525.877922326</v>
          </cell>
        </row>
        <row r="60">
          <cell r="A60">
            <v>43</v>
          </cell>
          <cell r="B60">
            <v>42064</v>
          </cell>
          <cell r="C60">
            <v>83971525.877922326</v>
          </cell>
          <cell r="D60">
            <v>1308978.4934980797</v>
          </cell>
          <cell r="E60">
            <v>0</v>
          </cell>
          <cell r="F60">
            <v>1308978.4934980797</v>
          </cell>
          <cell r="G60">
            <v>1237369.4422632959</v>
          </cell>
          <cell r="H60">
            <v>71609.051234783765</v>
          </cell>
          <cell r="I60">
            <v>82734156.435659036</v>
          </cell>
        </row>
        <row r="61">
          <cell r="A61">
            <v>44</v>
          </cell>
          <cell r="B61">
            <v>42064</v>
          </cell>
          <cell r="C61">
            <v>82734156.435659036</v>
          </cell>
          <cell r="D61">
            <v>1308978.4934980797</v>
          </cell>
          <cell r="E61">
            <v>0</v>
          </cell>
          <cell r="F61">
            <v>1308978.4934980797</v>
          </cell>
          <cell r="G61">
            <v>1238424.6434265594</v>
          </cell>
          <cell r="H61">
            <v>70553.850071520355</v>
          </cell>
          <cell r="I61">
            <v>81495731.792232484</v>
          </cell>
        </row>
        <row r="62">
          <cell r="A62">
            <v>45</v>
          </cell>
          <cell r="B62">
            <v>42095</v>
          </cell>
          <cell r="C62">
            <v>81495731.792232484</v>
          </cell>
          <cell r="D62">
            <v>1308978.4934980797</v>
          </cell>
          <cell r="E62">
            <v>0</v>
          </cell>
          <cell r="F62">
            <v>1308978.4934980797</v>
          </cell>
          <cell r="G62">
            <v>1239480.744441926</v>
          </cell>
          <cell r="H62">
            <v>69497.749056153814</v>
          </cell>
          <cell r="I62">
            <v>80256251.047790557</v>
          </cell>
        </row>
        <row r="63">
          <cell r="A63">
            <v>46</v>
          </cell>
          <cell r="B63">
            <v>42095</v>
          </cell>
          <cell r="C63">
            <v>80256251.047790557</v>
          </cell>
          <cell r="D63">
            <v>1308978.4934980797</v>
          </cell>
          <cell r="E63">
            <v>0</v>
          </cell>
          <cell r="F63">
            <v>1308978.4934980797</v>
          </cell>
          <cell r="G63">
            <v>1240537.7460767694</v>
          </cell>
          <cell r="H63">
            <v>68440.747421310283</v>
          </cell>
          <cell r="I63">
            <v>79015713.301713794</v>
          </cell>
        </row>
        <row r="64">
          <cell r="A64">
            <v>47</v>
          </cell>
          <cell r="B64">
            <v>42095</v>
          </cell>
          <cell r="C64">
            <v>79015713.301713794</v>
          </cell>
          <cell r="D64">
            <v>1308978.4934980797</v>
          </cell>
          <cell r="E64">
            <v>0</v>
          </cell>
          <cell r="F64">
            <v>1308978.4934980797</v>
          </cell>
          <cell r="G64">
            <v>1241595.6490991183</v>
          </cell>
          <cell r="H64">
            <v>67382.84439896149</v>
          </cell>
          <cell r="I64">
            <v>77774117.652614683</v>
          </cell>
        </row>
        <row r="65">
          <cell r="A65">
            <v>48</v>
          </cell>
          <cell r="B65">
            <v>42125</v>
          </cell>
          <cell r="C65">
            <v>77774117.652614683</v>
          </cell>
          <cell r="D65">
            <v>1308978.4934980797</v>
          </cell>
          <cell r="E65">
            <v>0</v>
          </cell>
          <cell r="F65">
            <v>1308978.4934980797</v>
          </cell>
          <cell r="G65">
            <v>1242654.4542776556</v>
          </cell>
          <cell r="H65">
            <v>66324.039220424194</v>
          </cell>
          <cell r="I65">
            <v>76531463.198337033</v>
          </cell>
        </row>
        <row r="66">
          <cell r="A66">
            <v>49</v>
          </cell>
          <cell r="B66">
            <v>42125</v>
          </cell>
          <cell r="C66">
            <v>76531463.198337033</v>
          </cell>
          <cell r="D66">
            <v>1308978.4934980797</v>
          </cell>
          <cell r="E66">
            <v>0</v>
          </cell>
          <cell r="F66">
            <v>1308978.4934980797</v>
          </cell>
          <cell r="G66">
            <v>1243714.16238172</v>
          </cell>
          <cell r="H66">
            <v>65264.331116359645</v>
          </cell>
          <cell r="I66">
            <v>75287749.03595531</v>
          </cell>
        </row>
        <row r="67">
          <cell r="A67">
            <v>50</v>
          </cell>
          <cell r="B67">
            <v>42125</v>
          </cell>
          <cell r="C67">
            <v>75287749.03595531</v>
          </cell>
          <cell r="D67">
            <v>1308978.4934980797</v>
          </cell>
          <cell r="E67">
            <v>0</v>
          </cell>
          <cell r="F67">
            <v>1308978.4934980797</v>
          </cell>
          <cell r="G67">
            <v>1244774.7741813068</v>
          </cell>
          <cell r="H67">
            <v>64203.719316773</v>
          </cell>
          <cell r="I67">
            <v>74042974.261774004</v>
          </cell>
        </row>
        <row r="68">
          <cell r="A68">
            <v>51</v>
          </cell>
          <cell r="B68">
            <v>42156</v>
          </cell>
          <cell r="C68">
            <v>74042974.261774004</v>
          </cell>
          <cell r="D68">
            <v>1308978.4934980797</v>
          </cell>
          <cell r="E68">
            <v>0</v>
          </cell>
          <cell r="F68">
            <v>1308978.4934980797</v>
          </cell>
          <cell r="G68">
            <v>1245836.2904470668</v>
          </cell>
          <cell r="H68">
            <v>63142.203051012839</v>
          </cell>
          <cell r="I68">
            <v>72797137.971326932</v>
          </cell>
        </row>
        <row r="69">
          <cell r="A69">
            <v>52</v>
          </cell>
          <cell r="B69">
            <v>42156</v>
          </cell>
          <cell r="C69">
            <v>72797137.971326932</v>
          </cell>
          <cell r="D69">
            <v>1308978.4934980797</v>
          </cell>
          <cell r="E69">
            <v>0</v>
          </cell>
          <cell r="F69">
            <v>1308978.4934980797</v>
          </cell>
          <cell r="G69">
            <v>1246898.7119503093</v>
          </cell>
          <cell r="H69">
            <v>62079.781547770472</v>
          </cell>
          <cell r="I69">
            <v>71550239.25937663</v>
          </cell>
        </row>
        <row r="70">
          <cell r="A70">
            <v>53</v>
          </cell>
          <cell r="B70">
            <v>42156</v>
          </cell>
          <cell r="C70">
            <v>71550239.25937663</v>
          </cell>
          <cell r="D70">
            <v>1308978.4934980797</v>
          </cell>
          <cell r="E70">
            <v>0</v>
          </cell>
          <cell r="F70">
            <v>1308978.4934980797</v>
          </cell>
          <cell r="G70">
            <v>1247962.0394630001</v>
          </cell>
          <cell r="H70">
            <v>61016.454035079521</v>
          </cell>
          <cell r="I70">
            <v>70302277.219913632</v>
          </cell>
        </row>
        <row r="71">
          <cell r="A71">
            <v>54</v>
          </cell>
          <cell r="B71">
            <v>42186</v>
          </cell>
          <cell r="C71">
            <v>70302277.219913632</v>
          </cell>
          <cell r="D71">
            <v>1308978.4934980797</v>
          </cell>
          <cell r="E71">
            <v>0</v>
          </cell>
          <cell r="F71">
            <v>1308978.4934980797</v>
          </cell>
          <cell r="G71">
            <v>1249026.2737577644</v>
          </cell>
          <cell r="H71">
            <v>59952.219740315239</v>
          </cell>
          <cell r="I71">
            <v>69053250.946155861</v>
          </cell>
        </row>
        <row r="72">
          <cell r="A72">
            <v>55</v>
          </cell>
          <cell r="B72">
            <v>42186</v>
          </cell>
          <cell r="C72">
            <v>69053250.946155861</v>
          </cell>
          <cell r="D72">
            <v>1308978.4934980797</v>
          </cell>
          <cell r="E72">
            <v>0</v>
          </cell>
          <cell r="F72">
            <v>1308978.4934980797</v>
          </cell>
          <cell r="G72">
            <v>1250091.4156078857</v>
          </cell>
          <cell r="H72">
            <v>58887.077890194036</v>
          </cell>
          <cell r="I72">
            <v>67803159.530547976</v>
          </cell>
        </row>
        <row r="73">
          <cell r="A73">
            <v>56</v>
          </cell>
          <cell r="B73">
            <v>42186</v>
          </cell>
          <cell r="C73">
            <v>67803159.530547976</v>
          </cell>
          <cell r="D73">
            <v>1308978.4934980797</v>
          </cell>
          <cell r="E73">
            <v>0</v>
          </cell>
          <cell r="F73">
            <v>1308978.4934980797</v>
          </cell>
          <cell r="G73">
            <v>1251157.4657873069</v>
          </cell>
          <cell r="H73">
            <v>57821.027710772862</v>
          </cell>
          <cell r="I73">
            <v>66552002.06476067</v>
          </cell>
        </row>
        <row r="74">
          <cell r="A74">
            <v>57</v>
          </cell>
          <cell r="B74">
            <v>42217</v>
          </cell>
          <cell r="C74">
            <v>66552002.06476067</v>
          </cell>
          <cell r="D74">
            <v>1308978.4934980797</v>
          </cell>
          <cell r="E74">
            <v>0</v>
          </cell>
          <cell r="F74">
            <v>1308978.4934980797</v>
          </cell>
          <cell r="G74">
            <v>1252224.4250706311</v>
          </cell>
          <cell r="H74">
            <v>56754.068427448685</v>
          </cell>
          <cell r="I74">
            <v>65299777.639690042</v>
          </cell>
        </row>
        <row r="75">
          <cell r="A75">
            <v>58</v>
          </cell>
          <cell r="B75">
            <v>42217</v>
          </cell>
          <cell r="C75">
            <v>65299777.639690042</v>
          </cell>
          <cell r="D75">
            <v>1308978.4934980797</v>
          </cell>
          <cell r="E75">
            <v>0</v>
          </cell>
          <cell r="F75">
            <v>1308978.4934980797</v>
          </cell>
          <cell r="G75">
            <v>1253292.2942331219</v>
          </cell>
          <cell r="H75">
            <v>55686.199264957897</v>
          </cell>
          <cell r="I75">
            <v>64046485.345456921</v>
          </cell>
        </row>
        <row r="76">
          <cell r="A76">
            <v>59</v>
          </cell>
          <cell r="B76">
            <v>42217</v>
          </cell>
          <cell r="C76">
            <v>64046485.345456921</v>
          </cell>
          <cell r="D76">
            <v>1308978.4934980797</v>
          </cell>
          <cell r="E76">
            <v>0</v>
          </cell>
          <cell r="F76">
            <v>1308978.4934980797</v>
          </cell>
          <cell r="G76">
            <v>1254361.074050704</v>
          </cell>
          <cell r="H76">
            <v>54617.419447375767</v>
          </cell>
          <cell r="I76">
            <v>62792124.271406218</v>
          </cell>
        </row>
        <row r="77">
          <cell r="A77">
            <v>60</v>
          </cell>
          <cell r="B77">
            <v>42248</v>
          </cell>
          <cell r="C77">
            <v>62792124.271406218</v>
          </cell>
          <cell r="D77">
            <v>1308978.4934980797</v>
          </cell>
          <cell r="E77">
            <v>0</v>
          </cell>
          <cell r="F77">
            <v>1308978.4934980797</v>
          </cell>
          <cell r="G77">
            <v>1255430.7652999638</v>
          </cell>
          <cell r="H77">
            <v>53547.728198115859</v>
          </cell>
          <cell r="I77">
            <v>61536693.506106257</v>
          </cell>
        </row>
        <row r="78">
          <cell r="A78">
            <v>61</v>
          </cell>
          <cell r="B78">
            <v>42248</v>
          </cell>
          <cell r="C78">
            <v>61536693.506106257</v>
          </cell>
          <cell r="D78">
            <v>1308978.4934980797</v>
          </cell>
          <cell r="E78">
            <v>0</v>
          </cell>
          <cell r="F78">
            <v>1308978.4934980797</v>
          </cell>
          <cell r="G78">
            <v>1256501.3687581501</v>
          </cell>
          <cell r="H78">
            <v>52477.124739929503</v>
          </cell>
          <cell r="I78">
            <v>60280192.137348108</v>
          </cell>
        </row>
        <row r="79">
          <cell r="A79">
            <v>62</v>
          </cell>
          <cell r="B79">
            <v>42248</v>
          </cell>
          <cell r="C79">
            <v>60280192.137348108</v>
          </cell>
          <cell r="D79">
            <v>1308978.4934980797</v>
          </cell>
          <cell r="E79">
            <v>0</v>
          </cell>
          <cell r="F79">
            <v>1308978.4934980797</v>
          </cell>
          <cell r="G79">
            <v>1257572.8852031745</v>
          </cell>
          <cell r="H79">
            <v>51405.608294905192</v>
          </cell>
          <cell r="I79">
            <v>59022619.252144933</v>
          </cell>
        </row>
        <row r="80">
          <cell r="A80">
            <v>63</v>
          </cell>
          <cell r="B80">
            <v>42278</v>
          </cell>
          <cell r="C80">
            <v>59022619.252144933</v>
          </cell>
          <cell r="D80">
            <v>1308978.4934980797</v>
          </cell>
          <cell r="E80">
            <v>0</v>
          </cell>
          <cell r="F80">
            <v>1308978.4934980797</v>
          </cell>
          <cell r="G80">
            <v>1258645.3154136117</v>
          </cell>
          <cell r="H80">
            <v>50333.17808446804</v>
          </cell>
          <cell r="I80">
            <v>57763973.936731324</v>
          </cell>
        </row>
        <row r="81">
          <cell r="A81">
            <v>64</v>
          </cell>
          <cell r="B81">
            <v>42278</v>
          </cell>
          <cell r="C81">
            <v>57763973.936731324</v>
          </cell>
          <cell r="D81">
            <v>1308978.4934980797</v>
          </cell>
          <cell r="E81">
            <v>0</v>
          </cell>
          <cell r="F81">
            <v>1308978.4934980797</v>
          </cell>
          <cell r="G81">
            <v>1259718.6601687004</v>
          </cell>
          <cell r="H81">
            <v>49259.833329379217</v>
          </cell>
          <cell r="I81">
            <v>56504255.276562624</v>
          </cell>
        </row>
        <row r="82">
          <cell r="A82">
            <v>65</v>
          </cell>
          <cell r="B82">
            <v>42278</v>
          </cell>
          <cell r="C82">
            <v>56504255.276562624</v>
          </cell>
          <cell r="D82">
            <v>1308978.4934980797</v>
          </cell>
          <cell r="E82">
            <v>0</v>
          </cell>
          <cell r="F82">
            <v>1308978.4934980797</v>
          </cell>
          <cell r="G82">
            <v>1260792.9202483443</v>
          </cell>
          <cell r="H82">
            <v>48185.573249735353</v>
          </cell>
          <cell r="I82">
            <v>55243462.356314279</v>
          </cell>
        </row>
        <row r="83">
          <cell r="A83">
            <v>66</v>
          </cell>
          <cell r="B83">
            <v>42309</v>
          </cell>
          <cell r="C83">
            <v>55243462.356314279</v>
          </cell>
          <cell r="D83">
            <v>1308978.4934980797</v>
          </cell>
          <cell r="E83">
            <v>0</v>
          </cell>
          <cell r="F83">
            <v>1308978.4934980797</v>
          </cell>
          <cell r="G83">
            <v>1261868.0964331117</v>
          </cell>
          <cell r="H83">
            <v>47110.397064968012</v>
          </cell>
          <cell r="I83">
            <v>53981594.259881169</v>
          </cell>
        </row>
        <row r="84">
          <cell r="A84">
            <v>67</v>
          </cell>
          <cell r="B84">
            <v>42309</v>
          </cell>
          <cell r="C84">
            <v>53981594.259881169</v>
          </cell>
          <cell r="D84">
            <v>1308978.4934980797</v>
          </cell>
          <cell r="E84">
            <v>0</v>
          </cell>
          <cell r="F84">
            <v>1308978.4934980797</v>
          </cell>
          <cell r="G84">
            <v>1262944.1895042367</v>
          </cell>
          <cell r="H84">
            <v>46034.30399384311</v>
          </cell>
          <cell r="I84">
            <v>52718650.070376933</v>
          </cell>
        </row>
        <row r="85">
          <cell r="A85">
            <v>68</v>
          </cell>
          <cell r="B85">
            <v>42309</v>
          </cell>
          <cell r="C85">
            <v>52718650.070376933</v>
          </cell>
          <cell r="D85">
            <v>1308978.4934980797</v>
          </cell>
          <cell r="E85">
            <v>0</v>
          </cell>
          <cell r="F85">
            <v>1308978.4934980797</v>
          </cell>
          <cell r="G85">
            <v>1264021.2002436193</v>
          </cell>
          <cell r="H85">
            <v>44957.293254460332</v>
          </cell>
          <cell r="I85">
            <v>51454628.870133311</v>
          </cell>
        </row>
        <row r="86">
          <cell r="A86">
            <v>69</v>
          </cell>
          <cell r="B86">
            <v>42339</v>
          </cell>
          <cell r="C86">
            <v>51454628.870133311</v>
          </cell>
          <cell r="D86">
            <v>1308978.4934980797</v>
          </cell>
          <cell r="E86">
            <v>0</v>
          </cell>
          <cell r="F86">
            <v>1308978.4934980797</v>
          </cell>
          <cell r="G86">
            <v>1265099.1294338272</v>
          </cell>
          <cell r="H86">
            <v>43879.364064252572</v>
          </cell>
          <cell r="I86">
            <v>50189529.740699485</v>
          </cell>
        </row>
        <row r="87">
          <cell r="A87">
            <v>70</v>
          </cell>
          <cell r="B87">
            <v>42339</v>
          </cell>
          <cell r="C87">
            <v>50189529.740699485</v>
          </cell>
          <cell r="D87">
            <v>1308978.4934980797</v>
          </cell>
          <cell r="E87">
            <v>0</v>
          </cell>
          <cell r="F87">
            <v>1308978.4934980797</v>
          </cell>
          <cell r="G87">
            <v>1266177.9778580943</v>
          </cell>
          <cell r="H87">
            <v>42800.515639985395</v>
          </cell>
          <cell r="I87">
            <v>48923351.762841389</v>
          </cell>
        </row>
        <row r="88">
          <cell r="A88">
            <v>71</v>
          </cell>
          <cell r="B88">
            <v>42339</v>
          </cell>
          <cell r="C88">
            <v>48923351.762841389</v>
          </cell>
          <cell r="D88">
            <v>1308978.4934980797</v>
          </cell>
          <cell r="E88">
            <v>0</v>
          </cell>
          <cell r="F88">
            <v>1308978.4934980797</v>
          </cell>
          <cell r="G88">
            <v>1267257.7463003234</v>
          </cell>
          <cell r="H88">
            <v>41720.747197756406</v>
          </cell>
          <cell r="I88">
            <v>47656094.016541064</v>
          </cell>
        </row>
        <row r="89">
          <cell r="A89">
            <v>72</v>
          </cell>
          <cell r="B89">
            <v>42370</v>
          </cell>
          <cell r="C89">
            <v>47656094.016541064</v>
          </cell>
          <cell r="D89">
            <v>1308978.4934980797</v>
          </cell>
          <cell r="E89">
            <v>0</v>
          </cell>
          <cell r="F89">
            <v>1308978.4934980797</v>
          </cell>
          <cell r="G89">
            <v>1268338.435545085</v>
          </cell>
          <cell r="H89">
            <v>40640.057952994743</v>
          </cell>
          <cell r="I89">
            <v>46387755.580995977</v>
          </cell>
        </row>
        <row r="90">
          <cell r="A90">
            <v>73</v>
          </cell>
          <cell r="B90">
            <v>42370</v>
          </cell>
          <cell r="C90">
            <v>46387755.580995977</v>
          </cell>
          <cell r="D90">
            <v>1308978.4934980797</v>
          </cell>
          <cell r="E90">
            <v>0</v>
          </cell>
          <cell r="F90">
            <v>1308978.4934980797</v>
          </cell>
          <cell r="G90">
            <v>1269420.0463776193</v>
          </cell>
          <cell r="H90">
            <v>39558.447120460463</v>
          </cell>
          <cell r="I90">
            <v>45118335.534618355</v>
          </cell>
        </row>
        <row r="91">
          <cell r="A91">
            <v>74</v>
          </cell>
          <cell r="B91">
            <v>42370</v>
          </cell>
          <cell r="C91">
            <v>45118335.534618355</v>
          </cell>
          <cell r="D91">
            <v>1308978.4934980797</v>
          </cell>
          <cell r="E91">
            <v>0</v>
          </cell>
          <cell r="F91">
            <v>1308978.4934980797</v>
          </cell>
          <cell r="G91">
            <v>1270502.5795838358</v>
          </cell>
          <cell r="H91">
            <v>38475.913914243989</v>
          </cell>
          <cell r="I91">
            <v>43847832.955034517</v>
          </cell>
        </row>
        <row r="92">
          <cell r="A92">
            <v>75</v>
          </cell>
          <cell r="B92">
            <v>42401</v>
          </cell>
          <cell r="C92">
            <v>43847832.955034517</v>
          </cell>
          <cell r="D92">
            <v>1308978.4934980797</v>
          </cell>
          <cell r="E92">
            <v>0</v>
          </cell>
          <cell r="F92">
            <v>1308978.4934980797</v>
          </cell>
          <cell r="G92">
            <v>1271586.0359503143</v>
          </cell>
          <cell r="H92">
            <v>37392.457547765545</v>
          </cell>
          <cell r="I92">
            <v>42576246.919084206</v>
          </cell>
        </row>
        <row r="93">
          <cell r="A93">
            <v>76</v>
          </cell>
          <cell r="B93">
            <v>42401</v>
          </cell>
          <cell r="C93">
            <v>42576246.919084206</v>
          </cell>
          <cell r="D93">
            <v>1308978.4934980797</v>
          </cell>
          <cell r="E93">
            <v>0</v>
          </cell>
          <cell r="F93">
            <v>1308978.4934980797</v>
          </cell>
          <cell r="G93">
            <v>1272670.4162643051</v>
          </cell>
          <cell r="H93">
            <v>36308.077233774588</v>
          </cell>
          <cell r="I93">
            <v>41303576.502819903</v>
          </cell>
        </row>
        <row r="94">
          <cell r="A94">
            <v>77</v>
          </cell>
          <cell r="B94">
            <v>42401</v>
          </cell>
          <cell r="C94">
            <v>41303576.502819903</v>
          </cell>
          <cell r="D94">
            <v>1308978.4934980797</v>
          </cell>
          <cell r="E94">
            <v>0</v>
          </cell>
          <cell r="F94">
            <v>1308978.4934980797</v>
          </cell>
          <cell r="G94">
            <v>1273755.7213137306</v>
          </cell>
          <cell r="H94">
            <v>35222.772184349196</v>
          </cell>
          <cell r="I94">
            <v>40029820.781506173</v>
          </cell>
        </row>
        <row r="95">
          <cell r="A95">
            <v>78</v>
          </cell>
          <cell r="B95">
            <v>42430</v>
          </cell>
          <cell r="C95">
            <v>40029820.781506173</v>
          </cell>
          <cell r="D95">
            <v>1308978.4934980797</v>
          </cell>
          <cell r="E95">
            <v>0</v>
          </cell>
          <cell r="F95">
            <v>1308978.4934980797</v>
          </cell>
          <cell r="G95">
            <v>1274841.9518871841</v>
          </cell>
          <cell r="H95">
            <v>34136.541610895547</v>
          </cell>
          <cell r="I95">
            <v>38754978.82961899</v>
          </cell>
        </row>
        <row r="96">
          <cell r="A96">
            <v>79</v>
          </cell>
          <cell r="B96">
            <v>42430</v>
          </cell>
          <cell r="C96">
            <v>38754978.82961899</v>
          </cell>
          <cell r="D96">
            <v>1308978.4934980797</v>
          </cell>
          <cell r="E96">
            <v>0</v>
          </cell>
          <cell r="F96">
            <v>1308978.4934980797</v>
          </cell>
          <cell r="G96">
            <v>1275929.1087739323</v>
          </cell>
          <cell r="H96">
            <v>33049.384724147305</v>
          </cell>
          <cell r="I96">
            <v>37479049.720845059</v>
          </cell>
        </row>
        <row r="97">
          <cell r="A97">
            <v>80</v>
          </cell>
          <cell r="B97">
            <v>42430</v>
          </cell>
          <cell r="C97">
            <v>37479049.720845059</v>
          </cell>
          <cell r="D97">
            <v>1308978.4934980797</v>
          </cell>
          <cell r="E97">
            <v>0</v>
          </cell>
          <cell r="F97">
            <v>1308978.4934980797</v>
          </cell>
          <cell r="G97">
            <v>1277017.1927639146</v>
          </cell>
          <cell r="H97">
            <v>31961.300734165092</v>
          </cell>
          <cell r="I97">
            <v>36202032.528081141</v>
          </cell>
        </row>
        <row r="98">
          <cell r="A98">
            <v>81</v>
          </cell>
          <cell r="B98">
            <v>42461</v>
          </cell>
          <cell r="C98">
            <v>36202032.528081141</v>
          </cell>
          <cell r="D98">
            <v>1308978.4934980797</v>
          </cell>
          <cell r="E98">
            <v>0</v>
          </cell>
          <cell r="F98">
            <v>1308978.4934980797</v>
          </cell>
          <cell r="G98">
            <v>1278106.2046477438</v>
          </cell>
          <cell r="H98">
            <v>30872.288850335863</v>
          </cell>
          <cell r="I98">
            <v>34923926.323433399</v>
          </cell>
        </row>
        <row r="99">
          <cell r="A99">
            <v>82</v>
          </cell>
          <cell r="B99">
            <v>42461</v>
          </cell>
          <cell r="C99">
            <v>34923926.323433399</v>
          </cell>
          <cell r="D99">
            <v>1308978.4934980797</v>
          </cell>
          <cell r="E99">
            <v>0</v>
          </cell>
          <cell r="F99">
            <v>1308978.4934980797</v>
          </cell>
          <cell r="G99">
            <v>1279196.1452167074</v>
          </cell>
          <cell r="H99">
            <v>29782.348281372371</v>
          </cell>
          <cell r="I99">
            <v>33644730.178216688</v>
          </cell>
        </row>
        <row r="100">
          <cell r="A100">
            <v>83</v>
          </cell>
          <cell r="B100">
            <v>42461</v>
          </cell>
          <cell r="C100">
            <v>33644730.178216688</v>
          </cell>
          <cell r="D100">
            <v>1308978.4934980797</v>
          </cell>
          <cell r="E100">
            <v>0</v>
          </cell>
          <cell r="F100">
            <v>1308978.4934980797</v>
          </cell>
          <cell r="G100">
            <v>1280287.0152627672</v>
          </cell>
          <cell r="H100">
            <v>28691.478235312567</v>
          </cell>
          <cell r="I100">
            <v>32364443.162953921</v>
          </cell>
        </row>
        <row r="101">
          <cell r="A101">
            <v>84</v>
          </cell>
          <cell r="B101">
            <v>42491</v>
          </cell>
          <cell r="C101">
            <v>32364443.162953921</v>
          </cell>
          <cell r="D101">
            <v>1308978.4934980797</v>
          </cell>
          <cell r="E101">
            <v>0</v>
          </cell>
          <cell r="F101">
            <v>1308978.4934980797</v>
          </cell>
          <cell r="G101">
            <v>1281378.8155785606</v>
          </cell>
          <cell r="H101">
            <v>27599.677919519039</v>
          </cell>
          <cell r="I101">
            <v>31083064.347375359</v>
          </cell>
        </row>
        <row r="102">
          <cell r="A102">
            <v>85</v>
          </cell>
          <cell r="B102">
            <v>42491</v>
          </cell>
          <cell r="C102">
            <v>31083064.347375359</v>
          </cell>
          <cell r="D102">
            <v>1308978.4934980797</v>
          </cell>
          <cell r="E102">
            <v>0</v>
          </cell>
          <cell r="F102">
            <v>1308978.4934980797</v>
          </cell>
          <cell r="G102">
            <v>1282471.5469574013</v>
          </cell>
          <cell r="H102">
            <v>26506.946540678433</v>
          </cell>
          <cell r="I102">
            <v>29800592.80041796</v>
          </cell>
        </row>
        <row r="103">
          <cell r="A103">
            <v>86</v>
          </cell>
          <cell r="B103">
            <v>42491</v>
          </cell>
          <cell r="C103">
            <v>29800592.80041796</v>
          </cell>
          <cell r="D103">
            <v>1308978.4934980797</v>
          </cell>
          <cell r="E103">
            <v>0</v>
          </cell>
          <cell r="F103">
            <v>1308978.4934980797</v>
          </cell>
          <cell r="G103">
            <v>1283565.2101932787</v>
          </cell>
          <cell r="H103">
            <v>25413.283304800872</v>
          </cell>
          <cell r="I103">
            <v>28517027.59022468</v>
          </cell>
        </row>
        <row r="104">
          <cell r="A104">
            <v>87</v>
          </cell>
          <cell r="B104">
            <v>42522</v>
          </cell>
          <cell r="C104">
            <v>28517027.59022468</v>
          </cell>
          <cell r="D104">
            <v>1308978.4934980797</v>
          </cell>
          <cell r="E104">
            <v>0</v>
          </cell>
          <cell r="F104">
            <v>1308978.4934980797</v>
          </cell>
          <cell r="G104">
            <v>1284659.8060808603</v>
          </cell>
          <cell r="H104">
            <v>24318.687417219378</v>
          </cell>
          <cell r="I104">
            <v>27232367.78414382</v>
          </cell>
        </row>
        <row r="105">
          <cell r="A105">
            <v>88</v>
          </cell>
          <cell r="B105">
            <v>42522</v>
          </cell>
          <cell r="C105">
            <v>27232367.78414382</v>
          </cell>
          <cell r="D105">
            <v>1308978.4934980797</v>
          </cell>
          <cell r="E105">
            <v>0</v>
          </cell>
          <cell r="F105">
            <v>1308978.4934980797</v>
          </cell>
          <cell r="G105">
            <v>1285755.3354154904</v>
          </cell>
          <cell r="H105">
            <v>23223.158082589318</v>
          </cell>
          <cell r="I105">
            <v>25946612.44872833</v>
          </cell>
        </row>
        <row r="106">
          <cell r="A106">
            <v>89</v>
          </cell>
          <cell r="B106">
            <v>42522</v>
          </cell>
          <cell r="C106">
            <v>25946612.44872833</v>
          </cell>
          <cell r="D106">
            <v>1308978.4934980797</v>
          </cell>
          <cell r="E106">
            <v>0</v>
          </cell>
          <cell r="F106">
            <v>1308978.4934980797</v>
          </cell>
          <cell r="G106">
            <v>1286851.7989931919</v>
          </cell>
          <cell r="H106">
            <v>22126.694504887771</v>
          </cell>
          <cell r="I106">
            <v>24659760.649735138</v>
          </cell>
        </row>
        <row r="107">
          <cell r="A107">
            <v>90</v>
          </cell>
          <cell r="B107">
            <v>42552</v>
          </cell>
          <cell r="C107">
            <v>24659760.649735138</v>
          </cell>
          <cell r="D107">
            <v>1308978.4934980797</v>
          </cell>
          <cell r="E107">
            <v>0</v>
          </cell>
          <cell r="F107">
            <v>1308978.4934980797</v>
          </cell>
          <cell r="G107">
            <v>1287949.1976106667</v>
          </cell>
          <cell r="H107">
            <v>21029.29588741302</v>
          </cell>
          <cell r="I107">
            <v>23371811.452124473</v>
          </cell>
        </row>
        <row r="108">
          <cell r="A108">
            <v>91</v>
          </cell>
          <cell r="B108">
            <v>42552</v>
          </cell>
          <cell r="C108">
            <v>23371811.452124473</v>
          </cell>
          <cell r="D108">
            <v>1308978.4934980797</v>
          </cell>
          <cell r="E108">
            <v>0</v>
          </cell>
          <cell r="F108">
            <v>1308978.4934980797</v>
          </cell>
          <cell r="G108">
            <v>1289047.5320652958</v>
          </cell>
          <cell r="H108">
            <v>19930.961432783926</v>
          </cell>
          <cell r="I108">
            <v>22082763.920059178</v>
          </cell>
        </row>
        <row r="109">
          <cell r="A109">
            <v>92</v>
          </cell>
          <cell r="B109">
            <v>42552</v>
          </cell>
          <cell r="C109">
            <v>22082763.920059178</v>
          </cell>
          <cell r="D109">
            <v>1308978.4934980797</v>
          </cell>
          <cell r="E109">
            <v>0</v>
          </cell>
          <cell r="F109">
            <v>1308978.4934980797</v>
          </cell>
          <cell r="G109">
            <v>1290146.8031551403</v>
          </cell>
          <cell r="H109">
            <v>18831.690342939357</v>
          </cell>
          <cell r="I109">
            <v>20792617.116904039</v>
          </cell>
        </row>
        <row r="110">
          <cell r="A110">
            <v>93</v>
          </cell>
          <cell r="B110">
            <v>42583</v>
          </cell>
          <cell r="C110">
            <v>20792617.116904039</v>
          </cell>
          <cell r="D110">
            <v>1308978.4934980797</v>
          </cell>
          <cell r="E110">
            <v>0</v>
          </cell>
          <cell r="F110">
            <v>1308978.4934980797</v>
          </cell>
          <cell r="G110">
            <v>1291247.011678942</v>
          </cell>
          <cell r="H110">
            <v>17731.481819137611</v>
          </cell>
          <cell r="I110">
            <v>19501370.105225097</v>
          </cell>
        </row>
        <row r="111">
          <cell r="A111">
            <v>94</v>
          </cell>
          <cell r="B111">
            <v>42583</v>
          </cell>
          <cell r="C111">
            <v>19501370.105225097</v>
          </cell>
          <cell r="D111">
            <v>1308978.4934980797</v>
          </cell>
          <cell r="E111">
            <v>0</v>
          </cell>
          <cell r="F111">
            <v>1308978.4934980797</v>
          </cell>
          <cell r="G111">
            <v>1292348.1584361237</v>
          </cell>
          <cell r="H111">
            <v>16630.335061955848</v>
          </cell>
          <cell r="I111">
            <v>18209021.946788974</v>
          </cell>
        </row>
        <row r="112">
          <cell r="A112">
            <v>95</v>
          </cell>
          <cell r="B112">
            <v>42583</v>
          </cell>
          <cell r="C112">
            <v>18209021.946788974</v>
          </cell>
          <cell r="D112">
            <v>1308978.4934980797</v>
          </cell>
          <cell r="E112">
            <v>0</v>
          </cell>
          <cell r="F112">
            <v>1308978.4934980797</v>
          </cell>
          <cell r="G112">
            <v>1293450.2442267903</v>
          </cell>
          <cell r="H112">
            <v>15528.249271289487</v>
          </cell>
          <cell r="I112">
            <v>16915571.702562183</v>
          </cell>
        </row>
        <row r="113">
          <cell r="A113">
            <v>96</v>
          </cell>
          <cell r="B113">
            <v>42614</v>
          </cell>
          <cell r="C113">
            <v>16915571.702562183</v>
          </cell>
          <cell r="D113">
            <v>1308978.4934980797</v>
          </cell>
          <cell r="E113">
            <v>0</v>
          </cell>
          <cell r="F113">
            <v>1308978.4934980797</v>
          </cell>
          <cell r="G113">
            <v>1294553.2698517281</v>
          </cell>
          <cell r="H113">
            <v>14425.22364635164</v>
          </cell>
          <cell r="I113">
            <v>15621018.432710456</v>
          </cell>
        </row>
        <row r="114">
          <cell r="A114">
            <v>97</v>
          </cell>
          <cell r="B114">
            <v>42614</v>
          </cell>
          <cell r="C114">
            <v>15621018.432710456</v>
          </cell>
          <cell r="D114">
            <v>1308978.4934980797</v>
          </cell>
          <cell r="E114">
            <v>0</v>
          </cell>
          <cell r="F114">
            <v>1308978.4934980797</v>
          </cell>
          <cell r="G114">
            <v>1295657.2361124072</v>
          </cell>
          <cell r="H114">
            <v>13321.257385672528</v>
          </cell>
          <cell r="I114">
            <v>14325361.196598049</v>
          </cell>
        </row>
        <row r="115">
          <cell r="A115">
            <v>98</v>
          </cell>
          <cell r="B115">
            <v>42614</v>
          </cell>
          <cell r="C115">
            <v>14325361.196598049</v>
          </cell>
          <cell r="D115">
            <v>1308978.4934980797</v>
          </cell>
          <cell r="E115">
            <v>0</v>
          </cell>
          <cell r="F115">
            <v>1308978.4934980797</v>
          </cell>
          <cell r="G115">
            <v>1296762.1438109807</v>
          </cell>
          <cell r="H115">
            <v>12216.349687098893</v>
          </cell>
          <cell r="I115">
            <v>13028599.052787069</v>
          </cell>
        </row>
        <row r="116">
          <cell r="A116">
            <v>99</v>
          </cell>
          <cell r="B116">
            <v>42644</v>
          </cell>
          <cell r="C116">
            <v>13028599.052787069</v>
          </cell>
          <cell r="D116">
            <v>1308978.4934980797</v>
          </cell>
          <cell r="E116">
            <v>0</v>
          </cell>
          <cell r="F116">
            <v>1308978.4934980797</v>
          </cell>
          <cell r="G116">
            <v>1297867.9937502863</v>
          </cell>
          <cell r="H116">
            <v>11110.499747793418</v>
          </cell>
          <cell r="I116">
            <v>11730731.059036784</v>
          </cell>
        </row>
        <row r="117">
          <cell r="A117">
            <v>100</v>
          </cell>
          <cell r="B117">
            <v>42644</v>
          </cell>
          <cell r="C117">
            <v>11730731.059036784</v>
          </cell>
          <cell r="D117">
            <v>1308978.4934980797</v>
          </cell>
          <cell r="E117">
            <v>0</v>
          </cell>
          <cell r="F117">
            <v>1308978.4934980797</v>
          </cell>
          <cell r="G117">
            <v>1298974.7867338455</v>
          </cell>
          <cell r="H117">
            <v>10003.706764234148</v>
          </cell>
          <cell r="I117">
            <v>10431756.272302939</v>
          </cell>
        </row>
        <row r="118">
          <cell r="A118">
            <v>101</v>
          </cell>
          <cell r="B118">
            <v>42644</v>
          </cell>
          <cell r="C118">
            <v>10431756.272302939</v>
          </cell>
          <cell r="D118">
            <v>1308978.4934980797</v>
          </cell>
          <cell r="E118">
            <v>0</v>
          </cell>
          <cell r="F118">
            <v>1308978.4934980797</v>
          </cell>
          <cell r="G118">
            <v>1300082.5235658658</v>
          </cell>
          <cell r="H118">
            <v>8895.9699322138968</v>
          </cell>
          <cell r="I118">
            <v>9131673.7487370726</v>
          </cell>
        </row>
        <row r="119">
          <cell r="A119">
            <v>102</v>
          </cell>
          <cell r="B119">
            <v>42675</v>
          </cell>
          <cell r="C119">
            <v>9131673.7487370726</v>
          </cell>
          <cell r="D119">
            <v>1308978.4934980797</v>
          </cell>
          <cell r="E119">
            <v>0</v>
          </cell>
          <cell r="F119">
            <v>1308978.4934980797</v>
          </cell>
          <cell r="G119">
            <v>1301191.20505124</v>
          </cell>
          <cell r="H119">
            <v>7787.2884468396705</v>
          </cell>
          <cell r="I119">
            <v>7830482.543685833</v>
          </cell>
        </row>
        <row r="120">
          <cell r="A120">
            <v>103</v>
          </cell>
          <cell r="B120">
            <v>42675</v>
          </cell>
          <cell r="C120">
            <v>7830482.543685833</v>
          </cell>
          <cell r="D120">
            <v>1308978.4934980797</v>
          </cell>
          <cell r="E120">
            <v>0</v>
          </cell>
          <cell r="F120">
            <v>1308978.4934980797</v>
          </cell>
          <cell r="G120">
            <v>1302300.8319955475</v>
          </cell>
          <cell r="H120">
            <v>6677.6615025320853</v>
          </cell>
          <cell r="I120">
            <v>6528181.7116902852</v>
          </cell>
        </row>
        <row r="121">
          <cell r="A121">
            <v>104</v>
          </cell>
          <cell r="B121">
            <v>42675</v>
          </cell>
          <cell r="C121">
            <v>6528181.7116902852</v>
          </cell>
          <cell r="D121">
            <v>1308978.4934980797</v>
          </cell>
          <cell r="E121">
            <v>0</v>
          </cell>
          <cell r="F121">
            <v>1308978.4934980797</v>
          </cell>
          <cell r="G121">
            <v>1303411.4052050549</v>
          </cell>
          <cell r="H121">
            <v>5567.0882930247717</v>
          </cell>
          <cell r="I121">
            <v>5224770.3064852301</v>
          </cell>
        </row>
        <row r="122">
          <cell r="A122">
            <v>105</v>
          </cell>
          <cell r="B122">
            <v>42705</v>
          </cell>
          <cell r="C122">
            <v>5224770.3064852301</v>
          </cell>
          <cell r="D122">
            <v>1308978.4934980797</v>
          </cell>
          <cell r="E122">
            <v>0</v>
          </cell>
          <cell r="F122">
            <v>1308978.4934980797</v>
          </cell>
          <cell r="G122">
            <v>1304522.925486716</v>
          </cell>
          <cell r="H122">
            <v>4455.5680113637936</v>
          </cell>
          <cell r="I122">
            <v>3920247.3809985141</v>
          </cell>
        </row>
        <row r="123">
          <cell r="A123">
            <v>106</v>
          </cell>
          <cell r="B123">
            <v>42705</v>
          </cell>
          <cell r="C123">
            <v>3920247.3809985141</v>
          </cell>
          <cell r="D123">
            <v>1308978.4934980797</v>
          </cell>
          <cell r="E123">
            <v>0</v>
          </cell>
          <cell r="F123">
            <v>1308978.4934980797</v>
          </cell>
          <cell r="G123">
            <v>1305635.3936481727</v>
          </cell>
          <cell r="H123">
            <v>3343.0998499070665</v>
          </cell>
          <cell r="I123">
            <v>2614611.9873503414</v>
          </cell>
        </row>
        <row r="124">
          <cell r="A124">
            <v>107</v>
          </cell>
          <cell r="B124">
            <v>42705</v>
          </cell>
          <cell r="C124">
            <v>2614611.9873503414</v>
          </cell>
          <cell r="D124">
            <v>1308978.4934980797</v>
          </cell>
          <cell r="E124">
            <v>0</v>
          </cell>
          <cell r="F124">
            <v>1308978.4934980797</v>
          </cell>
          <cell r="G124">
            <v>1306748.8104977559</v>
          </cell>
          <cell r="H124">
            <v>2229.6830003237637</v>
          </cell>
          <cell r="I124">
            <v>1307863.1768525855</v>
          </cell>
        </row>
        <row r="125">
          <cell r="A125">
            <v>108</v>
          </cell>
          <cell r="B125">
            <v>42736</v>
          </cell>
          <cell r="C125">
            <v>1307863.1768525855</v>
          </cell>
          <cell r="D125">
            <v>1308978.4934980797</v>
          </cell>
          <cell r="E125">
            <v>0</v>
          </cell>
          <cell r="F125">
            <v>1307863.1768525855</v>
          </cell>
          <cell r="G125">
            <v>1306747.8601989918</v>
          </cell>
          <cell r="H125">
            <v>1115.3166535937328</v>
          </cell>
          <cell r="I125">
            <v>0</v>
          </cell>
        </row>
        <row r="126">
          <cell r="A126">
            <v>109</v>
          </cell>
          <cell r="B126">
            <v>42736</v>
          </cell>
          <cell r="C126">
            <v>0</v>
          </cell>
          <cell r="D126">
            <v>1308978.4934980797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110</v>
          </cell>
          <cell r="B127">
            <v>42736</v>
          </cell>
          <cell r="C127">
            <v>0</v>
          </cell>
          <cell r="D127">
            <v>1308978.4934980797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A128">
            <v>111</v>
          </cell>
          <cell r="B128">
            <v>42767</v>
          </cell>
          <cell r="C128">
            <v>0</v>
          </cell>
          <cell r="D128">
            <v>1308978.4934980797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A129">
            <v>112</v>
          </cell>
          <cell r="B129">
            <v>42767</v>
          </cell>
          <cell r="C129">
            <v>0</v>
          </cell>
          <cell r="D129">
            <v>1308978.4934980797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A130">
            <v>113</v>
          </cell>
          <cell r="B130">
            <v>42767</v>
          </cell>
          <cell r="C130">
            <v>0</v>
          </cell>
          <cell r="D130">
            <v>1308978.4934980797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A131">
            <v>114</v>
          </cell>
          <cell r="B131">
            <v>42795</v>
          </cell>
          <cell r="C131">
            <v>0</v>
          </cell>
          <cell r="D131">
            <v>1308978.4934980797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115</v>
          </cell>
          <cell r="B132">
            <v>42795</v>
          </cell>
          <cell r="C132">
            <v>0</v>
          </cell>
          <cell r="D132">
            <v>1308978.4934980797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A133">
            <v>116</v>
          </cell>
          <cell r="B133">
            <v>42795</v>
          </cell>
          <cell r="C133">
            <v>0</v>
          </cell>
          <cell r="D133">
            <v>1308978.4934980797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>
            <v>117</v>
          </cell>
          <cell r="B134">
            <v>42826</v>
          </cell>
          <cell r="C134">
            <v>0</v>
          </cell>
          <cell r="D134">
            <v>1308978.4934980797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>
            <v>118</v>
          </cell>
          <cell r="B135">
            <v>42826</v>
          </cell>
          <cell r="C135">
            <v>0</v>
          </cell>
          <cell r="D135">
            <v>1308978.4934980797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>
            <v>119</v>
          </cell>
          <cell r="B136">
            <v>42826</v>
          </cell>
          <cell r="C136">
            <v>0</v>
          </cell>
          <cell r="D136">
            <v>1308978.4934980797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A137">
            <v>120</v>
          </cell>
          <cell r="B137">
            <v>42856</v>
          </cell>
          <cell r="C137">
            <v>0</v>
          </cell>
          <cell r="D137">
            <v>1308978.4934980797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A138">
            <v>121</v>
          </cell>
          <cell r="B138">
            <v>42856</v>
          </cell>
          <cell r="C138">
            <v>0</v>
          </cell>
          <cell r="D138">
            <v>1308978.4934980797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>
            <v>122</v>
          </cell>
          <cell r="B139">
            <v>42856</v>
          </cell>
          <cell r="C139">
            <v>0</v>
          </cell>
          <cell r="D139">
            <v>1308978.4934980797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>
            <v>123</v>
          </cell>
          <cell r="B140">
            <v>42887</v>
          </cell>
          <cell r="C140">
            <v>0</v>
          </cell>
          <cell r="D140">
            <v>1308978.4934980797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1">
          <cell r="A141">
            <v>124</v>
          </cell>
          <cell r="B141">
            <v>42887</v>
          </cell>
          <cell r="C141">
            <v>0</v>
          </cell>
          <cell r="D141">
            <v>1308978.4934980797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>
            <v>125</v>
          </cell>
          <cell r="B142">
            <v>42887</v>
          </cell>
          <cell r="C142">
            <v>0</v>
          </cell>
          <cell r="D142">
            <v>1308978.4934980797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A143">
            <v>126</v>
          </cell>
          <cell r="B143">
            <v>42917</v>
          </cell>
          <cell r="C143">
            <v>0</v>
          </cell>
          <cell r="D143">
            <v>1308978.4934980797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A144">
            <v>127</v>
          </cell>
          <cell r="B144">
            <v>42917</v>
          </cell>
          <cell r="C144">
            <v>0</v>
          </cell>
          <cell r="D144">
            <v>1308978.4934980797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>
            <v>128</v>
          </cell>
          <cell r="B145">
            <v>42917</v>
          </cell>
          <cell r="C145">
            <v>0</v>
          </cell>
          <cell r="D145">
            <v>1308978.4934980797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A146">
            <v>129</v>
          </cell>
          <cell r="B146">
            <v>42948</v>
          </cell>
          <cell r="C146">
            <v>0</v>
          </cell>
          <cell r="D146">
            <v>1308978.4934980797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A147">
            <v>130</v>
          </cell>
          <cell r="B147">
            <v>42948</v>
          </cell>
          <cell r="C147">
            <v>0</v>
          </cell>
          <cell r="D147">
            <v>1308978.4934980797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>
            <v>131</v>
          </cell>
          <cell r="B148">
            <v>42948</v>
          </cell>
          <cell r="C148">
            <v>0</v>
          </cell>
          <cell r="D148">
            <v>1308978.4934980797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>
            <v>132</v>
          </cell>
          <cell r="B149">
            <v>42979</v>
          </cell>
          <cell r="C149">
            <v>0</v>
          </cell>
          <cell r="D149">
            <v>1308978.4934980797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>
            <v>133</v>
          </cell>
          <cell r="B150">
            <v>42979</v>
          </cell>
          <cell r="C150">
            <v>0</v>
          </cell>
          <cell r="D150">
            <v>1308978.4934980797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>
            <v>134</v>
          </cell>
          <cell r="B151">
            <v>42979</v>
          </cell>
          <cell r="C151">
            <v>0</v>
          </cell>
          <cell r="D151">
            <v>1308978.4934980797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A152">
            <v>135</v>
          </cell>
          <cell r="B152">
            <v>43009</v>
          </cell>
          <cell r="C152">
            <v>0</v>
          </cell>
          <cell r="D152">
            <v>1308978.4934980797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A153">
            <v>136</v>
          </cell>
          <cell r="B153">
            <v>43009</v>
          </cell>
          <cell r="C153">
            <v>0</v>
          </cell>
          <cell r="D153">
            <v>1308978.4934980797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A154">
            <v>137</v>
          </cell>
          <cell r="B154">
            <v>43009</v>
          </cell>
          <cell r="C154">
            <v>0</v>
          </cell>
          <cell r="D154">
            <v>1308978.4934980797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A155">
            <v>138</v>
          </cell>
          <cell r="B155">
            <v>43040</v>
          </cell>
          <cell r="C155">
            <v>0</v>
          </cell>
          <cell r="D155">
            <v>1308978.4934980797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139</v>
          </cell>
          <cell r="B156">
            <v>43040</v>
          </cell>
          <cell r="C156">
            <v>0</v>
          </cell>
          <cell r="D156">
            <v>1308978.4934980797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>
            <v>140</v>
          </cell>
          <cell r="B157">
            <v>43040</v>
          </cell>
          <cell r="C157">
            <v>0</v>
          </cell>
          <cell r="D157">
            <v>1308978.4934980797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>
            <v>141</v>
          </cell>
          <cell r="B158">
            <v>43070</v>
          </cell>
          <cell r="C158">
            <v>0</v>
          </cell>
          <cell r="D158">
            <v>1308978.4934980797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142</v>
          </cell>
          <cell r="B159">
            <v>43070</v>
          </cell>
          <cell r="C159">
            <v>0</v>
          </cell>
          <cell r="D159">
            <v>1308978.4934980797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A160">
            <v>143</v>
          </cell>
          <cell r="B160">
            <v>43070</v>
          </cell>
          <cell r="C160">
            <v>0</v>
          </cell>
          <cell r="D160">
            <v>1308978.4934980797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A161">
            <v>144</v>
          </cell>
          <cell r="B161">
            <v>43101</v>
          </cell>
          <cell r="C161">
            <v>0</v>
          </cell>
          <cell r="D161">
            <v>1308978.4934980797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>
            <v>145</v>
          </cell>
          <cell r="B162">
            <v>43101</v>
          </cell>
          <cell r="C162">
            <v>0</v>
          </cell>
          <cell r="D162">
            <v>1308978.4934980797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A163">
            <v>146</v>
          </cell>
          <cell r="B163">
            <v>43101</v>
          </cell>
          <cell r="C163">
            <v>0</v>
          </cell>
          <cell r="D163">
            <v>1308978.4934980797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>
            <v>147</v>
          </cell>
          <cell r="B164">
            <v>43132</v>
          </cell>
          <cell r="C164">
            <v>0</v>
          </cell>
          <cell r="D164">
            <v>1308978.4934980797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>
            <v>148</v>
          </cell>
          <cell r="B165">
            <v>43132</v>
          </cell>
          <cell r="C165">
            <v>0</v>
          </cell>
          <cell r="D165">
            <v>1308978.4934980797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>
            <v>149</v>
          </cell>
          <cell r="B166">
            <v>43132</v>
          </cell>
          <cell r="C166">
            <v>0</v>
          </cell>
          <cell r="D166">
            <v>1308978.4934980797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>
            <v>150</v>
          </cell>
          <cell r="B167">
            <v>43160</v>
          </cell>
          <cell r="C167">
            <v>0</v>
          </cell>
          <cell r="D167">
            <v>1308978.4934980797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68">
          <cell r="A168">
            <v>151</v>
          </cell>
          <cell r="B168">
            <v>43160</v>
          </cell>
          <cell r="C168">
            <v>0</v>
          </cell>
          <cell r="D168">
            <v>1308978.4934980797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A169">
            <v>152</v>
          </cell>
          <cell r="B169">
            <v>43160</v>
          </cell>
          <cell r="C169">
            <v>0</v>
          </cell>
          <cell r="D169">
            <v>1308978.4934980797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>
            <v>153</v>
          </cell>
          <cell r="B170">
            <v>43191</v>
          </cell>
          <cell r="C170">
            <v>0</v>
          </cell>
          <cell r="D170">
            <v>1308978.4934980797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A171">
            <v>154</v>
          </cell>
          <cell r="B171">
            <v>43191</v>
          </cell>
          <cell r="C171">
            <v>0</v>
          </cell>
          <cell r="D171">
            <v>1308978.4934980797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>
            <v>155</v>
          </cell>
          <cell r="B172">
            <v>43191</v>
          </cell>
          <cell r="C172">
            <v>0</v>
          </cell>
          <cell r="D172">
            <v>1308978.4934980797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>
            <v>156</v>
          </cell>
          <cell r="B173">
            <v>43221</v>
          </cell>
          <cell r="C173">
            <v>0</v>
          </cell>
          <cell r="D173">
            <v>1308978.4934980797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>
            <v>157</v>
          </cell>
          <cell r="B174">
            <v>43221</v>
          </cell>
          <cell r="C174">
            <v>0</v>
          </cell>
          <cell r="D174">
            <v>1308978.4934980797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</row>
        <row r="175">
          <cell r="A175">
            <v>158</v>
          </cell>
          <cell r="B175">
            <v>43221</v>
          </cell>
          <cell r="C175">
            <v>0</v>
          </cell>
          <cell r="D175">
            <v>1308978.4934980797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A176">
            <v>159</v>
          </cell>
          <cell r="B176">
            <v>43252</v>
          </cell>
          <cell r="C176">
            <v>0</v>
          </cell>
          <cell r="D176">
            <v>1308978.4934980797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</row>
        <row r="177">
          <cell r="A177">
            <v>160</v>
          </cell>
          <cell r="B177">
            <v>43252</v>
          </cell>
          <cell r="C177">
            <v>0</v>
          </cell>
          <cell r="D177">
            <v>1308978.4934980797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>
            <v>161</v>
          </cell>
          <cell r="B178">
            <v>43252</v>
          </cell>
          <cell r="C178">
            <v>0</v>
          </cell>
          <cell r="D178">
            <v>1308978.4934980797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>
            <v>162</v>
          </cell>
          <cell r="B179">
            <v>43282</v>
          </cell>
          <cell r="C179">
            <v>0</v>
          </cell>
          <cell r="D179">
            <v>1308978.4934980797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163</v>
          </cell>
          <cell r="B180">
            <v>43282</v>
          </cell>
          <cell r="C180">
            <v>0</v>
          </cell>
          <cell r="D180">
            <v>1308978.4934980797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1">
          <cell r="A181">
            <v>164</v>
          </cell>
          <cell r="B181">
            <v>43282</v>
          </cell>
          <cell r="C181">
            <v>0</v>
          </cell>
          <cell r="D181">
            <v>1308978.4934980797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</row>
        <row r="182">
          <cell r="A182">
            <v>165</v>
          </cell>
          <cell r="B182">
            <v>43313</v>
          </cell>
          <cell r="C182">
            <v>0</v>
          </cell>
          <cell r="D182">
            <v>1308978.4934980797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</row>
        <row r="183">
          <cell r="A183">
            <v>166</v>
          </cell>
          <cell r="B183">
            <v>43313</v>
          </cell>
          <cell r="C183">
            <v>0</v>
          </cell>
          <cell r="D183">
            <v>1308978.4934980797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167</v>
          </cell>
          <cell r="B184">
            <v>43313</v>
          </cell>
          <cell r="C184">
            <v>0</v>
          </cell>
          <cell r="D184">
            <v>1308978.4934980797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</row>
        <row r="185">
          <cell r="A185">
            <v>168</v>
          </cell>
          <cell r="B185">
            <v>43344</v>
          </cell>
          <cell r="C185">
            <v>0</v>
          </cell>
          <cell r="D185">
            <v>1308978.4934980797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169</v>
          </cell>
          <cell r="B186">
            <v>43344</v>
          </cell>
          <cell r="C186">
            <v>0</v>
          </cell>
          <cell r="D186">
            <v>1308978.4934980797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</row>
        <row r="187">
          <cell r="A187">
            <v>170</v>
          </cell>
          <cell r="B187">
            <v>43344</v>
          </cell>
          <cell r="C187">
            <v>0</v>
          </cell>
          <cell r="D187">
            <v>1308978.4934980797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171</v>
          </cell>
          <cell r="B188">
            <v>43374</v>
          </cell>
          <cell r="C188">
            <v>0</v>
          </cell>
          <cell r="D188">
            <v>1308978.4934980797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89">
          <cell r="A189">
            <v>172</v>
          </cell>
          <cell r="B189">
            <v>43374</v>
          </cell>
          <cell r="C189">
            <v>0</v>
          </cell>
          <cell r="D189">
            <v>1308978.4934980797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</row>
        <row r="190">
          <cell r="A190">
            <v>173</v>
          </cell>
          <cell r="B190">
            <v>43374</v>
          </cell>
          <cell r="C190">
            <v>0</v>
          </cell>
          <cell r="D190">
            <v>1308978.4934980797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174</v>
          </cell>
          <cell r="B191">
            <v>43405</v>
          </cell>
          <cell r="C191">
            <v>0</v>
          </cell>
          <cell r="D191">
            <v>1308978.4934980797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2">
          <cell r="A192">
            <v>175</v>
          </cell>
          <cell r="B192">
            <v>43405</v>
          </cell>
          <cell r="C192">
            <v>0</v>
          </cell>
          <cell r="D192">
            <v>1308978.4934980797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3">
          <cell r="A193">
            <v>176</v>
          </cell>
          <cell r="B193">
            <v>43405</v>
          </cell>
          <cell r="C193">
            <v>0</v>
          </cell>
          <cell r="D193">
            <v>1308978.4934980797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177</v>
          </cell>
          <cell r="B194">
            <v>43435</v>
          </cell>
          <cell r="C194">
            <v>0</v>
          </cell>
          <cell r="D194">
            <v>1308978.4934980797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178</v>
          </cell>
          <cell r="B195">
            <v>43435</v>
          </cell>
          <cell r="C195">
            <v>0</v>
          </cell>
          <cell r="D195">
            <v>1308978.4934980797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A196">
            <v>179</v>
          </cell>
          <cell r="B196">
            <v>43435</v>
          </cell>
          <cell r="C196">
            <v>0</v>
          </cell>
          <cell r="D196">
            <v>1308978.4934980797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180</v>
          </cell>
          <cell r="B197">
            <v>43466</v>
          </cell>
          <cell r="C197">
            <v>0</v>
          </cell>
          <cell r="D197">
            <v>1308978.4934980797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181</v>
          </cell>
          <cell r="B198">
            <v>43466</v>
          </cell>
          <cell r="C198">
            <v>0</v>
          </cell>
          <cell r="D198">
            <v>1308978.4934980797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43466</v>
          </cell>
          <cell r="C199">
            <v>0</v>
          </cell>
          <cell r="D199">
            <v>1308978.4934980797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43497</v>
          </cell>
          <cell r="C200">
            <v>0</v>
          </cell>
          <cell r="D200">
            <v>1308978.4934980797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43497</v>
          </cell>
          <cell r="C201">
            <v>0</v>
          </cell>
          <cell r="D201">
            <v>1308978.4934980797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43497</v>
          </cell>
          <cell r="C202">
            <v>0</v>
          </cell>
          <cell r="D202">
            <v>1308978.4934980797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43525</v>
          </cell>
          <cell r="C203">
            <v>0</v>
          </cell>
          <cell r="D203">
            <v>1308978.4934980797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43525</v>
          </cell>
          <cell r="C204">
            <v>0</v>
          </cell>
          <cell r="D204">
            <v>1308978.4934980797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43525</v>
          </cell>
          <cell r="C205">
            <v>0</v>
          </cell>
          <cell r="D205">
            <v>1308978.4934980797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43556</v>
          </cell>
          <cell r="C206">
            <v>0</v>
          </cell>
          <cell r="D206">
            <v>1308978.4934980797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43556</v>
          </cell>
          <cell r="C207">
            <v>0</v>
          </cell>
          <cell r="D207">
            <v>1308978.4934980797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43556</v>
          </cell>
          <cell r="C208">
            <v>0</v>
          </cell>
          <cell r="D208">
            <v>1308978.4934980797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43586</v>
          </cell>
          <cell r="C209">
            <v>0</v>
          </cell>
          <cell r="D209">
            <v>1308978.4934980797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43586</v>
          </cell>
          <cell r="C210">
            <v>0</v>
          </cell>
          <cell r="D210">
            <v>1308978.4934980797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43586</v>
          </cell>
          <cell r="C211">
            <v>0</v>
          </cell>
          <cell r="D211">
            <v>1308978.4934980797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43617</v>
          </cell>
          <cell r="C212">
            <v>0</v>
          </cell>
          <cell r="D212">
            <v>1308978.4934980797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43617</v>
          </cell>
          <cell r="C213">
            <v>0</v>
          </cell>
          <cell r="D213">
            <v>1308978.4934980797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43617</v>
          </cell>
          <cell r="C214">
            <v>0</v>
          </cell>
          <cell r="D214">
            <v>1308978.4934980797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43647</v>
          </cell>
          <cell r="C215">
            <v>0</v>
          </cell>
          <cell r="D215">
            <v>1308978.4934980797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43647</v>
          </cell>
          <cell r="C216">
            <v>0</v>
          </cell>
          <cell r="D216">
            <v>1308978.4934980797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43647</v>
          </cell>
          <cell r="C217">
            <v>0</v>
          </cell>
          <cell r="D217">
            <v>1308978.4934980797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43678</v>
          </cell>
          <cell r="C218">
            <v>0</v>
          </cell>
          <cell r="D218">
            <v>1308978.4934980797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43678</v>
          </cell>
          <cell r="C219">
            <v>0</v>
          </cell>
          <cell r="D219">
            <v>1308978.4934980797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43678</v>
          </cell>
          <cell r="C220">
            <v>0</v>
          </cell>
          <cell r="D220">
            <v>1308978.4934980797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43709</v>
          </cell>
          <cell r="C221">
            <v>0</v>
          </cell>
          <cell r="D221">
            <v>1308978.4934980797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43709</v>
          </cell>
          <cell r="C222">
            <v>0</v>
          </cell>
          <cell r="D222">
            <v>1308978.4934980797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43709</v>
          </cell>
          <cell r="C223">
            <v>0</v>
          </cell>
          <cell r="D223">
            <v>1308978.4934980797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43739</v>
          </cell>
          <cell r="C224">
            <v>0</v>
          </cell>
          <cell r="D224">
            <v>1308978.4934980797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43739</v>
          </cell>
          <cell r="C225">
            <v>0</v>
          </cell>
          <cell r="D225">
            <v>1308978.4934980797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43739</v>
          </cell>
          <cell r="C226">
            <v>0</v>
          </cell>
          <cell r="D226">
            <v>1308978.4934980797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43770</v>
          </cell>
          <cell r="C227">
            <v>0</v>
          </cell>
          <cell r="D227">
            <v>1308978.4934980797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43770</v>
          </cell>
          <cell r="C228">
            <v>0</v>
          </cell>
          <cell r="D228">
            <v>1308978.4934980797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43770</v>
          </cell>
          <cell r="C229">
            <v>0</v>
          </cell>
          <cell r="D229">
            <v>1308978.4934980797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43800</v>
          </cell>
          <cell r="C230">
            <v>0</v>
          </cell>
          <cell r="D230">
            <v>1308978.4934980797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43800</v>
          </cell>
          <cell r="C231">
            <v>0</v>
          </cell>
          <cell r="D231">
            <v>1308978.4934980797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43800</v>
          </cell>
          <cell r="C232">
            <v>0</v>
          </cell>
          <cell r="D232">
            <v>1308978.4934980797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43831</v>
          </cell>
          <cell r="C233">
            <v>0</v>
          </cell>
          <cell r="D233">
            <v>1308978.4934980797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43831</v>
          </cell>
          <cell r="C234">
            <v>0</v>
          </cell>
          <cell r="D234">
            <v>1308978.4934980797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43831</v>
          </cell>
          <cell r="C235">
            <v>0</v>
          </cell>
          <cell r="D235">
            <v>1308978.4934980797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43862</v>
          </cell>
          <cell r="C236">
            <v>0</v>
          </cell>
          <cell r="D236">
            <v>1308978.4934980797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43862</v>
          </cell>
          <cell r="C237">
            <v>0</v>
          </cell>
          <cell r="D237">
            <v>1308978.4934980797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43862</v>
          </cell>
          <cell r="C238">
            <v>0</v>
          </cell>
          <cell r="D238">
            <v>1308978.4934980797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43891</v>
          </cell>
          <cell r="C239">
            <v>0</v>
          </cell>
          <cell r="D239">
            <v>1308978.4934980797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43891</v>
          </cell>
          <cell r="C240">
            <v>0</v>
          </cell>
          <cell r="D240">
            <v>1308978.4934980797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43891</v>
          </cell>
          <cell r="C241">
            <v>0</v>
          </cell>
          <cell r="D241">
            <v>1308978.4934980797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43922</v>
          </cell>
          <cell r="C242">
            <v>0</v>
          </cell>
          <cell r="D242">
            <v>1308978.4934980797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43922</v>
          </cell>
          <cell r="C243">
            <v>0</v>
          </cell>
          <cell r="D243">
            <v>1308978.4934980797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43922</v>
          </cell>
          <cell r="C244">
            <v>0</v>
          </cell>
          <cell r="D244">
            <v>1308978.4934980797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43952</v>
          </cell>
          <cell r="C245">
            <v>0</v>
          </cell>
          <cell r="D245">
            <v>1308978.4934980797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43952</v>
          </cell>
          <cell r="C246">
            <v>0</v>
          </cell>
          <cell r="D246">
            <v>1308978.4934980797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43952</v>
          </cell>
          <cell r="C247">
            <v>0</v>
          </cell>
          <cell r="D247">
            <v>1308978.4934980797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43983</v>
          </cell>
          <cell r="C248">
            <v>0</v>
          </cell>
          <cell r="D248">
            <v>1308978.4934980797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43983</v>
          </cell>
          <cell r="C249">
            <v>0</v>
          </cell>
          <cell r="D249">
            <v>1308978.4934980797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43983</v>
          </cell>
          <cell r="C250">
            <v>0</v>
          </cell>
          <cell r="D250">
            <v>1308978.4934980797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44013</v>
          </cell>
          <cell r="C251">
            <v>0</v>
          </cell>
          <cell r="D251">
            <v>1308978.4934980797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44013</v>
          </cell>
          <cell r="C252">
            <v>0</v>
          </cell>
          <cell r="D252">
            <v>1308978.4934980797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44013</v>
          </cell>
          <cell r="C253">
            <v>0</v>
          </cell>
          <cell r="D253">
            <v>1308978.4934980797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44044</v>
          </cell>
          <cell r="C254">
            <v>0</v>
          </cell>
          <cell r="D254">
            <v>1308978.4934980797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44044</v>
          </cell>
          <cell r="C255">
            <v>0</v>
          </cell>
          <cell r="D255">
            <v>1308978.4934980797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44044</v>
          </cell>
          <cell r="C256">
            <v>0</v>
          </cell>
          <cell r="D256">
            <v>1308978.4934980797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44075</v>
          </cell>
          <cell r="C257">
            <v>0</v>
          </cell>
          <cell r="D257">
            <v>1308978.4934980797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44075</v>
          </cell>
          <cell r="C258">
            <v>0</v>
          </cell>
          <cell r="D258">
            <v>1308978.4934980797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44075</v>
          </cell>
          <cell r="C259">
            <v>0</v>
          </cell>
          <cell r="D259">
            <v>1308978.4934980797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44105</v>
          </cell>
          <cell r="C260">
            <v>0</v>
          </cell>
          <cell r="D260">
            <v>1308978.4934980797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44105</v>
          </cell>
          <cell r="C261">
            <v>0</v>
          </cell>
          <cell r="D261">
            <v>1308978.4934980797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44105</v>
          </cell>
          <cell r="C262">
            <v>0</v>
          </cell>
          <cell r="D262">
            <v>1308978.4934980797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44136</v>
          </cell>
          <cell r="C263">
            <v>0</v>
          </cell>
          <cell r="D263">
            <v>1308978.4934980797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44136</v>
          </cell>
          <cell r="C264">
            <v>0</v>
          </cell>
          <cell r="D264">
            <v>1308978.4934980797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44136</v>
          </cell>
          <cell r="C265">
            <v>0</v>
          </cell>
          <cell r="D265">
            <v>1308978.4934980797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44166</v>
          </cell>
          <cell r="C266">
            <v>0</v>
          </cell>
          <cell r="D266">
            <v>1308978.4934980797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44166</v>
          </cell>
          <cell r="C267">
            <v>0</v>
          </cell>
          <cell r="D267">
            <v>1308978.4934980797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44166</v>
          </cell>
          <cell r="C268">
            <v>0</v>
          </cell>
          <cell r="D268">
            <v>1308978.4934980797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44197</v>
          </cell>
          <cell r="C269">
            <v>0</v>
          </cell>
          <cell r="D269">
            <v>1308978.4934980797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44197</v>
          </cell>
          <cell r="C270">
            <v>0</v>
          </cell>
          <cell r="D270">
            <v>1308978.4934980797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44197</v>
          </cell>
          <cell r="C271">
            <v>0</v>
          </cell>
          <cell r="D271">
            <v>1308978.4934980797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44228</v>
          </cell>
          <cell r="C272">
            <v>0</v>
          </cell>
          <cell r="D272">
            <v>1308978.4934980797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44228</v>
          </cell>
          <cell r="C273">
            <v>0</v>
          </cell>
          <cell r="D273">
            <v>1308978.4934980797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44228</v>
          </cell>
          <cell r="C274">
            <v>0</v>
          </cell>
          <cell r="D274">
            <v>1308978.4934980797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44256</v>
          </cell>
          <cell r="C275">
            <v>0</v>
          </cell>
          <cell r="D275">
            <v>1308978.4934980797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44256</v>
          </cell>
          <cell r="C276">
            <v>0</v>
          </cell>
          <cell r="D276">
            <v>1308978.4934980797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44256</v>
          </cell>
          <cell r="C277">
            <v>0</v>
          </cell>
          <cell r="D277">
            <v>1308978.4934980797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44287</v>
          </cell>
          <cell r="C278">
            <v>0</v>
          </cell>
          <cell r="D278">
            <v>1308978.4934980797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44287</v>
          </cell>
          <cell r="C279">
            <v>0</v>
          </cell>
          <cell r="D279">
            <v>1308978.4934980797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44287</v>
          </cell>
          <cell r="C280">
            <v>0</v>
          </cell>
          <cell r="D280">
            <v>1308978.4934980797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44317</v>
          </cell>
          <cell r="C281">
            <v>0</v>
          </cell>
          <cell r="D281">
            <v>1308978.4934980797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44317</v>
          </cell>
          <cell r="C282">
            <v>0</v>
          </cell>
          <cell r="D282">
            <v>1308978.4934980797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44317</v>
          </cell>
          <cell r="C283">
            <v>0</v>
          </cell>
          <cell r="D283">
            <v>1308978.4934980797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44348</v>
          </cell>
          <cell r="C284">
            <v>0</v>
          </cell>
          <cell r="D284">
            <v>1308978.4934980797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44348</v>
          </cell>
          <cell r="C285">
            <v>0</v>
          </cell>
          <cell r="D285">
            <v>1308978.4934980797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44348</v>
          </cell>
          <cell r="C286">
            <v>0</v>
          </cell>
          <cell r="D286">
            <v>1308978.4934980797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44378</v>
          </cell>
          <cell r="C287">
            <v>0</v>
          </cell>
          <cell r="D287">
            <v>1308978.4934980797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44378</v>
          </cell>
          <cell r="C288">
            <v>0</v>
          </cell>
          <cell r="D288">
            <v>1308978.4934980797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44378</v>
          </cell>
          <cell r="C289">
            <v>0</v>
          </cell>
          <cell r="D289">
            <v>1308978.4934980797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44409</v>
          </cell>
          <cell r="C290">
            <v>0</v>
          </cell>
          <cell r="D290">
            <v>1308978.4934980797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44409</v>
          </cell>
          <cell r="C291">
            <v>0</v>
          </cell>
          <cell r="D291">
            <v>1308978.4934980797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44409</v>
          </cell>
          <cell r="C292">
            <v>0</v>
          </cell>
          <cell r="D292">
            <v>1308978.4934980797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44440</v>
          </cell>
          <cell r="C293">
            <v>0</v>
          </cell>
          <cell r="D293">
            <v>1308978.4934980797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44440</v>
          </cell>
          <cell r="C294">
            <v>0</v>
          </cell>
          <cell r="D294">
            <v>1308978.4934980797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44440</v>
          </cell>
          <cell r="C295">
            <v>0</v>
          </cell>
          <cell r="D295">
            <v>1308978.4934980797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44470</v>
          </cell>
          <cell r="C296">
            <v>0</v>
          </cell>
          <cell r="D296">
            <v>1308978.4934980797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44470</v>
          </cell>
          <cell r="C297">
            <v>0</v>
          </cell>
          <cell r="D297">
            <v>1308978.4934980797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44470</v>
          </cell>
          <cell r="C298">
            <v>0</v>
          </cell>
          <cell r="D298">
            <v>1308978.4934980797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44501</v>
          </cell>
          <cell r="C299">
            <v>0</v>
          </cell>
          <cell r="D299">
            <v>1308978.4934980797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44501</v>
          </cell>
          <cell r="C300">
            <v>0</v>
          </cell>
          <cell r="D300">
            <v>1308978.4934980797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44501</v>
          </cell>
          <cell r="C301">
            <v>0</v>
          </cell>
          <cell r="D301">
            <v>1308978.4934980797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44531</v>
          </cell>
          <cell r="C302">
            <v>0</v>
          </cell>
          <cell r="D302">
            <v>1308978.4934980797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44531</v>
          </cell>
          <cell r="C303">
            <v>0</v>
          </cell>
          <cell r="D303">
            <v>1308978.4934980797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44531</v>
          </cell>
          <cell r="C304">
            <v>0</v>
          </cell>
          <cell r="D304">
            <v>1308978.4934980797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44562</v>
          </cell>
          <cell r="C305">
            <v>0</v>
          </cell>
          <cell r="D305">
            <v>1308978.4934980797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44562</v>
          </cell>
          <cell r="C306">
            <v>0</v>
          </cell>
          <cell r="D306">
            <v>1308978.4934980797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44562</v>
          </cell>
          <cell r="C307">
            <v>0</v>
          </cell>
          <cell r="D307">
            <v>1308978.4934980797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44593</v>
          </cell>
          <cell r="C308">
            <v>0</v>
          </cell>
          <cell r="D308">
            <v>1308978.4934980797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44593</v>
          </cell>
          <cell r="C309">
            <v>0</v>
          </cell>
          <cell r="D309">
            <v>1308978.4934980797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44593</v>
          </cell>
          <cell r="C310">
            <v>0</v>
          </cell>
          <cell r="D310">
            <v>1308978.4934980797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44621</v>
          </cell>
          <cell r="C311">
            <v>0</v>
          </cell>
          <cell r="D311">
            <v>1308978.4934980797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44621</v>
          </cell>
          <cell r="C312">
            <v>0</v>
          </cell>
          <cell r="D312">
            <v>1308978.4934980797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44621</v>
          </cell>
          <cell r="C313">
            <v>0</v>
          </cell>
          <cell r="D313">
            <v>1308978.4934980797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44652</v>
          </cell>
          <cell r="C314">
            <v>0</v>
          </cell>
          <cell r="D314">
            <v>1308978.4934980797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44652</v>
          </cell>
          <cell r="C315">
            <v>0</v>
          </cell>
          <cell r="D315">
            <v>1308978.4934980797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44652</v>
          </cell>
          <cell r="C316">
            <v>0</v>
          </cell>
          <cell r="D316">
            <v>1308978.4934980797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44682</v>
          </cell>
          <cell r="C317">
            <v>0</v>
          </cell>
          <cell r="D317">
            <v>1308978.4934980797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44682</v>
          </cell>
          <cell r="C318">
            <v>0</v>
          </cell>
          <cell r="D318">
            <v>1308978.4934980797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44682</v>
          </cell>
          <cell r="C319">
            <v>0</v>
          </cell>
          <cell r="D319">
            <v>1308978.4934980797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44713</v>
          </cell>
          <cell r="C320">
            <v>0</v>
          </cell>
          <cell r="D320">
            <v>1308978.4934980797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44713</v>
          </cell>
          <cell r="C321">
            <v>0</v>
          </cell>
          <cell r="D321">
            <v>1308978.4934980797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44713</v>
          </cell>
          <cell r="C322">
            <v>0</v>
          </cell>
          <cell r="D322">
            <v>1308978.4934980797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44743</v>
          </cell>
          <cell r="C323">
            <v>0</v>
          </cell>
          <cell r="D323">
            <v>1308978.4934980797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44743</v>
          </cell>
          <cell r="C324">
            <v>0</v>
          </cell>
          <cell r="D324">
            <v>1308978.4934980797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44743</v>
          </cell>
          <cell r="C325">
            <v>0</v>
          </cell>
          <cell r="D325">
            <v>1308978.4934980797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44774</v>
          </cell>
          <cell r="C326">
            <v>0</v>
          </cell>
          <cell r="D326">
            <v>1308978.4934980797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44774</v>
          </cell>
          <cell r="C327">
            <v>0</v>
          </cell>
          <cell r="D327">
            <v>1308978.4934980797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44774</v>
          </cell>
          <cell r="C328">
            <v>0</v>
          </cell>
          <cell r="D328">
            <v>1308978.4934980797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44805</v>
          </cell>
          <cell r="C329">
            <v>0</v>
          </cell>
          <cell r="D329">
            <v>1308978.4934980797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44805</v>
          </cell>
          <cell r="C330">
            <v>0</v>
          </cell>
          <cell r="D330">
            <v>1308978.4934980797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44805</v>
          </cell>
          <cell r="C331">
            <v>0</v>
          </cell>
          <cell r="D331">
            <v>1308978.4934980797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44835</v>
          </cell>
          <cell r="C332">
            <v>0</v>
          </cell>
          <cell r="D332">
            <v>1308978.4934980797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44835</v>
          </cell>
          <cell r="C333">
            <v>0</v>
          </cell>
          <cell r="D333">
            <v>1308978.4934980797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44835</v>
          </cell>
          <cell r="C334">
            <v>0</v>
          </cell>
          <cell r="D334">
            <v>1308978.4934980797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44866</v>
          </cell>
          <cell r="C335">
            <v>0</v>
          </cell>
          <cell r="D335">
            <v>1308978.4934980797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44866</v>
          </cell>
          <cell r="C336">
            <v>0</v>
          </cell>
          <cell r="D336">
            <v>1308978.4934980797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44866</v>
          </cell>
          <cell r="C337">
            <v>0</v>
          </cell>
          <cell r="D337">
            <v>1308978.4934980797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44896</v>
          </cell>
          <cell r="C338">
            <v>0</v>
          </cell>
          <cell r="D338">
            <v>1308978.4934980797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44896</v>
          </cell>
          <cell r="C339">
            <v>0</v>
          </cell>
          <cell r="D339">
            <v>1308978.4934980797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44896</v>
          </cell>
          <cell r="C340">
            <v>0</v>
          </cell>
          <cell r="D340">
            <v>1308978.4934980797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44927</v>
          </cell>
          <cell r="C341">
            <v>0</v>
          </cell>
          <cell r="D341">
            <v>1308978.4934980797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44927</v>
          </cell>
          <cell r="C342">
            <v>0</v>
          </cell>
          <cell r="D342">
            <v>1308978.4934980797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44927</v>
          </cell>
          <cell r="C343">
            <v>0</v>
          </cell>
          <cell r="D343">
            <v>1308978.4934980797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44958</v>
          </cell>
          <cell r="C344">
            <v>0</v>
          </cell>
          <cell r="D344">
            <v>1308978.4934980797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44958</v>
          </cell>
          <cell r="C345">
            <v>0</v>
          </cell>
          <cell r="D345">
            <v>1308978.4934980797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44958</v>
          </cell>
          <cell r="C346">
            <v>0</v>
          </cell>
          <cell r="D346">
            <v>1308978.4934980797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44986</v>
          </cell>
          <cell r="C347">
            <v>0</v>
          </cell>
          <cell r="D347">
            <v>1308978.4934980797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44986</v>
          </cell>
          <cell r="C348">
            <v>0</v>
          </cell>
          <cell r="D348">
            <v>1308978.4934980797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44986</v>
          </cell>
          <cell r="C349">
            <v>0</v>
          </cell>
          <cell r="D349">
            <v>1308978.4934980797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45017</v>
          </cell>
          <cell r="C350">
            <v>0</v>
          </cell>
          <cell r="D350">
            <v>1308978.4934980797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45017</v>
          </cell>
          <cell r="C351">
            <v>0</v>
          </cell>
          <cell r="D351">
            <v>1308978.4934980797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45017</v>
          </cell>
          <cell r="C352">
            <v>0</v>
          </cell>
          <cell r="D352">
            <v>1308978.4934980797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45047</v>
          </cell>
          <cell r="C353">
            <v>0</v>
          </cell>
          <cell r="D353">
            <v>1308978.4934980797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45047</v>
          </cell>
          <cell r="C354">
            <v>0</v>
          </cell>
          <cell r="D354">
            <v>1308978.4934980797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45047</v>
          </cell>
          <cell r="C355">
            <v>0</v>
          </cell>
          <cell r="D355">
            <v>1308978.4934980797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45078</v>
          </cell>
          <cell r="C356">
            <v>0</v>
          </cell>
          <cell r="D356">
            <v>1308978.4934980797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45078</v>
          </cell>
          <cell r="C357">
            <v>0</v>
          </cell>
          <cell r="D357">
            <v>1308978.4934980797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45078</v>
          </cell>
          <cell r="C358">
            <v>0</v>
          </cell>
          <cell r="D358">
            <v>1308978.4934980797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45108</v>
          </cell>
          <cell r="C359">
            <v>0</v>
          </cell>
          <cell r="D359">
            <v>1308978.4934980797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45108</v>
          </cell>
          <cell r="C360">
            <v>0</v>
          </cell>
          <cell r="D360">
            <v>1308978.4934980797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45108</v>
          </cell>
          <cell r="C361">
            <v>0</v>
          </cell>
          <cell r="D361">
            <v>1308978.4934980797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45139</v>
          </cell>
          <cell r="C362">
            <v>0</v>
          </cell>
          <cell r="D362">
            <v>1308978.4934980797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45139</v>
          </cell>
          <cell r="C363">
            <v>0</v>
          </cell>
          <cell r="D363">
            <v>1308978.4934980797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45139</v>
          </cell>
          <cell r="C364">
            <v>0</v>
          </cell>
          <cell r="D364">
            <v>1308978.4934980797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45170</v>
          </cell>
          <cell r="C365">
            <v>0</v>
          </cell>
          <cell r="D365">
            <v>1308978.4934980797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45170</v>
          </cell>
          <cell r="C366">
            <v>0</v>
          </cell>
          <cell r="D366">
            <v>1308978.4934980797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45170</v>
          </cell>
          <cell r="C367">
            <v>0</v>
          </cell>
          <cell r="D367">
            <v>1308978.4934980797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45200</v>
          </cell>
          <cell r="C368">
            <v>0</v>
          </cell>
          <cell r="D368">
            <v>1308978.4934980797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45200</v>
          </cell>
          <cell r="C369">
            <v>0</v>
          </cell>
          <cell r="D369">
            <v>1308978.4934980797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45200</v>
          </cell>
          <cell r="C370">
            <v>0</v>
          </cell>
          <cell r="D370">
            <v>1308978.4934980797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45231</v>
          </cell>
          <cell r="C371">
            <v>0</v>
          </cell>
          <cell r="D371">
            <v>1308978.4934980797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45231</v>
          </cell>
          <cell r="C372">
            <v>0</v>
          </cell>
          <cell r="D372">
            <v>1308978.4934980797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45231</v>
          </cell>
          <cell r="C373">
            <v>0</v>
          </cell>
          <cell r="D373">
            <v>1308978.4934980797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45261</v>
          </cell>
          <cell r="C374">
            <v>0</v>
          </cell>
          <cell r="D374">
            <v>1308978.4934980797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45261</v>
          </cell>
          <cell r="C375">
            <v>0</v>
          </cell>
          <cell r="D375">
            <v>1308978.4934980797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45261</v>
          </cell>
          <cell r="C376">
            <v>0</v>
          </cell>
          <cell r="D376">
            <v>1308978.4934980797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45292</v>
          </cell>
          <cell r="C377">
            <v>0</v>
          </cell>
          <cell r="D377">
            <v>1308978.4934980797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>
        <row r="1">
          <cell r="A1" t="str">
            <v>Loan Calculator</v>
          </cell>
        </row>
      </sheetData>
      <sheetData sheetId="9"/>
      <sheetData sheetId="10"/>
      <sheetData sheetId="11">
        <row r="1">
          <cell r="A1" t="str">
            <v>Loan Calculator</v>
          </cell>
        </row>
      </sheetData>
      <sheetData sheetId="12"/>
      <sheetData sheetId="13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passenanEikon--&gt;"/>
      <sheetName val="Reuters data"/>
      <sheetName val="Reuters data Gov Bonds"/>
      <sheetName val="Berechnung--&gt;"/>
      <sheetName val="Input Länder_Rating"/>
      <sheetName val="Input Inflationrates"/>
      <sheetName val="Bond Table Transpose"/>
      <sheetName val="Reuters calc"/>
      <sheetName val="Reuters calc GB"/>
      <sheetName val="Output_Länder_MIX"/>
      <sheetName val="Output_Länder_Spread based"/>
      <sheetName val="Output_Länder_Bon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C3" t="b">
            <v>0</v>
          </cell>
        </row>
      </sheetData>
      <sheetData sheetId="1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-Pos"/>
      <sheetName val="Ext-Pos (Euro)"/>
      <sheetName val="Netto-Finanzpos"/>
      <sheetName val="Netto-Finanzpos (Euro)"/>
      <sheetName val="Soll-Ist"/>
      <sheetName val="Soll-Ist (Euro)"/>
    </sheetNames>
    <sheetDataSet>
      <sheetData sheetId="0" refreshError="1">
        <row r="49">
          <cell r="A49">
            <v>1.95583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sion"/>
      <sheetName val="model for calc.tax Q3"/>
      <sheetName val="Def tax Q3"/>
      <sheetName val="EC TB Q3"/>
      <sheetName val="EC GL Q3"/>
      <sheetName val="prov Q3"/>
      <sheetName val="paid holiday"/>
      <sheetName val="impairment rec&lt;1"/>
      <sheetName val="Отп.Реинтегр.вз.ЕС-2012"/>
      <sheetName val="sap 01-06"/>
      <sheetName val="sap write-off 01-06"/>
      <sheetName val="dap 01-06"/>
      <sheetName val="dap write-off 01-06"/>
      <sheetName val="DAP Q1"/>
      <sheetName val="DAPl EC 30092011"/>
      <sheetName val="DAP 31122011"/>
      <sheetName val="model for calc.tax Q2"/>
      <sheetName val="Def tax Q2"/>
      <sheetName val="TB 10-03 last"/>
      <sheetName val="422_468"/>
      <sheetName val="Provisions 012009-122010"/>
      <sheetName val="САП 31032012"/>
      <sheetName val="proviz"/>
      <sheetName val="Provisions last"/>
      <sheetName val="ДАП till 31032012"/>
      <sheetName val="GL 032012"/>
      <sheetName val="OV 032012"/>
      <sheetName val="model for calc.tax expense11"/>
      <sheetName val="Deferr tax"/>
      <sheetName val="Provisions"/>
      <sheetName val="609016"/>
      <sheetName val="model for calc. tax expense09"/>
      <sheetName val="EC TB 01-09.2011 predi KD"/>
      <sheetName val="model for calc. tax expense10 "/>
      <sheetName val="deffered taxes_01.01-09.11"/>
      <sheetName val="TB"/>
      <sheetName val="GL 422 468"/>
      <sheetName val="prov mov AUТ"/>
      <sheetName val="10.10-09.11"/>
      <sheetName val="Пр1 1010-0911"/>
      <sheetName val="Преобраз 1010-09.2011"/>
      <sheetName val="SAP otchet 10-12.2010"/>
      <sheetName val="EC_bal st_dan st"/>
      <sheetName val="write off receivables"/>
      <sheetName val="EC_30.09.2011"/>
      <sheetName val="otpisani sapl EC 30092011"/>
      <sheetName val="sapl EC 30092011"/>
      <sheetName val="represent tax"/>
      <sheetName val="foreign suplliers 2011"/>
      <sheetName val="personal expenses"/>
      <sheetName val="disc 1%"/>
      <sheetName val="EC 602031 01-09"/>
      <sheetName val="609xxx"/>
      <sheetName val="709xxx"/>
      <sheetName val="EC 422_468 09"/>
      <sheetName val="EC GL 01-09"/>
      <sheetName val="EC TB 01-09 стар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БЩЕНА_ОД"/>
      <sheetName val="Преф_ цени"/>
      <sheetName val="ОПР_ОД_мес"/>
      <sheetName val="Balance"/>
      <sheetName val="Мощност"/>
      <sheetName val="Квоти_година"/>
      <sheetName val="В_ща"/>
      <sheetName val="В_ща_трим"/>
      <sheetName val="В_ща_трим _2"/>
      <sheetName val="В_ща_3"/>
      <sheetName val="В_ща_трим _3"/>
      <sheetName val="ДАЕЕР_ОД"/>
      <sheetName val="Дейности"/>
      <sheetName val="НЕК_разчет_2008"/>
      <sheetName val="НЕК_разчет_дейности"/>
      <sheetName val="АЕЦ_2007"/>
      <sheetName val="КС_1"/>
      <sheetName val="Въглища"/>
      <sheetName val="Въглища _А"/>
      <sheetName val="Въглища_2"/>
      <sheetName val="Въглища _А_2"/>
      <sheetName val="fin_pok"/>
      <sheetName val="КС"/>
      <sheetName val="Биз_пар_НЕК"/>
      <sheetName val="Мет_2007"/>
      <sheetName val="ДАЕЕР_ОД_I"/>
      <sheetName val="ДАЕЕР_ОД_II"/>
      <sheetName val="Цени_нови _2_"/>
      <sheetName val="НВ"/>
      <sheetName val="РБА"/>
      <sheetName val="цена за пренос"/>
      <sheetName val="Варна"/>
      <sheetName val="Цени"/>
      <sheetName val="remonti"/>
      <sheetName val="invest"/>
      <sheetName val="pechalba_prihodi"/>
      <sheetName val="Преф__цени"/>
      <sheetName val="В_ща_трим__2"/>
      <sheetName val="В_ща_трим__3"/>
      <sheetName val="Въглища__А"/>
      <sheetName val="Въглища__А_2"/>
      <sheetName val="Цени_нови__2_"/>
      <sheetName val="цена_за_пренос"/>
      <sheetName val="Преф__цени1"/>
      <sheetName val="В_ща_трим__21"/>
      <sheetName val="В_ща_трим__31"/>
      <sheetName val="Въглища__А1"/>
      <sheetName val="Въглища__А_21"/>
      <sheetName val="Цени_нови__2_1"/>
      <sheetName val="цена_за_пренос1"/>
      <sheetName val="Преф__цени2"/>
      <sheetName val="В_ща_трим__22"/>
      <sheetName val="В_ща_трим__32"/>
      <sheetName val="Въглища__А2"/>
      <sheetName val="Въглища__А_22"/>
      <sheetName val="Цени_нови__2_2"/>
      <sheetName val="цена_за_пренос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12.99"/>
      <sheetName val="Trend analysis expenses"/>
      <sheetName val="605 trend analysis"/>
      <sheetName val="DAP_SAP"/>
      <sheetName val="Firmenwert Burgenland Holding"/>
      <sheetName val="Equityansatz KÖGAZ"/>
      <sheetName val="unversteuerte Rücklagen EVN"/>
      <sheetName val="Pension-IAS"/>
      <sheetName val="Jub.Abf.rückst.HGB"/>
    </sheetNames>
    <sheetDataSet>
      <sheetData sheetId="0">
        <row r="1">
          <cell r="A1" t="str">
            <v>kpmg</v>
          </cell>
        </row>
        <row r="3">
          <cell r="A3" t="str">
            <v xml:space="preserve">Client : </v>
          </cell>
          <cell r="C3" t="str">
            <v>Troyapharm AD</v>
          </cell>
          <cell r="F3" t="str">
            <v>Period :</v>
          </cell>
          <cell r="H3">
            <v>36525</v>
          </cell>
        </row>
        <row r="4">
          <cell r="A4" t="str">
            <v>Audit Area :</v>
          </cell>
          <cell r="C4" t="str">
            <v>Expenses Analysis</v>
          </cell>
          <cell r="F4" t="str">
            <v xml:space="preserve">Date : </v>
          </cell>
          <cell r="H4">
            <v>37553</v>
          </cell>
          <cell r="J4" t="str">
            <v>Schedule B 260</v>
          </cell>
        </row>
        <row r="5">
          <cell r="A5" t="str">
            <v>Prepared by:</v>
          </cell>
          <cell r="C5" t="str">
            <v>AG</v>
          </cell>
          <cell r="F5" t="str">
            <v>Reviewed by:</v>
          </cell>
        </row>
        <row r="7">
          <cell r="A7" t="str">
            <v>BGL '000</v>
          </cell>
          <cell r="B7" t="str">
            <v>Jan</v>
          </cell>
          <cell r="C7" t="str">
            <v>Feb</v>
          </cell>
          <cell r="D7" t="str">
            <v>Mar</v>
          </cell>
          <cell r="E7" t="str">
            <v>Apr</v>
          </cell>
          <cell r="F7" t="str">
            <v>May</v>
          </cell>
          <cell r="G7" t="str">
            <v>Jun</v>
          </cell>
          <cell r="H7" t="str">
            <v>Jul</v>
          </cell>
          <cell r="I7" t="str">
            <v>Aug</v>
          </cell>
          <cell r="J7" t="str">
            <v>Sep</v>
          </cell>
          <cell r="K7" t="str">
            <v>Oct</v>
          </cell>
          <cell r="L7" t="str">
            <v>Nov</v>
          </cell>
          <cell r="M7" t="str">
            <v>Dec</v>
          </cell>
          <cell r="N7" t="str">
            <v>Jan-Jun 99</v>
          </cell>
          <cell r="O7" t="str">
            <v>Total</v>
          </cell>
        </row>
        <row r="8">
          <cell r="A8">
            <v>601</v>
          </cell>
          <cell r="H8">
            <v>1690102</v>
          </cell>
          <cell r="I8">
            <v>1055549</v>
          </cell>
          <cell r="J8">
            <v>1461861</v>
          </cell>
          <cell r="K8">
            <v>1610157</v>
          </cell>
          <cell r="L8">
            <v>2303706</v>
          </cell>
          <cell r="M8">
            <v>1958916</v>
          </cell>
          <cell r="N8">
            <v>9159911</v>
          </cell>
          <cell r="O8">
            <v>19240202</v>
          </cell>
        </row>
        <row r="9">
          <cell r="A9">
            <v>602</v>
          </cell>
          <cell r="H9">
            <v>161779</v>
          </cell>
          <cell r="I9">
            <v>142005</v>
          </cell>
          <cell r="J9">
            <v>88426</v>
          </cell>
          <cell r="K9">
            <v>112514</v>
          </cell>
          <cell r="L9">
            <v>139986</v>
          </cell>
          <cell r="M9">
            <v>235828</v>
          </cell>
          <cell r="N9">
            <v>942858</v>
          </cell>
          <cell r="O9">
            <v>1823396</v>
          </cell>
        </row>
        <row r="10">
          <cell r="A10">
            <v>603</v>
          </cell>
          <cell r="H10">
            <v>37599</v>
          </cell>
          <cell r="I10">
            <v>37540</v>
          </cell>
          <cell r="J10">
            <v>37006</v>
          </cell>
          <cell r="K10">
            <v>37401</v>
          </cell>
          <cell r="L10">
            <v>36877</v>
          </cell>
          <cell r="M10">
            <v>36212</v>
          </cell>
          <cell r="N10">
            <v>225045</v>
          </cell>
          <cell r="O10">
            <v>447680</v>
          </cell>
        </row>
        <row r="11">
          <cell r="A11">
            <v>604</v>
          </cell>
          <cell r="H11">
            <v>198475</v>
          </cell>
          <cell r="I11">
            <v>205070</v>
          </cell>
          <cell r="J11">
            <v>194549</v>
          </cell>
          <cell r="K11">
            <v>246668</v>
          </cell>
          <cell r="L11">
            <v>251142</v>
          </cell>
          <cell r="M11">
            <v>223783</v>
          </cell>
          <cell r="N11">
            <v>1317915</v>
          </cell>
          <cell r="O11">
            <v>2637602</v>
          </cell>
        </row>
        <row r="12">
          <cell r="A12">
            <v>605</v>
          </cell>
          <cell r="H12">
            <v>82010</v>
          </cell>
          <cell r="I12">
            <v>77006</v>
          </cell>
          <cell r="J12">
            <v>72944</v>
          </cell>
          <cell r="K12">
            <v>84791</v>
          </cell>
          <cell r="L12">
            <v>80987</v>
          </cell>
          <cell r="M12">
            <v>99776</v>
          </cell>
          <cell r="N12">
            <v>522501</v>
          </cell>
          <cell r="O12">
            <v>1020015</v>
          </cell>
        </row>
        <row r="13">
          <cell r="A13">
            <v>606</v>
          </cell>
          <cell r="H13">
            <v>5010</v>
          </cell>
          <cell r="I13">
            <v>2166</v>
          </cell>
          <cell r="J13">
            <v>3046</v>
          </cell>
          <cell r="K13">
            <v>2602</v>
          </cell>
          <cell r="L13">
            <v>3385</v>
          </cell>
          <cell r="M13">
            <v>23279</v>
          </cell>
          <cell r="N13">
            <v>23147</v>
          </cell>
          <cell r="O13">
            <v>62635</v>
          </cell>
        </row>
        <row r="14">
          <cell r="A14">
            <v>609</v>
          </cell>
          <cell r="H14">
            <v>36950</v>
          </cell>
          <cell r="I14">
            <v>63254</v>
          </cell>
          <cell r="J14">
            <v>-402822</v>
          </cell>
          <cell r="K14">
            <v>179059</v>
          </cell>
          <cell r="L14">
            <v>452519</v>
          </cell>
          <cell r="M14">
            <v>1218437</v>
          </cell>
          <cell r="N14">
            <v>4322764</v>
          </cell>
          <cell r="O14">
            <v>5870161</v>
          </cell>
        </row>
        <row r="15">
          <cell r="A15" t="str">
            <v>gr. 60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2211925</v>
          </cell>
          <cell r="I15">
            <v>1582590</v>
          </cell>
          <cell r="J15">
            <v>1455010</v>
          </cell>
          <cell r="K15">
            <v>2273192</v>
          </cell>
          <cell r="L15">
            <v>3268602</v>
          </cell>
          <cell r="M15">
            <v>3796231</v>
          </cell>
          <cell r="N15">
            <v>16514141</v>
          </cell>
          <cell r="O15">
            <v>31101691</v>
          </cell>
        </row>
        <row r="16">
          <cell r="A16">
            <v>621</v>
          </cell>
          <cell r="I16">
            <v>0</v>
          </cell>
          <cell r="J16">
            <v>421</v>
          </cell>
          <cell r="K16">
            <v>0</v>
          </cell>
          <cell r="L16">
            <v>0</v>
          </cell>
          <cell r="M16">
            <v>185</v>
          </cell>
          <cell r="N16">
            <v>0</v>
          </cell>
          <cell r="O16">
            <v>606</v>
          </cell>
        </row>
        <row r="17">
          <cell r="A17">
            <v>622</v>
          </cell>
          <cell r="N17">
            <v>0</v>
          </cell>
          <cell r="O17">
            <v>0</v>
          </cell>
        </row>
        <row r="18">
          <cell r="A18">
            <v>623</v>
          </cell>
          <cell r="N18">
            <v>0</v>
          </cell>
          <cell r="O18">
            <v>0</v>
          </cell>
        </row>
        <row r="19">
          <cell r="A19">
            <v>624</v>
          </cell>
          <cell r="H19">
            <v>708569</v>
          </cell>
          <cell r="I19">
            <v>11935</v>
          </cell>
          <cell r="J19">
            <v>602158</v>
          </cell>
          <cell r="K19">
            <v>127080</v>
          </cell>
          <cell r="L19">
            <v>202713</v>
          </cell>
          <cell r="M19">
            <v>-649880</v>
          </cell>
          <cell r="N19">
            <v>127215</v>
          </cell>
          <cell r="O19">
            <v>1129790</v>
          </cell>
        </row>
        <row r="20">
          <cell r="A20">
            <v>625</v>
          </cell>
          <cell r="N20">
            <v>0</v>
          </cell>
          <cell r="O20">
            <v>0</v>
          </cell>
        </row>
        <row r="21">
          <cell r="A21">
            <v>6251</v>
          </cell>
          <cell r="N21">
            <v>0</v>
          </cell>
          <cell r="O21">
            <v>0</v>
          </cell>
        </row>
        <row r="22">
          <cell r="A22">
            <v>6252</v>
          </cell>
          <cell r="N22">
            <v>0</v>
          </cell>
          <cell r="O22">
            <v>0</v>
          </cell>
        </row>
        <row r="23">
          <cell r="A23">
            <v>629</v>
          </cell>
          <cell r="H23">
            <v>4249</v>
          </cell>
          <cell r="I23">
            <v>4540</v>
          </cell>
          <cell r="J23">
            <v>1593</v>
          </cell>
          <cell r="K23">
            <v>4095</v>
          </cell>
          <cell r="L23">
            <v>9827</v>
          </cell>
          <cell r="M23">
            <v>7770</v>
          </cell>
          <cell r="N23">
            <v>26556</v>
          </cell>
          <cell r="O23">
            <v>58630</v>
          </cell>
        </row>
        <row r="24">
          <cell r="A24" t="str">
            <v>gr. 62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712818</v>
          </cell>
          <cell r="I24">
            <v>16475</v>
          </cell>
          <cell r="J24">
            <v>604172</v>
          </cell>
          <cell r="K24">
            <v>131175</v>
          </cell>
          <cell r="L24">
            <v>212540</v>
          </cell>
          <cell r="M24">
            <v>-641925</v>
          </cell>
          <cell r="N24">
            <v>153771</v>
          </cell>
          <cell r="O24">
            <v>1189026</v>
          </cell>
        </row>
        <row r="25">
          <cell r="A25">
            <v>661</v>
          </cell>
          <cell r="N25">
            <v>0</v>
          </cell>
          <cell r="O25">
            <v>0</v>
          </cell>
        </row>
        <row r="26">
          <cell r="A26">
            <v>662</v>
          </cell>
          <cell r="N26">
            <v>0</v>
          </cell>
          <cell r="O26">
            <v>0</v>
          </cell>
        </row>
        <row r="27">
          <cell r="A27">
            <v>663</v>
          </cell>
          <cell r="N27">
            <v>0</v>
          </cell>
          <cell r="O27">
            <v>0</v>
          </cell>
        </row>
        <row r="28">
          <cell r="A28">
            <v>669</v>
          </cell>
          <cell r="N28">
            <v>0</v>
          </cell>
          <cell r="O28">
            <v>0</v>
          </cell>
        </row>
        <row r="29">
          <cell r="A29">
            <v>691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459</v>
          </cell>
          <cell r="N29">
            <v>167262</v>
          </cell>
          <cell r="O29">
            <v>167721</v>
          </cell>
        </row>
        <row r="30">
          <cell r="A30">
            <v>692</v>
          </cell>
          <cell r="H30">
            <v>13</v>
          </cell>
          <cell r="I30">
            <v>7</v>
          </cell>
          <cell r="J30">
            <v>0</v>
          </cell>
          <cell r="K30">
            <v>798</v>
          </cell>
          <cell r="L30">
            <v>17</v>
          </cell>
          <cell r="M30">
            <v>57</v>
          </cell>
          <cell r="N30">
            <v>615</v>
          </cell>
          <cell r="O30">
            <v>1507</v>
          </cell>
        </row>
        <row r="31">
          <cell r="A31">
            <v>693</v>
          </cell>
          <cell r="H31">
            <v>1929</v>
          </cell>
          <cell r="I31">
            <v>0</v>
          </cell>
          <cell r="J31">
            <v>0</v>
          </cell>
          <cell r="K31">
            <v>5826</v>
          </cell>
          <cell r="L31">
            <v>0</v>
          </cell>
          <cell r="M31">
            <v>0</v>
          </cell>
          <cell r="N31">
            <v>296</v>
          </cell>
          <cell r="O31">
            <v>8051</v>
          </cell>
        </row>
        <row r="32">
          <cell r="A32">
            <v>699</v>
          </cell>
          <cell r="H32">
            <v>378</v>
          </cell>
          <cell r="I32">
            <v>335</v>
          </cell>
          <cell r="J32">
            <v>915</v>
          </cell>
          <cell r="K32">
            <v>2001</v>
          </cell>
          <cell r="L32">
            <v>531</v>
          </cell>
          <cell r="M32">
            <v>1647</v>
          </cell>
          <cell r="N32">
            <v>17454</v>
          </cell>
          <cell r="O32">
            <v>23261</v>
          </cell>
        </row>
        <row r="33">
          <cell r="A33" t="str">
            <v>gr. 66/69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2320</v>
          </cell>
          <cell r="I33">
            <v>342</v>
          </cell>
          <cell r="J33">
            <v>915</v>
          </cell>
          <cell r="K33">
            <v>8625</v>
          </cell>
          <cell r="L33">
            <v>548</v>
          </cell>
          <cell r="M33">
            <v>2163</v>
          </cell>
          <cell r="N33">
            <v>185627</v>
          </cell>
          <cell r="O33">
            <v>200540</v>
          </cell>
        </row>
        <row r="34">
          <cell r="A34" t="str">
            <v>Month total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2927063</v>
          </cell>
          <cell r="I34">
            <v>1599407</v>
          </cell>
          <cell r="J34">
            <v>2060097</v>
          </cell>
          <cell r="K34">
            <v>2412992</v>
          </cell>
          <cell r="L34">
            <v>3481690</v>
          </cell>
          <cell r="M34">
            <v>3156469</v>
          </cell>
          <cell r="N34">
            <v>16853539</v>
          </cell>
          <cell r="O34">
            <v>32491257</v>
          </cell>
        </row>
        <row r="37">
          <cell r="A37" t="str">
            <v>kpmg</v>
          </cell>
        </row>
        <row r="39">
          <cell r="A39" t="str">
            <v xml:space="preserve">Client : </v>
          </cell>
          <cell r="C39" t="str">
            <v>Troyapharm AD</v>
          </cell>
          <cell r="F39" t="str">
            <v>Period :</v>
          </cell>
          <cell r="H39">
            <v>36525</v>
          </cell>
        </row>
        <row r="40">
          <cell r="A40" t="str">
            <v>Audit Area :</v>
          </cell>
          <cell r="C40" t="str">
            <v>Revenue Analysis</v>
          </cell>
          <cell r="F40" t="str">
            <v xml:space="preserve">Date : </v>
          </cell>
          <cell r="H40">
            <v>37553</v>
          </cell>
          <cell r="J40" t="str">
            <v>Schedule B 260</v>
          </cell>
        </row>
        <row r="41">
          <cell r="A41" t="str">
            <v>Prepared by:</v>
          </cell>
          <cell r="C41" t="str">
            <v>AG</v>
          </cell>
          <cell r="F41" t="str">
            <v>Reviewed by:</v>
          </cell>
        </row>
        <row r="43">
          <cell r="L43">
            <v>0</v>
          </cell>
          <cell r="M43">
            <v>14738287</v>
          </cell>
          <cell r="N43">
            <v>14738287</v>
          </cell>
        </row>
        <row r="45">
          <cell r="A45" t="str">
            <v>BGL '000</v>
          </cell>
          <cell r="B45" t="str">
            <v>Jan</v>
          </cell>
          <cell r="C45" t="str">
            <v>Feb</v>
          </cell>
          <cell r="D45" t="str">
            <v>Mar</v>
          </cell>
          <cell r="E45" t="str">
            <v>Apr</v>
          </cell>
          <cell r="F45" t="str">
            <v>May</v>
          </cell>
          <cell r="G45" t="str">
            <v>Jun</v>
          </cell>
          <cell r="H45" t="str">
            <v>Jul</v>
          </cell>
          <cell r="I45" t="str">
            <v>Aug</v>
          </cell>
          <cell r="J45" t="str">
            <v>Sep</v>
          </cell>
          <cell r="K45" t="str">
            <v>Oct</v>
          </cell>
          <cell r="L45" t="str">
            <v>Nov</v>
          </cell>
          <cell r="M45" t="str">
            <v>Dec</v>
          </cell>
          <cell r="N45" t="str">
            <v>For 1-6 months</v>
          </cell>
          <cell r="P45" t="str">
            <v>Total</v>
          </cell>
        </row>
        <row r="46">
          <cell r="A46" t="str">
            <v>701-1001 int market</v>
          </cell>
          <cell r="B46">
            <v>991675</v>
          </cell>
          <cell r="C46">
            <v>1044940</v>
          </cell>
          <cell r="D46">
            <v>1141648</v>
          </cell>
          <cell r="E46">
            <v>984066</v>
          </cell>
          <cell r="F46">
            <v>1061591</v>
          </cell>
          <cell r="G46">
            <v>1099106</v>
          </cell>
          <cell r="H46">
            <v>1079381</v>
          </cell>
          <cell r="I46">
            <v>891872</v>
          </cell>
          <cell r="J46">
            <v>19292</v>
          </cell>
          <cell r="K46">
            <v>-188075</v>
          </cell>
          <cell r="L46">
            <v>0</v>
          </cell>
          <cell r="M46">
            <v>-62</v>
          </cell>
          <cell r="N46">
            <v>6323026</v>
          </cell>
          <cell r="P46">
            <v>8125434</v>
          </cell>
        </row>
        <row r="47">
          <cell r="A47" t="str">
            <v>701-1002 - ex</v>
          </cell>
          <cell r="B47">
            <v>829660</v>
          </cell>
          <cell r="C47">
            <v>1788429</v>
          </cell>
          <cell r="D47">
            <v>1910461</v>
          </cell>
          <cell r="E47">
            <v>1163638</v>
          </cell>
          <cell r="F47">
            <v>1048525</v>
          </cell>
          <cell r="G47">
            <v>1353877</v>
          </cell>
          <cell r="H47">
            <v>1183289</v>
          </cell>
          <cell r="I47">
            <v>847422</v>
          </cell>
          <cell r="J47">
            <v>-71</v>
          </cell>
          <cell r="K47">
            <v>218683</v>
          </cell>
          <cell r="L47">
            <v>0</v>
          </cell>
          <cell r="M47">
            <v>110624</v>
          </cell>
          <cell r="N47">
            <v>8094590</v>
          </cell>
          <cell r="P47">
            <v>10454537</v>
          </cell>
        </row>
        <row r="48">
          <cell r="A48" t="str">
            <v>701-1003 B int market</v>
          </cell>
          <cell r="I48">
            <v>1041650</v>
          </cell>
          <cell r="J48">
            <v>255485</v>
          </cell>
          <cell r="K48">
            <v>1339528</v>
          </cell>
          <cell r="L48">
            <v>1158359</v>
          </cell>
          <cell r="M48">
            <v>912794</v>
          </cell>
          <cell r="P48">
            <v>4707816</v>
          </cell>
        </row>
        <row r="49">
          <cell r="A49" t="str">
            <v>701-1004 B-ex</v>
          </cell>
          <cell r="I49">
            <v>371942</v>
          </cell>
          <cell r="J49">
            <v>534924</v>
          </cell>
          <cell r="K49">
            <v>1532793</v>
          </cell>
          <cell r="L49">
            <v>2439267</v>
          </cell>
          <cell r="M49">
            <v>2416412</v>
          </cell>
          <cell r="P49">
            <v>7295338</v>
          </cell>
        </row>
        <row r="50">
          <cell r="A50">
            <v>701</v>
          </cell>
          <cell r="B50">
            <v>1821335</v>
          </cell>
          <cell r="C50">
            <v>2833369</v>
          </cell>
          <cell r="D50">
            <v>3052109</v>
          </cell>
          <cell r="E50">
            <v>2147704</v>
          </cell>
          <cell r="F50">
            <v>2110116</v>
          </cell>
          <cell r="G50">
            <v>2452983</v>
          </cell>
          <cell r="H50">
            <v>2262670</v>
          </cell>
          <cell r="I50">
            <v>3152886</v>
          </cell>
          <cell r="J50">
            <v>809630</v>
          </cell>
          <cell r="K50">
            <v>2902929</v>
          </cell>
          <cell r="L50">
            <v>3597626</v>
          </cell>
          <cell r="M50">
            <v>3439768</v>
          </cell>
          <cell r="N50">
            <v>14417616</v>
          </cell>
          <cell r="P50">
            <v>30583125</v>
          </cell>
        </row>
        <row r="51">
          <cell r="A51" t="str">
            <v>702-2</v>
          </cell>
          <cell r="B51">
            <v>987</v>
          </cell>
          <cell r="C51">
            <v>1183</v>
          </cell>
          <cell r="D51">
            <v>1234</v>
          </cell>
          <cell r="E51">
            <v>667</v>
          </cell>
          <cell r="F51">
            <v>1089</v>
          </cell>
          <cell r="G51">
            <v>795</v>
          </cell>
          <cell r="H51">
            <v>483</v>
          </cell>
          <cell r="I51">
            <v>860</v>
          </cell>
          <cell r="J51">
            <v>850</v>
          </cell>
          <cell r="K51">
            <v>573</v>
          </cell>
          <cell r="L51">
            <v>685</v>
          </cell>
          <cell r="M51">
            <v>554</v>
          </cell>
          <cell r="N51">
            <v>5955</v>
          </cell>
        </row>
        <row r="52">
          <cell r="A52" t="str">
            <v>702-3</v>
          </cell>
          <cell r="B52">
            <v>3897</v>
          </cell>
          <cell r="C52">
            <v>4561</v>
          </cell>
          <cell r="D52">
            <v>5073</v>
          </cell>
          <cell r="E52">
            <v>5162</v>
          </cell>
          <cell r="F52">
            <v>4556</v>
          </cell>
          <cell r="G52">
            <v>5347</v>
          </cell>
          <cell r="H52">
            <v>4447</v>
          </cell>
          <cell r="I52">
            <v>2334</v>
          </cell>
          <cell r="J52">
            <v>3441</v>
          </cell>
          <cell r="K52">
            <v>4348</v>
          </cell>
          <cell r="L52">
            <v>5082</v>
          </cell>
          <cell r="M52">
            <v>2828</v>
          </cell>
          <cell r="N52">
            <v>28596</v>
          </cell>
        </row>
        <row r="53">
          <cell r="A53" t="str">
            <v>702-4</v>
          </cell>
          <cell r="B53">
            <v>1971</v>
          </cell>
          <cell r="C53">
            <v>1763</v>
          </cell>
          <cell r="D53">
            <v>2081</v>
          </cell>
          <cell r="E53">
            <v>1785</v>
          </cell>
          <cell r="F53">
            <v>2083</v>
          </cell>
          <cell r="G53">
            <v>2220</v>
          </cell>
          <cell r="H53">
            <v>1536</v>
          </cell>
          <cell r="I53">
            <v>653</v>
          </cell>
          <cell r="J53">
            <v>1807</v>
          </cell>
          <cell r="K53">
            <v>2447</v>
          </cell>
          <cell r="L53">
            <v>3006</v>
          </cell>
          <cell r="M53">
            <v>2462</v>
          </cell>
          <cell r="N53">
            <v>11903</v>
          </cell>
        </row>
        <row r="54">
          <cell r="A54" t="str">
            <v>702-5</v>
          </cell>
          <cell r="C54">
            <v>150</v>
          </cell>
          <cell r="E54">
            <v>0</v>
          </cell>
          <cell r="H54">
            <v>150</v>
          </cell>
          <cell r="I54">
            <v>0</v>
          </cell>
          <cell r="J54">
            <v>0</v>
          </cell>
          <cell r="K54">
            <v>200</v>
          </cell>
          <cell r="L54">
            <v>0</v>
          </cell>
          <cell r="M54">
            <v>100</v>
          </cell>
          <cell r="N54">
            <v>150</v>
          </cell>
        </row>
        <row r="55">
          <cell r="A55">
            <v>702</v>
          </cell>
          <cell r="B55">
            <v>6855</v>
          </cell>
          <cell r="C55">
            <v>7657</v>
          </cell>
          <cell r="D55">
            <v>8388</v>
          </cell>
          <cell r="E55">
            <v>7614</v>
          </cell>
          <cell r="F55">
            <v>7728</v>
          </cell>
          <cell r="G55">
            <v>8362</v>
          </cell>
          <cell r="H55">
            <v>6616</v>
          </cell>
          <cell r="I55">
            <v>3847</v>
          </cell>
          <cell r="J55">
            <v>6098</v>
          </cell>
          <cell r="K55">
            <v>7568</v>
          </cell>
          <cell r="L55">
            <v>8773</v>
          </cell>
          <cell r="M55">
            <v>5944</v>
          </cell>
          <cell r="N55">
            <v>46604</v>
          </cell>
          <cell r="P55">
            <v>85450</v>
          </cell>
        </row>
        <row r="56">
          <cell r="A56" t="str">
            <v>703-1</v>
          </cell>
          <cell r="B56">
            <v>413</v>
          </cell>
          <cell r="C56">
            <v>2092</v>
          </cell>
          <cell r="D56">
            <v>1749</v>
          </cell>
          <cell r="E56">
            <v>1484</v>
          </cell>
          <cell r="F56">
            <v>1040</v>
          </cell>
          <cell r="G56">
            <v>670</v>
          </cell>
          <cell r="H56">
            <v>473</v>
          </cell>
          <cell r="I56">
            <v>2781</v>
          </cell>
          <cell r="J56">
            <v>3850</v>
          </cell>
          <cell r="K56">
            <v>7399</v>
          </cell>
          <cell r="L56">
            <v>4251</v>
          </cell>
          <cell r="M56">
            <v>4526</v>
          </cell>
          <cell r="N56">
            <v>7448</v>
          </cell>
          <cell r="P56">
            <v>30728</v>
          </cell>
        </row>
        <row r="57">
          <cell r="A57" t="str">
            <v>703-2</v>
          </cell>
          <cell r="B57">
            <v>1336</v>
          </cell>
          <cell r="C57">
            <v>321</v>
          </cell>
          <cell r="D57">
            <v>589</v>
          </cell>
          <cell r="F57">
            <v>439</v>
          </cell>
          <cell r="G57">
            <v>1153</v>
          </cell>
          <cell r="H57">
            <v>1039</v>
          </cell>
          <cell r="I57">
            <v>404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3838</v>
          </cell>
          <cell r="P57">
            <v>5281</v>
          </cell>
        </row>
        <row r="58">
          <cell r="A58" t="str">
            <v>703-3</v>
          </cell>
          <cell r="C58">
            <v>294</v>
          </cell>
          <cell r="F58">
            <v>335</v>
          </cell>
          <cell r="G58">
            <v>236</v>
          </cell>
          <cell r="H58">
            <v>136</v>
          </cell>
          <cell r="I58">
            <v>52</v>
          </cell>
          <cell r="J58">
            <v>0</v>
          </cell>
          <cell r="K58">
            <v>0</v>
          </cell>
          <cell r="L58">
            <v>315</v>
          </cell>
          <cell r="M58">
            <v>0</v>
          </cell>
          <cell r="N58">
            <v>865</v>
          </cell>
          <cell r="P58">
            <v>1368</v>
          </cell>
        </row>
        <row r="59">
          <cell r="A59" t="str">
            <v>703-4</v>
          </cell>
          <cell r="B59">
            <v>156</v>
          </cell>
          <cell r="C59">
            <v>12</v>
          </cell>
          <cell r="D59">
            <v>6</v>
          </cell>
          <cell r="G59">
            <v>24</v>
          </cell>
          <cell r="H59">
            <v>120</v>
          </cell>
          <cell r="I59">
            <v>42</v>
          </cell>
          <cell r="J59">
            <v>21</v>
          </cell>
          <cell r="K59">
            <v>216</v>
          </cell>
          <cell r="L59">
            <v>0</v>
          </cell>
          <cell r="M59">
            <v>60</v>
          </cell>
          <cell r="N59">
            <v>198</v>
          </cell>
          <cell r="P59">
            <v>657</v>
          </cell>
        </row>
        <row r="60">
          <cell r="A60">
            <v>703</v>
          </cell>
          <cell r="B60">
            <v>1905</v>
          </cell>
          <cell r="C60">
            <v>2719</v>
          </cell>
          <cell r="D60">
            <v>2344</v>
          </cell>
          <cell r="E60">
            <v>1484</v>
          </cell>
          <cell r="F60">
            <v>1814</v>
          </cell>
          <cell r="G60">
            <v>2083</v>
          </cell>
          <cell r="H60">
            <v>1768</v>
          </cell>
          <cell r="I60">
            <v>3279</v>
          </cell>
          <cell r="J60">
            <v>3871</v>
          </cell>
          <cell r="K60">
            <v>7615</v>
          </cell>
          <cell r="L60">
            <v>4566</v>
          </cell>
          <cell r="M60">
            <v>4586</v>
          </cell>
          <cell r="N60">
            <v>12349</v>
          </cell>
          <cell r="P60">
            <v>38034</v>
          </cell>
        </row>
        <row r="61">
          <cell r="A61">
            <v>704</v>
          </cell>
          <cell r="N61">
            <v>0</v>
          </cell>
          <cell r="P61">
            <v>0</v>
          </cell>
        </row>
        <row r="62">
          <cell r="A62">
            <v>705</v>
          </cell>
          <cell r="N62">
            <v>0</v>
          </cell>
          <cell r="P62">
            <v>0</v>
          </cell>
        </row>
        <row r="63">
          <cell r="A63" t="str">
            <v>709-1</v>
          </cell>
          <cell r="C63">
            <v>700</v>
          </cell>
          <cell r="I63">
            <v>0</v>
          </cell>
          <cell r="J63">
            <v>4667</v>
          </cell>
          <cell r="K63">
            <v>0</v>
          </cell>
          <cell r="L63">
            <v>0</v>
          </cell>
          <cell r="M63">
            <v>0</v>
          </cell>
          <cell r="N63">
            <v>700</v>
          </cell>
          <cell r="P63">
            <v>5367</v>
          </cell>
        </row>
        <row r="64">
          <cell r="A64" t="str">
            <v>709-2</v>
          </cell>
          <cell r="B64">
            <v>10825</v>
          </cell>
          <cell r="C64">
            <v>2079</v>
          </cell>
          <cell r="D64">
            <v>15591</v>
          </cell>
          <cell r="E64">
            <v>23825</v>
          </cell>
          <cell r="F64">
            <v>190528</v>
          </cell>
          <cell r="G64">
            <v>14893</v>
          </cell>
          <cell r="H64">
            <v>12823</v>
          </cell>
          <cell r="I64">
            <v>9316</v>
          </cell>
          <cell r="J64">
            <v>35826</v>
          </cell>
          <cell r="K64">
            <v>25918</v>
          </cell>
          <cell r="L64">
            <v>12903</v>
          </cell>
          <cell r="M64">
            <v>12593</v>
          </cell>
          <cell r="N64">
            <v>257741</v>
          </cell>
          <cell r="P64">
            <v>367120</v>
          </cell>
        </row>
        <row r="65">
          <cell r="A65" t="str">
            <v>709-3</v>
          </cell>
          <cell r="B65">
            <v>142</v>
          </cell>
          <cell r="C65">
            <v>79</v>
          </cell>
          <cell r="E65">
            <v>86</v>
          </cell>
          <cell r="G65">
            <v>-217</v>
          </cell>
          <cell r="H65">
            <v>2205</v>
          </cell>
          <cell r="I65">
            <v>378</v>
          </cell>
          <cell r="J65">
            <v>621</v>
          </cell>
          <cell r="K65">
            <v>585</v>
          </cell>
          <cell r="L65">
            <v>185</v>
          </cell>
          <cell r="M65">
            <v>1520</v>
          </cell>
          <cell r="N65">
            <v>90</v>
          </cell>
          <cell r="P65">
            <v>5584</v>
          </cell>
        </row>
        <row r="66">
          <cell r="A66" t="str">
            <v>709-4</v>
          </cell>
          <cell r="B66">
            <v>27</v>
          </cell>
          <cell r="D66">
            <v>2352</v>
          </cell>
          <cell r="E66">
            <v>808</v>
          </cell>
          <cell r="I66">
            <v>0</v>
          </cell>
          <cell r="J66">
            <v>0</v>
          </cell>
          <cell r="K66">
            <v>0</v>
          </cell>
          <cell r="M66">
            <v>0</v>
          </cell>
          <cell r="N66">
            <v>3187</v>
          </cell>
          <cell r="P66">
            <v>3187</v>
          </cell>
        </row>
        <row r="67">
          <cell r="A67">
            <v>709</v>
          </cell>
          <cell r="B67">
            <v>10994</v>
          </cell>
          <cell r="C67">
            <v>2858</v>
          </cell>
          <cell r="D67">
            <v>17943</v>
          </cell>
          <cell r="E67">
            <v>24719</v>
          </cell>
          <cell r="F67">
            <v>190528</v>
          </cell>
          <cell r="G67">
            <v>14676</v>
          </cell>
          <cell r="H67">
            <v>15028</v>
          </cell>
          <cell r="I67">
            <v>9694</v>
          </cell>
          <cell r="J67">
            <v>41114</v>
          </cell>
          <cell r="K67">
            <v>26503</v>
          </cell>
          <cell r="L67">
            <v>13088</v>
          </cell>
          <cell r="M67">
            <v>14113</v>
          </cell>
          <cell r="N67">
            <v>261718</v>
          </cell>
          <cell r="P67">
            <v>381258</v>
          </cell>
        </row>
        <row r="68">
          <cell r="A68" t="str">
            <v>gr. 70</v>
          </cell>
          <cell r="B68">
            <v>1841089</v>
          </cell>
          <cell r="C68">
            <v>2846603</v>
          </cell>
          <cell r="D68">
            <v>3080784</v>
          </cell>
          <cell r="E68">
            <v>2181521</v>
          </cell>
          <cell r="F68">
            <v>2310186</v>
          </cell>
          <cell r="G68">
            <v>2478104</v>
          </cell>
          <cell r="H68">
            <v>2286082</v>
          </cell>
          <cell r="I68">
            <v>3169706</v>
          </cell>
          <cell r="J68">
            <v>860713</v>
          </cell>
          <cell r="K68">
            <v>2944615</v>
          </cell>
          <cell r="L68">
            <v>3624053</v>
          </cell>
          <cell r="M68">
            <v>3464411</v>
          </cell>
          <cell r="N68">
            <v>14738287</v>
          </cell>
          <cell r="O68">
            <v>0</v>
          </cell>
          <cell r="P68">
            <v>31087867</v>
          </cell>
        </row>
        <row r="69">
          <cell r="A69">
            <v>721</v>
          </cell>
          <cell r="B69">
            <v>4</v>
          </cell>
          <cell r="C69">
            <v>3</v>
          </cell>
          <cell r="D69">
            <v>1919</v>
          </cell>
          <cell r="E69">
            <v>5</v>
          </cell>
          <cell r="F69">
            <v>11</v>
          </cell>
          <cell r="G69">
            <v>6</v>
          </cell>
          <cell r="H69">
            <v>2</v>
          </cell>
          <cell r="I69">
            <v>3</v>
          </cell>
          <cell r="J69">
            <v>7</v>
          </cell>
          <cell r="K69">
            <v>255</v>
          </cell>
          <cell r="L69">
            <v>7</v>
          </cell>
          <cell r="M69">
            <v>38880</v>
          </cell>
          <cell r="N69">
            <v>1948</v>
          </cell>
          <cell r="P69">
            <v>41102</v>
          </cell>
        </row>
        <row r="70">
          <cell r="A70">
            <v>722</v>
          </cell>
          <cell r="N70">
            <v>0</v>
          </cell>
          <cell r="P70">
            <v>0</v>
          </cell>
        </row>
        <row r="71">
          <cell r="A71">
            <v>723</v>
          </cell>
          <cell r="N71">
            <v>0</v>
          </cell>
          <cell r="P71">
            <v>0</v>
          </cell>
        </row>
        <row r="72">
          <cell r="A72">
            <v>724</v>
          </cell>
          <cell r="B72">
            <v>316600</v>
          </cell>
          <cell r="C72">
            <v>475351</v>
          </cell>
          <cell r="D72">
            <v>460621</v>
          </cell>
          <cell r="E72">
            <v>163624</v>
          </cell>
          <cell r="F72">
            <v>188273</v>
          </cell>
          <cell r="G72">
            <v>375221</v>
          </cell>
          <cell r="H72">
            <v>26380</v>
          </cell>
          <cell r="I72">
            <v>196446</v>
          </cell>
          <cell r="J72">
            <v>11800</v>
          </cell>
          <cell r="K72">
            <v>318171</v>
          </cell>
          <cell r="L72">
            <v>696538</v>
          </cell>
          <cell r="M72">
            <v>109483</v>
          </cell>
          <cell r="N72">
            <v>1979690</v>
          </cell>
          <cell r="P72">
            <v>3338508</v>
          </cell>
        </row>
        <row r="73">
          <cell r="A73">
            <v>725</v>
          </cell>
          <cell r="N73">
            <v>0</v>
          </cell>
          <cell r="P73">
            <v>0</v>
          </cell>
        </row>
        <row r="74">
          <cell r="A74">
            <v>729</v>
          </cell>
          <cell r="N74">
            <v>0</v>
          </cell>
          <cell r="P74">
            <v>0</v>
          </cell>
        </row>
        <row r="75">
          <cell r="A75" t="str">
            <v>gr. 72</v>
          </cell>
          <cell r="B75">
            <v>316604</v>
          </cell>
          <cell r="C75">
            <v>475354</v>
          </cell>
          <cell r="D75">
            <v>462540</v>
          </cell>
          <cell r="E75">
            <v>163629</v>
          </cell>
          <cell r="F75">
            <v>188284</v>
          </cell>
          <cell r="G75">
            <v>375227</v>
          </cell>
          <cell r="H75">
            <v>26382</v>
          </cell>
          <cell r="I75">
            <v>196449</v>
          </cell>
          <cell r="J75">
            <v>11807</v>
          </cell>
          <cell r="K75">
            <v>318426</v>
          </cell>
          <cell r="L75">
            <v>696545</v>
          </cell>
          <cell r="M75">
            <v>148363</v>
          </cell>
          <cell r="N75">
            <v>2216276</v>
          </cell>
          <cell r="O75">
            <v>0</v>
          </cell>
          <cell r="P75">
            <v>5595886</v>
          </cell>
        </row>
        <row r="76">
          <cell r="A76">
            <v>761</v>
          </cell>
          <cell r="N76">
            <v>0</v>
          </cell>
          <cell r="P76">
            <v>0</v>
          </cell>
        </row>
        <row r="77">
          <cell r="A77">
            <v>762</v>
          </cell>
          <cell r="N77">
            <v>0</v>
          </cell>
          <cell r="P77">
            <v>0</v>
          </cell>
        </row>
        <row r="78">
          <cell r="A78">
            <v>763</v>
          </cell>
          <cell r="N78">
            <v>0</v>
          </cell>
          <cell r="P78">
            <v>0</v>
          </cell>
        </row>
        <row r="79">
          <cell r="A79">
            <v>769</v>
          </cell>
          <cell r="N79">
            <v>0</v>
          </cell>
          <cell r="P79">
            <v>0</v>
          </cell>
        </row>
        <row r="80">
          <cell r="A80">
            <v>791</v>
          </cell>
          <cell r="N80">
            <v>0</v>
          </cell>
          <cell r="P80">
            <v>0</v>
          </cell>
        </row>
        <row r="81">
          <cell r="A81">
            <v>792</v>
          </cell>
          <cell r="N81">
            <v>0</v>
          </cell>
          <cell r="P81">
            <v>0</v>
          </cell>
        </row>
        <row r="82">
          <cell r="A82">
            <v>793</v>
          </cell>
          <cell r="D82">
            <v>12110</v>
          </cell>
          <cell r="F82">
            <v>1546</v>
          </cell>
          <cell r="G82">
            <v>1076</v>
          </cell>
          <cell r="H82">
            <v>27888</v>
          </cell>
          <cell r="I82">
            <v>0</v>
          </cell>
          <cell r="J82">
            <v>11730</v>
          </cell>
          <cell r="K82">
            <v>0</v>
          </cell>
          <cell r="L82">
            <v>0</v>
          </cell>
          <cell r="M82">
            <v>27205</v>
          </cell>
          <cell r="N82">
            <v>14732</v>
          </cell>
          <cell r="P82">
            <v>81555</v>
          </cell>
        </row>
        <row r="83">
          <cell r="A83">
            <v>799</v>
          </cell>
          <cell r="B83">
            <v>41021</v>
          </cell>
          <cell r="C83">
            <v>1801</v>
          </cell>
          <cell r="D83">
            <v>3252</v>
          </cell>
          <cell r="E83">
            <v>21406</v>
          </cell>
          <cell r="F83">
            <v>14744</v>
          </cell>
          <cell r="G83">
            <v>20725</v>
          </cell>
          <cell r="H83">
            <v>3548</v>
          </cell>
          <cell r="I83">
            <v>33</v>
          </cell>
          <cell r="J83">
            <v>426</v>
          </cell>
          <cell r="K83">
            <v>4213</v>
          </cell>
          <cell r="L83">
            <v>2</v>
          </cell>
          <cell r="M83">
            <v>725</v>
          </cell>
          <cell r="N83">
            <v>102949</v>
          </cell>
          <cell r="P83">
            <v>111896</v>
          </cell>
        </row>
        <row r="84">
          <cell r="A84" t="str">
            <v>gr. 76/79</v>
          </cell>
          <cell r="B84">
            <v>41021</v>
          </cell>
          <cell r="C84">
            <v>1801</v>
          </cell>
          <cell r="D84">
            <v>15362</v>
          </cell>
          <cell r="E84">
            <v>21406</v>
          </cell>
          <cell r="F84">
            <v>16290</v>
          </cell>
          <cell r="G84">
            <v>21801</v>
          </cell>
          <cell r="H84">
            <v>31436</v>
          </cell>
          <cell r="I84">
            <v>33</v>
          </cell>
          <cell r="J84">
            <v>12156</v>
          </cell>
          <cell r="K84">
            <v>4213</v>
          </cell>
          <cell r="L84">
            <v>2</v>
          </cell>
          <cell r="M84">
            <v>27930</v>
          </cell>
          <cell r="N84">
            <v>161306</v>
          </cell>
          <cell r="O84">
            <v>0</v>
          </cell>
          <cell r="P84">
            <v>193451</v>
          </cell>
        </row>
        <row r="85">
          <cell r="A85" t="str">
            <v>Month total</v>
          </cell>
          <cell r="B85">
            <v>2198714</v>
          </cell>
          <cell r="C85">
            <v>3323758</v>
          </cell>
          <cell r="D85">
            <v>3558686</v>
          </cell>
          <cell r="E85">
            <v>2366556</v>
          </cell>
          <cell r="F85">
            <v>2514760</v>
          </cell>
          <cell r="G85">
            <v>2875132</v>
          </cell>
          <cell r="H85">
            <v>2343900</v>
          </cell>
          <cell r="I85">
            <v>3366188</v>
          </cell>
          <cell r="J85">
            <v>884676</v>
          </cell>
          <cell r="K85">
            <v>3267254</v>
          </cell>
          <cell r="L85">
            <v>4320600</v>
          </cell>
          <cell r="M85">
            <v>3640704</v>
          </cell>
          <cell r="N85">
            <v>17115869</v>
          </cell>
          <cell r="O85">
            <v>0</v>
          </cell>
          <cell r="P85">
            <v>51776797</v>
          </cell>
        </row>
        <row r="87">
          <cell r="A87" t="str">
            <v>709-1 Dr. mov't materials</v>
          </cell>
          <cell r="B87">
            <v>13833</v>
          </cell>
          <cell r="C87">
            <v>2209</v>
          </cell>
          <cell r="D87">
            <v>12953</v>
          </cell>
          <cell r="E87">
            <v>17409</v>
          </cell>
          <cell r="F87">
            <v>227121</v>
          </cell>
          <cell r="G87">
            <v>12991</v>
          </cell>
          <cell r="H87">
            <v>8024</v>
          </cell>
          <cell r="I87">
            <v>8471</v>
          </cell>
          <cell r="J87">
            <v>34289</v>
          </cell>
          <cell r="K87">
            <v>22277</v>
          </cell>
          <cell r="L87">
            <v>10794</v>
          </cell>
          <cell r="M87">
            <v>7138</v>
          </cell>
          <cell r="N87">
            <v>286516</v>
          </cell>
          <cell r="P87">
            <v>377509</v>
          </cell>
        </row>
        <row r="88">
          <cell r="B88">
            <v>-2839</v>
          </cell>
          <cell r="C88">
            <v>649</v>
          </cell>
          <cell r="D88">
            <v>4990</v>
          </cell>
          <cell r="E88">
            <v>7310</v>
          </cell>
          <cell r="F88">
            <v>-36593</v>
          </cell>
          <cell r="G88">
            <v>1685</v>
          </cell>
          <cell r="H88">
            <v>7004</v>
          </cell>
          <cell r="I88">
            <v>1223</v>
          </cell>
          <cell r="J88">
            <v>6825</v>
          </cell>
          <cell r="K88">
            <v>4226</v>
          </cell>
          <cell r="L88">
            <v>2294</v>
          </cell>
          <cell r="M88">
            <v>6975</v>
          </cell>
          <cell r="N88">
            <v>-24798</v>
          </cell>
          <cell r="P88">
            <v>3749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 BRI Analyse"/>
      <sheetName val="Beta relevered der Segmente"/>
      <sheetName val="Peerunternehmen"/>
      <sheetName val="Beta Peerunternehmen"/>
      <sheetName val="Leverage"/>
      <sheetName val="Ratings"/>
      <sheetName val="Country Rates"/>
      <sheetName val="BRI Daten"/>
      <sheetName val="BRI TKS"/>
      <sheetName val="BRI TKA"/>
      <sheetName val="BRI TKE"/>
      <sheetName val="BRI TKT"/>
      <sheetName val="BRI TKServ"/>
      <sheetName val="BRI TK Real Est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Input"/>
      <sheetName val="Curves"/>
      <sheetName val="GoSeven"/>
      <sheetName val="GoEight"/>
      <sheetName val="GrThree"/>
      <sheetName val="GrFour"/>
      <sheetName val="HOne"/>
      <sheetName val="HTwo"/>
      <sheetName val="JOne"/>
      <sheetName val="JTwo"/>
      <sheetName val="KOne"/>
      <sheetName val="MOne"/>
      <sheetName val="MTwo"/>
      <sheetName val="StartShut"/>
      <sheetName val="Calc"/>
      <sheetName val="Inc. HR"/>
      <sheetName val="cscve"/>
      <sheetName val="Customer Lists"/>
      <sheetName val="Lists"/>
      <sheetName val="DEC FEC 02 BD"/>
      <sheetName val="FLC.COMPL"/>
      <sheetName val="PPA Tariff"/>
      <sheetName val="PLAN MANUT"/>
      <sheetName val="Reforma Secundária"/>
      <sheetName val="CP"/>
      <sheetName val="DE PARA"/>
      <sheetName val="USS99"/>
      <sheetName val="Campiche"/>
      <sheetName val="RT RI"/>
      <sheetName val="Subsistemas Andres"/>
      <sheetName val="Ref. Materiales"/>
      <sheetName val="Subsistemas DPP"/>
      <sheetName val="Причины"/>
      <sheetName val="Datos"/>
      <sheetName val="Dashboard"/>
      <sheetName val="Compra - MWh"/>
      <sheetName val="Mapping"/>
      <sheetName val="øYñf"/>
      <sheetName val=""/>
      <sheetName val="Title_Page"/>
      <sheetName val="Inc__HR"/>
      <sheetName val="Customer_Lists"/>
      <sheetName val="DEC_FEC_02_BD"/>
      <sheetName val="FLC_COMPL"/>
      <sheetName val="PPA_Tariff"/>
      <sheetName val="PLAN_MANUT"/>
      <sheetName val="Reforma_Secundária"/>
      <sheetName val="DE_PARA"/>
      <sheetName val="Subsistemas_Andres"/>
      <sheetName val="Ref__Materiales"/>
      <sheetName val="Subsistemas_DPP"/>
      <sheetName val="RT_RI"/>
      <sheetName val="Compra_-_MWh"/>
      <sheetName val="99 cons YTD"/>
      <sheetName val="Returns USD"/>
      <sheetName val="AUT. TRSFT"/>
      <sheetName val="Tax"/>
      <sheetName val="Debt"/>
      <sheetName val="Articles"/>
      <sheetName val="Title_Page1"/>
      <sheetName val="Inc__HR1"/>
      <sheetName val="DEC_FEC_02_BD1"/>
      <sheetName val="FLC_COMPL1"/>
      <sheetName val="PPA_Tariff1"/>
      <sheetName val="PLAN_MANUT1"/>
      <sheetName val="Reforma_Secundária1"/>
      <sheetName val="Customer_Lists1"/>
      <sheetName val="DE_PARA1"/>
      <sheetName val="Subsistemas_Andres1"/>
      <sheetName val="Ref__Materiales1"/>
      <sheetName val="Subsistemas_DPP1"/>
      <sheetName val="RT_RI1"/>
      <sheetName val="Compra_-_MWh1"/>
      <sheetName val="99_cons_YTD"/>
      <sheetName val="Returns_USD"/>
      <sheetName val="AUT__TRSFT"/>
      <sheetName val="LUP"/>
      <sheetName val="P&amp;L"/>
      <sheetName val="Title_Page2"/>
      <sheetName val="Inc__HR2"/>
      <sheetName val="Customer_Lists2"/>
      <sheetName val="DEC_FEC_02_BD2"/>
      <sheetName val="FLC_COMPL2"/>
      <sheetName val="PPA_Tariff2"/>
      <sheetName val="PLAN_MANUT2"/>
      <sheetName val="Reforma_Secundária2"/>
      <sheetName val="DE_PARA2"/>
      <sheetName val="RT_RI2"/>
      <sheetName val="Subsistemas_Andres2"/>
      <sheetName val="Ref__Materiales2"/>
      <sheetName val="Subsistemas_DPP2"/>
      <sheetName val="Compra_-_MWh2"/>
      <sheetName val="99_cons_YTD1"/>
      <sheetName val="Returns_USD1"/>
      <sheetName val="AUT__TRSFT1"/>
      <sheetName val="RP-101.2.1."/>
      <sheetName val="OBRA VIAL S2"/>
      <sheetName val="CCMM Enap"/>
      <sheetName val="Inicio Análisis Cuentas"/>
      <sheetName val="General Data"/>
      <sheetName val="AMORT 2010"/>
      <sheetName val="Deducc"/>
      <sheetName val="Gtovta"/>
      <sheetName val="RLI (AII-1)"/>
      <sheetName val=" AnexoOpDiv99"/>
      <sheetName val="Repeticiones"/>
      <sheetName val="AII-0 "/>
      <sheetName val="Condicable"/>
      <sheetName val="A"/>
      <sheetName val="Gen-2"/>
      <sheetName val="Index (2)"/>
      <sheetName val="IC_A"/>
      <sheetName val="ANEXOS"/>
      <sheetName val="ANEXO 1847"/>
      <sheetName val="aju10"/>
      <sheetName val="res10"/>
      <sheetName val="ANEXO 14"/>
      <sheetName val="Report 1"/>
      <sheetName val="LID-AR"/>
      <sheetName val="MES"/>
      <sheetName val="Demanda nova ou edição"/>
      <sheetName val="CA por Gerência"/>
      <sheetName val="Categ Valor _ Classe de custo"/>
      <sheetName val="Critérios priorização"/>
      <sheetName val="Processo_Subprocesso"/>
      <sheetName val="Cidade-Regional"/>
      <sheetName val="Centro de Planejamento"/>
      <sheetName val="Sup_Ger"/>
      <sheetName val="Centro de custo"/>
      <sheetName val="Parâmetros"/>
      <sheetName val="Plan1"/>
      <sheetName val="ParâmetrosGerais"/>
      <sheetName val="Centro de Custos e Classes"/>
      <sheetName val="AUXILIAR"/>
      <sheetName val="São Paulo"/>
      <sheetName val="BS_US"/>
      <sheetName val="IS_US"/>
      <sheetName val="CF_US"/>
      <sheetName val="BS"/>
      <sheetName val="IS"/>
      <sheetName val="CF"/>
      <sheetName val="Equity"/>
      <sheetName val="Fixed_Assets"/>
      <sheetName val="Title_Page3"/>
      <sheetName val="Inc__HR3"/>
      <sheetName val="Customer_Lists3"/>
      <sheetName val="DEC_FEC_02_BD3"/>
      <sheetName val="FLC_COMPL3"/>
      <sheetName val="PPA_Tariff3"/>
      <sheetName val="PLAN_MANUT3"/>
      <sheetName val="Reforma_Secundária3"/>
      <sheetName val="DE_PARA3"/>
      <sheetName val="RT_RI3"/>
      <sheetName val="Subsistemas_Andres3"/>
      <sheetName val="Ref__Materiales3"/>
      <sheetName val="Subsistemas_DPP3"/>
      <sheetName val="Compra_-_MWh3"/>
      <sheetName val="99_cons_YTD2"/>
      <sheetName val="Returns_USD2"/>
      <sheetName val="AUT__TRSFT2"/>
      <sheetName val="RP-101_2_1_"/>
      <sheetName val="OBRA_VIAL_S2"/>
      <sheetName val="CCMM_Enap"/>
      <sheetName val="Inicio_Análisis_Cuentas"/>
      <sheetName val="General_Data"/>
      <sheetName val="AMORT_2010"/>
      <sheetName val="RLI_(AII-1)"/>
      <sheetName val="_AnexoOpDiv99"/>
      <sheetName val="AII-0_"/>
      <sheetName val="Index_(2)"/>
      <sheetName val="ANEXO_1847"/>
      <sheetName val="ANEXO_14"/>
      <sheetName val="Report_1"/>
      <sheetName val="Demanda_nova_ou_edição"/>
      <sheetName val="CA_por_Gerência"/>
      <sheetName val="Categ_Valor___Classe_de_custo"/>
      <sheetName val="Critérios_priorização"/>
      <sheetName val="Centro_de_Planejamento"/>
      <sheetName val="Centro_de_custo"/>
      <sheetName val="Centro_de_Custos_e_Classes"/>
      <sheetName val="São_Paulo"/>
      <sheetName val="Title_Page4"/>
      <sheetName val="Inc__HR4"/>
      <sheetName val="Customer_Lists4"/>
      <sheetName val="DEC_FEC_02_BD4"/>
      <sheetName val="FLC_COMPL4"/>
      <sheetName val="PPA_Tariff4"/>
      <sheetName val="PLAN_MANUT4"/>
      <sheetName val="Reforma_Secundária4"/>
      <sheetName val="DE_PARA4"/>
      <sheetName val="RT_RI4"/>
      <sheetName val="Subsistemas_Andres4"/>
      <sheetName val="Ref__Materiales4"/>
      <sheetName val="Subsistemas_DPP4"/>
      <sheetName val="Compra_-_MWh4"/>
      <sheetName val="99_cons_YTD3"/>
      <sheetName val="Returns_USD3"/>
      <sheetName val="AUT__TRSFT3"/>
      <sheetName val="RP-101_2_1_1"/>
      <sheetName val="OBRA_VIAL_S21"/>
      <sheetName val="CCMM_Enap1"/>
      <sheetName val="Inicio_Análisis_Cuentas1"/>
      <sheetName val="General_Data1"/>
      <sheetName val="AMORT_20101"/>
      <sheetName val="RLI_(AII-1)1"/>
      <sheetName val="_AnexoOpDiv991"/>
      <sheetName val="AII-0_1"/>
      <sheetName val="Index_(2)1"/>
      <sheetName val="ANEXO_18471"/>
      <sheetName val="ANEXO_141"/>
      <sheetName val="Report_11"/>
      <sheetName val="Demanda_nova_ou_edição1"/>
      <sheetName val="CA_por_Gerência1"/>
      <sheetName val="Categ_Valor___Classe_de_custo1"/>
      <sheetName val="Critérios_priorização1"/>
      <sheetName val="Centro_de_Planejamento1"/>
      <sheetName val="Centro_de_custo1"/>
      <sheetName val="Centro_de_Custos_e_Classes1"/>
      <sheetName val="São_Paulo1"/>
      <sheetName val="Lookups"/>
      <sheetName val=" "/>
      <sheetName val="Title_Page5"/>
      <sheetName val="Inc__HR5"/>
      <sheetName val="Customer_Lists5"/>
      <sheetName val="DEC_FEC_02_BD5"/>
      <sheetName val="FLC_COMPL5"/>
      <sheetName val="PPA_Tariff5"/>
      <sheetName val="PLAN_MANUT5"/>
      <sheetName val="Reforma_Secundária5"/>
      <sheetName val="DE_PARA5"/>
      <sheetName val="RT_RI5"/>
      <sheetName val="Subsistemas_Andres5"/>
      <sheetName val="Ref__Materiales5"/>
      <sheetName val="Subsistemas_DPP5"/>
      <sheetName val="Compra_-_MWh5"/>
      <sheetName val="99_cons_YTD4"/>
      <sheetName val="Returns_USD4"/>
      <sheetName val="AUT__TRSFT4"/>
      <sheetName val="RP-101_2_1_2"/>
      <sheetName val="OBRA_VIAL_S22"/>
      <sheetName val="CCMM_Enap2"/>
      <sheetName val="Inicio_Análisis_Cuentas2"/>
      <sheetName val="General_Data2"/>
      <sheetName val="AMORT_20102"/>
      <sheetName val="RLI_(AII-1)2"/>
      <sheetName val="_AnexoOpDiv992"/>
      <sheetName val="AII-0_2"/>
      <sheetName val="Index_(2)2"/>
      <sheetName val="ANEXO_18472"/>
      <sheetName val="ANEXO_142"/>
      <sheetName val="Report_12"/>
      <sheetName val="Demanda_nova_ou_edição2"/>
      <sheetName val="CA_por_Gerência2"/>
      <sheetName val="Categ_Valor___Classe_de_custo2"/>
      <sheetName val="Critérios_priorização2"/>
      <sheetName val="Centro_de_Planejamento2"/>
      <sheetName val="Centro_de_custo2"/>
      <sheetName val="Centro_de_Custos_e_Classes2"/>
      <sheetName val="São_Paulo2"/>
      <sheetName val="_"/>
      <sheetName val="Title_Page6"/>
      <sheetName val="Inc__HR6"/>
      <sheetName val="Customer_Lists6"/>
      <sheetName val="DEC_FEC_02_BD6"/>
      <sheetName val="FLC_COMPL6"/>
      <sheetName val="PPA_Tariff6"/>
      <sheetName val="PLAN_MANUT6"/>
      <sheetName val="Reforma_Secundária6"/>
      <sheetName val="DE_PARA6"/>
      <sheetName val="RT_RI6"/>
      <sheetName val="Subsistemas_Andres6"/>
      <sheetName val="Ref__Materiales6"/>
      <sheetName val="Subsistemas_DPP6"/>
      <sheetName val="Compra_-_MWh6"/>
      <sheetName val="99_cons_YTD5"/>
      <sheetName val="Returns_USD5"/>
      <sheetName val="AUT__TRSFT5"/>
      <sheetName val="RP-101_2_1_3"/>
      <sheetName val="OBRA_VIAL_S23"/>
      <sheetName val="CCMM_Enap3"/>
      <sheetName val="Inicio_Análisis_Cuentas3"/>
      <sheetName val="General_Data3"/>
      <sheetName val="AMORT_20103"/>
      <sheetName val="RLI_(AII-1)3"/>
      <sheetName val="_AnexoOpDiv993"/>
      <sheetName val="AII-0_3"/>
      <sheetName val="Index_(2)3"/>
      <sheetName val="ANEXO_18473"/>
      <sheetName val="ANEXO_143"/>
      <sheetName val="Report_13"/>
      <sheetName val="Demanda_nova_ou_edição3"/>
      <sheetName val="CA_por_Gerência3"/>
      <sheetName val="Categ_Valor___Classe_de_custo3"/>
      <sheetName val="Critérios_priorização3"/>
      <sheetName val="Centro_de_Planejamento3"/>
      <sheetName val="Centro_de_custo3"/>
      <sheetName val="Centro_de_Custos_e_Classes3"/>
      <sheetName val="São_Paulo3"/>
      <sheetName val="_1"/>
      <sheetName val="ELETROPAULO capacidade nova"/>
      <sheetName val="Neutralidade"/>
      <sheetName val="vinc"/>
      <sheetName val="Classes_Custos"/>
      <sheetName val="CA e atividade"/>
      <sheetName val="CVA_Projetada12meses"/>
      <sheetName val="Title_Page7"/>
      <sheetName val="Inc__HR7"/>
      <sheetName val="Customer_Lists7"/>
      <sheetName val="DEC_FEC_02_BD7"/>
      <sheetName val="FLC_COMPL7"/>
      <sheetName val="PPA_Tariff7"/>
      <sheetName val="PLAN_MANUT7"/>
      <sheetName val="Reforma_Secundária7"/>
      <sheetName val="DE_PARA7"/>
      <sheetName val="RT_RI7"/>
      <sheetName val="Subsistemas_Andres7"/>
      <sheetName val="Ref__Materiales7"/>
      <sheetName val="Subsistemas_DPP7"/>
      <sheetName val="Compra_-_MWh7"/>
      <sheetName val="99_cons_YTD6"/>
      <sheetName val="Returns_USD6"/>
      <sheetName val="AUT__TRSFT6"/>
      <sheetName val="RP-101_2_1_4"/>
      <sheetName val="OBRA_VIAL_S24"/>
      <sheetName val="CCMM_Enap4"/>
      <sheetName val="Inicio_Análisis_Cuentas4"/>
      <sheetName val="General_Data4"/>
      <sheetName val="AMORT_20104"/>
      <sheetName val="RLI_(AII-1)4"/>
      <sheetName val="_AnexoOpDiv994"/>
      <sheetName val="AII-0_4"/>
      <sheetName val="Index_(2)4"/>
      <sheetName val="ANEXO_18474"/>
      <sheetName val="ANEXO_144"/>
      <sheetName val="Report_14"/>
      <sheetName val="Demanda_nova_ou_edição4"/>
      <sheetName val="CA_por_Gerência4"/>
      <sheetName val="Categ_Valor___Classe_de_custo4"/>
      <sheetName val="Critérios_priorização4"/>
      <sheetName val="Centro_de_Planejamento4"/>
      <sheetName val="Centro_de_custo4"/>
      <sheetName val="Centro_de_Custos_e_Classes4"/>
      <sheetName val="São_Paulo4"/>
      <sheetName val="_2"/>
      <sheetName val="ELETROPAULO_capacidade_nova"/>
      <sheetName val="CA_e_atividade"/>
      <sheetName val="Title_Page8"/>
      <sheetName val="Inc__HR8"/>
      <sheetName val="Customer_Lists8"/>
      <sheetName val="DEC_FEC_02_BD8"/>
      <sheetName val="FLC_COMPL8"/>
      <sheetName val="PPA_Tariff8"/>
      <sheetName val="PLAN_MANUT8"/>
      <sheetName val="Reforma_Secundária8"/>
      <sheetName val="DE_PARA8"/>
      <sheetName val="RT_RI8"/>
      <sheetName val="Subsistemas_Andres8"/>
      <sheetName val="Ref__Materiales8"/>
      <sheetName val="Subsistemas_DPP8"/>
      <sheetName val="Compra_-_MWh8"/>
      <sheetName val="99_cons_YTD7"/>
      <sheetName val="Returns_USD7"/>
      <sheetName val="AUT__TRSFT7"/>
      <sheetName val="RP-101_2_1_5"/>
      <sheetName val="OBRA_VIAL_S25"/>
      <sheetName val="CCMM_Enap5"/>
      <sheetName val="Inicio_Análisis_Cuentas5"/>
      <sheetName val="General_Data5"/>
      <sheetName val="AMORT_20105"/>
      <sheetName val="RLI_(AII-1)5"/>
      <sheetName val="_AnexoOpDiv995"/>
      <sheetName val="AII-0_5"/>
      <sheetName val="Index_(2)5"/>
      <sheetName val="ANEXO_18475"/>
      <sheetName val="ANEXO_145"/>
      <sheetName val="Report_15"/>
      <sheetName val="Demanda_nova_ou_edição5"/>
      <sheetName val="CA_por_Gerência5"/>
      <sheetName val="Categ_Valor___Classe_de_custo5"/>
      <sheetName val="Critérios_priorização5"/>
      <sheetName val="Centro_de_Planejamento5"/>
      <sheetName val="Centro_de_custo5"/>
      <sheetName val="Centro_de_Custos_e_Classes5"/>
      <sheetName val="São_Paulo5"/>
      <sheetName val="_3"/>
      <sheetName val="ELETROPAULO_capacidade_nova1"/>
      <sheetName val="CA_e_atividade1"/>
      <sheetName val="Title_Page9"/>
      <sheetName val="Inc__HR9"/>
      <sheetName val="Customer_Lists9"/>
      <sheetName val="DEC_FEC_02_BD9"/>
      <sheetName val="FLC_COMPL9"/>
      <sheetName val="PPA_Tariff9"/>
      <sheetName val="PLAN_MANUT9"/>
      <sheetName val="Reforma_Secundária9"/>
      <sheetName val="DE_PARA9"/>
      <sheetName val="RT_RI9"/>
      <sheetName val="Subsistemas_Andres9"/>
      <sheetName val="Ref__Materiales9"/>
      <sheetName val="Subsistemas_DPP9"/>
      <sheetName val="Compra_-_MWh9"/>
      <sheetName val="99_cons_YTD8"/>
      <sheetName val="Returns_USD8"/>
      <sheetName val="AUT__TRSFT8"/>
      <sheetName val="RP-101_2_1_6"/>
      <sheetName val="OBRA_VIAL_S26"/>
      <sheetName val="CCMM_Enap6"/>
      <sheetName val="Inicio_Análisis_Cuentas6"/>
      <sheetName val="General_Data6"/>
      <sheetName val="AMORT_20106"/>
      <sheetName val="RLI_(AII-1)6"/>
      <sheetName val="_AnexoOpDiv996"/>
      <sheetName val="AII-0_6"/>
      <sheetName val="Index_(2)6"/>
      <sheetName val="ANEXO_18476"/>
      <sheetName val="ANEXO_146"/>
      <sheetName val="Report_16"/>
      <sheetName val="Demanda_nova_ou_edição6"/>
      <sheetName val="CA_por_Gerência6"/>
      <sheetName val="Categ_Valor___Classe_de_custo6"/>
      <sheetName val="Critérios_priorização6"/>
      <sheetName val="Centro_de_Planejamento6"/>
      <sheetName val="Centro_de_custo6"/>
      <sheetName val="Centro_de_Custos_e_Classes6"/>
      <sheetName val="São_Paulo6"/>
      <sheetName val="_4"/>
      <sheetName val="ELETROPAULO_capacidade_nova2"/>
      <sheetName val="CA_e_atividade2"/>
      <sheetName val="2006-08"/>
      <sheetName val="2006-12"/>
      <sheetName val="2006-07"/>
      <sheetName val="2006-11"/>
      <sheetName val="2006-10"/>
      <sheetName val="2006-09"/>
      <sheetName val="DADOS"/>
      <sheetName val="n"/>
      <sheetName val="#REF"/>
      <sheetName val="dez99_dez01"/>
      <sheetName val="Dados de Entrada - Planejamento"/>
      <sheetName val="ENERINC"/>
      <sheetName val="0 &lt; VCM &lt; 1.350"/>
      <sheetName val="IREM"/>
      <sheetName val="RESUMO"/>
      <sheetName val="BancoSegment"/>
      <sheetName val="Critérios"/>
      <sheetName val="TermoPE"/>
      <sheetName val="FEV99"/>
      <sheetName val=" PIB Brasil ( R$ de 1996 )"/>
      <sheetName val="Mercado"/>
      <sheetName val="2000"/>
      <sheetName val="Form09"/>
      <sheetName val="Dados mensais"/>
      <sheetName val="DRA"/>
      <sheetName val="DRP"/>
      <sheetName val="1996"/>
      <sheetName val="INDIECO1"/>
      <sheetName val="Matriz de covariância"/>
      <sheetName val="tar. media"/>
      <sheetName val="Spot"/>
      <sheetName val="Taxes"/>
      <sheetName val="_Pasta1"/>
      <sheetName val="Compra de Energia"/>
      <sheetName val="PAGAMENTO"/>
      <sheetName val="FLASH REN"/>
      <sheetName val="Parque Gerador"/>
      <sheetName val="TOTCO"/>
      <sheetName val="Background"/>
      <sheetName val="Title_Page10"/>
      <sheetName val="Inc__HR10"/>
      <sheetName val="Customer_Lists10"/>
      <sheetName val="DEC_FEC_02_BD10"/>
      <sheetName val="FLC_COMPL10"/>
      <sheetName val="PPA_Tariff10"/>
      <sheetName val="PLAN_MANUT10"/>
      <sheetName val="Reforma_Secundária10"/>
      <sheetName val="DE_PARA10"/>
      <sheetName val="RT_RI10"/>
      <sheetName val="Subsistemas_Andres10"/>
      <sheetName val="Ref__Materiales10"/>
      <sheetName val="Subsistemas_DPP10"/>
      <sheetName val="Compra_-_MWh10"/>
      <sheetName val="99_cons_YTD9"/>
      <sheetName val="Returns_USD9"/>
      <sheetName val="AUT__TRSFT9"/>
      <sheetName val="RP-101_2_1_7"/>
      <sheetName val="OBRA_VIAL_S27"/>
      <sheetName val="CCMM_Enap7"/>
      <sheetName val="Inicio_Análisis_Cuentas7"/>
      <sheetName val="General_Data7"/>
      <sheetName val="AMORT_20107"/>
      <sheetName val="RLI_(AII-1)7"/>
      <sheetName val="_AnexoOpDiv997"/>
      <sheetName val="AII-0_7"/>
      <sheetName val="Index_(2)7"/>
      <sheetName val="ANEXO_18477"/>
      <sheetName val="ANEXO_147"/>
      <sheetName val="Report_17"/>
      <sheetName val="Demanda_nova_ou_edição7"/>
      <sheetName val="CA_por_Gerência7"/>
      <sheetName val="Categ_Valor___Classe_de_custo7"/>
      <sheetName val="Critérios_priorização7"/>
      <sheetName val="Centro_de_Planejamento7"/>
      <sheetName val="Centro_de_custo7"/>
      <sheetName val="Centro_de_Custos_e_Classes7"/>
      <sheetName val="São_Paulo7"/>
      <sheetName val="_5"/>
      <sheetName val="ELETROPAULO_capacidade_nova3"/>
      <sheetName val="CA_e_atividade3"/>
      <sheetName val="Dados_de_Entrada_-_Planejamento"/>
      <sheetName val="0_&lt;_VCM_&lt;_1_350"/>
      <sheetName val="_PIB_Brasil_(_R$_de_1996_)"/>
      <sheetName val="Dados_mensais"/>
      <sheetName val="Matriz_de_covariância"/>
      <sheetName val="tar__media"/>
      <sheetName val="Compra_de_Energia"/>
      <sheetName val="FLASH_REN"/>
      <sheetName val="Parque_Gerador"/>
      <sheetName val="2007-04"/>
      <sheetName val="2007-08"/>
      <sheetName val="2007-12"/>
      <sheetName val="2007-02"/>
      <sheetName val="2007-01"/>
      <sheetName val="2007-07"/>
      <sheetName val="2007-06"/>
      <sheetName val="2007-05"/>
      <sheetName val="2007-03"/>
      <sheetName val="2007-11"/>
      <sheetName val="2007-10"/>
      <sheetName val="2007-09"/>
      <sheetName val="Resumo detalhado"/>
      <sheetName val="Comps"/>
      <sheetName val="10QCF"/>
      <sheetName val="M Total"/>
      <sheetName val="Patrimonio 30.09.04"/>
      <sheetName val="ANEXO 1847 (2)"/>
      <sheetName val="1846 (ANEXOS)"/>
      <sheetName val="Sheet1"/>
      <sheetName val="OR AT2018"/>
      <sheetName val="DPN"/>
      <sheetName val="Letras"/>
      <sheetName val="98-99"/>
      <sheetName val="19-A"/>
      <sheetName val="AGENCIA DE COBRANÇA"/>
      <sheetName val="Formule"/>
      <sheetName val="Dados_de_Entrada_-_Planejament1"/>
      <sheetName val="0_&lt;_VCM_&lt;_1_3501"/>
      <sheetName val="_PIB_Brasil_(_R$_de_1996_)1"/>
      <sheetName val="Dados_mensais1"/>
      <sheetName val="Matriz_de_covariância1"/>
      <sheetName val="tar__media1"/>
      <sheetName val="Compra_de_Energia1"/>
      <sheetName val="FLASH_REN1"/>
      <sheetName val="Resumo_detalhado"/>
      <sheetName val="BADNETMini"/>
      <sheetName val="Sch15 Guarantees"/>
      <sheetName val="KEY"/>
    </sheetNames>
    <sheetDataSet>
      <sheetData sheetId="0" refreshError="1"/>
      <sheetData sheetId="1" refreshError="1"/>
      <sheetData sheetId="2" refreshError="1"/>
      <sheetData sheetId="3" refreshError="1">
        <row r="86">
          <cell r="B86">
            <v>14.2936554173952</v>
          </cell>
        </row>
        <row r="90">
          <cell r="D90">
            <v>13.297261859999997</v>
          </cell>
          <cell r="E90">
            <v>19.379258234999998</v>
          </cell>
        </row>
        <row r="91">
          <cell r="D91">
            <v>13.709517884999995</v>
          </cell>
          <cell r="E91">
            <v>18.845088383863636</v>
          </cell>
        </row>
        <row r="92">
          <cell r="D92">
            <v>14.121773909999996</v>
          </cell>
          <cell r="E92">
            <v>18.434301509999997</v>
          </cell>
        </row>
        <row r="93">
          <cell r="D93">
            <v>14.534029934999998</v>
          </cell>
          <cell r="E93">
            <v>18.118424618653844</v>
          </cell>
        </row>
        <row r="94">
          <cell r="D94">
            <v>14.946285959999994</v>
          </cell>
          <cell r="E94">
            <v>17.877119856428571</v>
          </cell>
        </row>
        <row r="95">
          <cell r="D95">
            <v>15.358541984999997</v>
          </cell>
          <cell r="E95">
            <v>17.695472797499995</v>
          </cell>
        </row>
        <row r="96">
          <cell r="D96">
            <v>15.770798009999998</v>
          </cell>
          <cell r="E96">
            <v>17.562297622499997</v>
          </cell>
        </row>
        <row r="97">
          <cell r="D97">
            <v>16.183054034999998</v>
          </cell>
          <cell r="E97">
            <v>17.469040469558824</v>
          </cell>
        </row>
        <row r="98">
          <cell r="D98">
            <v>16.595310059999996</v>
          </cell>
          <cell r="E98">
            <v>17.409048334999998</v>
          </cell>
        </row>
        <row r="99">
          <cell r="D99">
            <v>17.007566085000001</v>
          </cell>
          <cell r="E99">
            <v>17.377068847499999</v>
          </cell>
        </row>
        <row r="100">
          <cell r="B100">
            <v>14.917384895999996</v>
          </cell>
          <cell r="C100">
            <v>17.567727888</v>
          </cell>
          <cell r="D100">
            <v>17.419822109999998</v>
          </cell>
          <cell r="E100">
            <v>17.368900109999998</v>
          </cell>
        </row>
        <row r="101">
          <cell r="B101">
            <v>15.081375519299998</v>
          </cell>
          <cell r="C101">
            <v>17.445425617507141</v>
          </cell>
          <cell r="D101">
            <v>17.832078134999996</v>
          </cell>
          <cell r="E101">
            <v>17.381140586785712</v>
          </cell>
        </row>
        <row r="102">
          <cell r="B102">
            <v>15.245366142599998</v>
          </cell>
          <cell r="C102">
            <v>17.341695854481816</v>
          </cell>
          <cell r="D102">
            <v>18.244334159999998</v>
          </cell>
          <cell r="E102">
            <v>17.411007203181818</v>
          </cell>
        </row>
        <row r="103">
          <cell r="B103">
            <v>15.409356765899998</v>
          </cell>
          <cell r="C103">
            <v>17.254116097949996</v>
          </cell>
          <cell r="D103">
            <v>18.656590184999999</v>
          </cell>
          <cell r="E103">
            <v>17.456200897499997</v>
          </cell>
        </row>
        <row r="104">
          <cell r="B104">
            <v>15.573347389199997</v>
          </cell>
          <cell r="C104">
            <v>17.180667597099998</v>
          </cell>
          <cell r="D104">
            <v>19.068846209999997</v>
          </cell>
          <cell r="E104">
            <v>17.514805785</v>
          </cell>
        </row>
        <row r="105">
          <cell r="B105">
            <v>15.737338012499995</v>
          </cell>
          <cell r="C105">
            <v>17.119654601249998</v>
          </cell>
          <cell r="D105">
            <v>19.481102234999998</v>
          </cell>
          <cell r="E105">
            <v>17.585212522500001</v>
          </cell>
        </row>
        <row r="106">
          <cell r="B106">
            <v>15.901328635799997</v>
          </cell>
          <cell r="C106">
            <v>17.069642244438459</v>
          </cell>
        </row>
        <row r="107">
          <cell r="B107">
            <v>16.065319259099997</v>
          </cell>
          <cell r="C107">
            <v>17.02940823343889</v>
          </cell>
        </row>
        <row r="108">
          <cell r="B108">
            <v>16.229309882399999</v>
          </cell>
          <cell r="C108">
            <v>16.997904888342855</v>
          </cell>
        </row>
        <row r="109">
          <cell r="B109">
            <v>16.393300505699997</v>
          </cell>
          <cell r="C109">
            <v>16.974229036815515</v>
          </cell>
        </row>
        <row r="110">
          <cell r="B110">
            <v>16.557291128999996</v>
          </cell>
          <cell r="C110">
            <v>16.9575979295</v>
          </cell>
        </row>
        <row r="111">
          <cell r="B111">
            <v>16.721281752299998</v>
          </cell>
          <cell r="C111">
            <v>16.947329816956451</v>
          </cell>
        </row>
        <row r="112">
          <cell r="B112">
            <v>16.885272375599996</v>
          </cell>
          <cell r="C112">
            <v>16.942828168424999</v>
          </cell>
        </row>
        <row r="113">
          <cell r="B113">
            <v>17.049262998899998</v>
          </cell>
          <cell r="C113">
            <v>16.943568759904544</v>
          </cell>
        </row>
        <row r="114">
          <cell r="B114">
            <v>17.213253622199996</v>
          </cell>
          <cell r="C114">
            <v>16.949089040805884</v>
          </cell>
        </row>
        <row r="115">
          <cell r="B115">
            <v>17.377244245499998</v>
          </cell>
          <cell r="C115">
            <v>16.958979323464284</v>
          </cell>
        </row>
        <row r="116">
          <cell r="B116">
            <v>17.541234868799997</v>
          </cell>
          <cell r="C116">
            <v>16.972875441066666</v>
          </cell>
        </row>
        <row r="117">
          <cell r="B117">
            <v>17.705225492099999</v>
          </cell>
          <cell r="C117">
            <v>16.990452596185136</v>
          </cell>
        </row>
        <row r="118">
          <cell r="B118">
            <v>17.869216115399997</v>
          </cell>
          <cell r="C118">
            <v>17.011420180594737</v>
          </cell>
        </row>
        <row r="119">
          <cell r="B119">
            <v>18.033206738699992</v>
          </cell>
          <cell r="C119">
            <v>17.035517392042305</v>
          </cell>
        </row>
        <row r="120">
          <cell r="B120">
            <v>18.197197361999997</v>
          </cell>
          <cell r="C120">
            <v>17.062509508499996</v>
          </cell>
        </row>
        <row r="121">
          <cell r="B121">
            <v>18.361187985299996</v>
          </cell>
          <cell r="C121">
            <v>17.092184707649999</v>
          </cell>
        </row>
        <row r="122">
          <cell r="B122">
            <v>18.525178608599997</v>
          </cell>
          <cell r="C122">
            <v>17.12435134072857</v>
          </cell>
        </row>
        <row r="123">
          <cell r="B123">
            <v>18.689169231899996</v>
          </cell>
          <cell r="C123">
            <v>17.158835586763953</v>
          </cell>
        </row>
        <row r="124">
          <cell r="B124">
            <v>18.853159855199998</v>
          </cell>
          <cell r="C124">
            <v>17.195479426690909</v>
          </cell>
        </row>
        <row r="125">
          <cell r="B125">
            <v>19.017150478499996</v>
          </cell>
          <cell r="C125">
            <v>17.234138887583335</v>
          </cell>
        </row>
      </sheetData>
      <sheetData sheetId="4" refreshError="1">
        <row r="86">
          <cell r="B86">
            <v>12.852652706944001</v>
          </cell>
        </row>
        <row r="115">
          <cell r="B115">
            <v>12.15130352994</v>
          </cell>
          <cell r="C115">
            <v>14.854220254684288</v>
          </cell>
        </row>
        <row r="116">
          <cell r="B116">
            <v>12.219952805423997</v>
          </cell>
          <cell r="C116">
            <v>14.780092696711998</v>
          </cell>
        </row>
        <row r="117">
          <cell r="B117">
            <v>12.288602080907999</v>
          </cell>
          <cell r="C117">
            <v>14.711827419589133</v>
          </cell>
        </row>
        <row r="118">
          <cell r="B118">
            <v>12.357251356392</v>
          </cell>
          <cell r="C118">
            <v>14.648961611669682</v>
          </cell>
        </row>
        <row r="119">
          <cell r="B119">
            <v>12.425900631875999</v>
          </cell>
          <cell r="C119">
            <v>14.591079929168767</v>
          </cell>
        </row>
        <row r="120">
          <cell r="B120">
            <v>12.49454990736</v>
          </cell>
          <cell r="C120">
            <v>14.537808562679999</v>
          </cell>
        </row>
        <row r="121">
          <cell r="B121">
            <v>12.563199182843999</v>
          </cell>
          <cell r="C121">
            <v>14.488810172007364</v>
          </cell>
        </row>
        <row r="122">
          <cell r="B122">
            <v>12.631848458327999</v>
          </cell>
          <cell r="C122">
            <v>14.443779544592571</v>
          </cell>
        </row>
        <row r="123">
          <cell r="B123">
            <v>12.700497733811998</v>
          </cell>
          <cell r="C123">
            <v>14.402439859743209</v>
          </cell>
        </row>
        <row r="124">
          <cell r="B124">
            <v>12.769147009295999</v>
          </cell>
          <cell r="C124">
            <v>14.364539462284364</v>
          </cell>
        </row>
        <row r="125">
          <cell r="B125">
            <v>12.837796284779998</v>
          </cell>
          <cell r="C125">
            <v>14.329849066389999</v>
          </cell>
        </row>
        <row r="126">
          <cell r="B126">
            <v>12.906445560263998</v>
          </cell>
          <cell r="C126">
            <v>14.298159324132</v>
          </cell>
        </row>
        <row r="127">
          <cell r="B127">
            <v>12.975094835747999</v>
          </cell>
          <cell r="C127">
            <v>14.26927870442719</v>
          </cell>
        </row>
        <row r="128">
          <cell r="B128">
            <v>13.043744111232</v>
          </cell>
          <cell r="C128">
            <v>14.243031637115998</v>
          </cell>
        </row>
        <row r="129">
          <cell r="B129">
            <v>13.112393386715999</v>
          </cell>
          <cell r="C129">
            <v>14.219256884296774</v>
          </cell>
        </row>
        <row r="130">
          <cell r="B130">
            <v>13.181042662199999</v>
          </cell>
          <cell r="C130">
            <v>14.197806107099998</v>
          </cell>
        </row>
        <row r="131">
          <cell r="B131">
            <v>13.249691937683998</v>
          </cell>
          <cell r="C131">
            <v>14.178542601077293</v>
          </cell>
        </row>
        <row r="132">
          <cell r="B132">
            <v>13.318341213167999</v>
          </cell>
          <cell r="C132">
            <v>14.161340177507075</v>
          </cell>
        </row>
        <row r="133">
          <cell r="B133">
            <v>13.386990488652</v>
          </cell>
          <cell r="C133">
            <v>14.146082171344865</v>
          </cell>
        </row>
        <row r="134">
          <cell r="B134">
            <v>13.455639764136</v>
          </cell>
          <cell r="C134">
            <v>14.132660559401332</v>
          </cell>
        </row>
        <row r="135">
          <cell r="B135">
            <v>13.524289039619998</v>
          </cell>
          <cell r="C135">
            <v>14.120975174719089</v>
          </cell>
        </row>
        <row r="136">
          <cell r="B136">
            <v>13.592938315104</v>
          </cell>
          <cell r="C136">
            <v>14.110933005123426</v>
          </cell>
        </row>
        <row r="137">
          <cell r="B137">
            <v>13.661587590587999</v>
          </cell>
          <cell r="C137">
            <v>14.102447565609786</v>
          </cell>
        </row>
        <row r="138">
          <cell r="B138">
            <v>13.730236866072</v>
          </cell>
          <cell r="C138">
            <v>14.095438335656688</v>
          </cell>
        </row>
        <row r="139">
          <cell r="B139">
            <v>13.798886141555997</v>
          </cell>
          <cell r="C139">
            <v>14.089830253761049</v>
          </cell>
        </row>
        <row r="140">
          <cell r="B140">
            <v>13.867535417039999</v>
          </cell>
          <cell r="C140">
            <v>14.08555326252</v>
          </cell>
        </row>
        <row r="141">
          <cell r="B141">
            <v>13.936184692524</v>
          </cell>
          <cell r="C141">
            <v>14.08254189845872</v>
          </cell>
        </row>
        <row r="142">
          <cell r="B142">
            <v>14.004833968007999</v>
          </cell>
          <cell r="C142">
            <v>14.080734921552386</v>
          </cell>
        </row>
        <row r="143">
          <cell r="B143">
            <v>14.073483243491999</v>
          </cell>
          <cell r="C143">
            <v>14.080074980031711</v>
          </cell>
        </row>
        <row r="144">
          <cell r="B144">
            <v>14.142132518975998</v>
          </cell>
          <cell r="C144">
            <v>14.080508306612996</v>
          </cell>
        </row>
        <row r="145">
          <cell r="B145">
            <v>14.210781794460001</v>
          </cell>
          <cell r="C145">
            <v>14.081984442768459</v>
          </cell>
        </row>
        <row r="146">
          <cell r="B146">
            <v>14.279431069943998</v>
          </cell>
          <cell r="C146">
            <v>14.084455988062906</v>
          </cell>
        </row>
        <row r="147">
          <cell r="B147">
            <v>14.348080345428</v>
          </cell>
          <cell r="C147">
            <v>14.087878371937878</v>
          </cell>
        </row>
        <row r="148">
          <cell r="B148">
            <v>14.416729620911998</v>
          </cell>
          <cell r="C148">
            <v>14.092209645632469</v>
          </cell>
        </row>
        <row r="149">
          <cell r="B149">
            <v>14.485378896396</v>
          </cell>
          <cell r="C149">
            <v>14.097410292197997</v>
          </cell>
        </row>
        <row r="150">
          <cell r="B150">
            <v>14.554028171879997</v>
          </cell>
          <cell r="C150">
            <v>14.10344305279714</v>
          </cell>
        </row>
        <row r="151">
          <cell r="B151">
            <v>14.622677447364</v>
          </cell>
          <cell r="C151">
            <v>14.110272767682</v>
          </cell>
        </row>
        <row r="152">
          <cell r="B152">
            <v>14.691326722848</v>
          </cell>
          <cell r="C152">
            <v>14.117866230423996</v>
          </cell>
        </row>
        <row r="153">
          <cell r="B153">
            <v>14.759975998331999</v>
          </cell>
          <cell r="C153">
            <v>14.126192054124902</v>
          </cell>
        </row>
        <row r="154">
          <cell r="B154">
            <v>14.828625273815996</v>
          </cell>
          <cell r="C154">
            <v>14.135220548475564</v>
          </cell>
        </row>
        <row r="155">
          <cell r="B155">
            <v>14.897274549299999</v>
          </cell>
          <cell r="C155">
            <v>14.144923606649996</v>
          </cell>
        </row>
        <row r="156">
          <cell r="B156">
            <v>14.965923824783999</v>
          </cell>
          <cell r="C156">
            <v>14.155274601128838</v>
          </cell>
        </row>
        <row r="157">
          <cell r="B157">
            <v>15.034573100267998</v>
          </cell>
          <cell r="C157">
            <v>14.16624828764049</v>
          </cell>
        </row>
        <row r="158">
          <cell r="B158">
            <v>15.103222375751999</v>
          </cell>
          <cell r="C158">
            <v>14.177820716491382</v>
          </cell>
        </row>
        <row r="159">
          <cell r="B159">
            <v>15.171871651235998</v>
          </cell>
          <cell r="C159">
            <v>14.189969150630656</v>
          </cell>
        </row>
        <row r="160">
          <cell r="B160">
            <v>15.240520926719999</v>
          </cell>
          <cell r="C160">
            <v>14.202671989859997</v>
          </cell>
        </row>
      </sheetData>
      <sheetData sheetId="5" refreshError="1">
        <row r="8">
          <cell r="A8">
            <v>5</v>
          </cell>
        </row>
        <row r="90">
          <cell r="B90">
            <v>11.682603967871998</v>
          </cell>
          <cell r="C90">
            <v>25.950679633535998</v>
          </cell>
          <cell r="D90">
            <v>13.238451600000001</v>
          </cell>
          <cell r="E90">
            <v>18.599631599999999</v>
          </cell>
        </row>
        <row r="91">
          <cell r="B91">
            <v>11.7660115675392</v>
          </cell>
          <cell r="C91">
            <v>24.657373100278686</v>
          </cell>
          <cell r="D91">
            <v>13.305718800000001</v>
          </cell>
          <cell r="E91">
            <v>18.115309199999999</v>
          </cell>
        </row>
        <row r="92">
          <cell r="B92">
            <v>11.849419167206399</v>
          </cell>
          <cell r="C92">
            <v>23.586568289203196</v>
          </cell>
          <cell r="D92">
            <v>13.372986000000001</v>
          </cell>
          <cell r="E92">
            <v>17.717312800000002</v>
          </cell>
        </row>
        <row r="93">
          <cell r="B93">
            <v>11.932826766873598</v>
          </cell>
          <cell r="C93">
            <v>22.686918649036798</v>
          </cell>
          <cell r="D93">
            <v>13.440253200000001</v>
          </cell>
          <cell r="E93">
            <v>17.385721015384615</v>
          </cell>
        </row>
        <row r="94">
          <cell r="B94">
            <v>12.016234366540798</v>
          </cell>
          <cell r="C94">
            <v>21.921748071727542</v>
          </cell>
          <cell r="D94">
            <v>13.507520400000001</v>
          </cell>
          <cell r="E94">
            <v>17.106304285714284</v>
          </cell>
        </row>
        <row r="95">
          <cell r="B95">
            <v>12.099641966208001</v>
          </cell>
          <cell r="C95">
            <v>21.264160744703997</v>
          </cell>
          <cell r="D95">
            <v>13.574787600000001</v>
          </cell>
          <cell r="E95">
            <v>16.8686276</v>
          </cell>
        </row>
        <row r="96">
          <cell r="B96">
            <v>12.183049565875198</v>
          </cell>
          <cell r="C96">
            <v>20.693984808537596</v>
          </cell>
          <cell r="D96">
            <v>13.6420548</v>
          </cell>
          <cell r="E96">
            <v>16.664864699999999</v>
          </cell>
        </row>
        <row r="97">
          <cell r="B97">
            <v>12.266457165542398</v>
          </cell>
          <cell r="C97">
            <v>20.195794723665319</v>
          </cell>
          <cell r="D97">
            <v>13.709322</v>
          </cell>
          <cell r="E97">
            <v>16.489030799999998</v>
          </cell>
        </row>
        <row r="98">
          <cell r="B98">
            <v>12.349864765209599</v>
          </cell>
          <cell r="C98">
            <v>19.757592848204794</v>
          </cell>
          <cell r="D98">
            <v>13.7765892</v>
          </cell>
          <cell r="E98">
            <v>16.336471066666668</v>
          </cell>
        </row>
        <row r="99">
          <cell r="B99">
            <v>12.433272364876798</v>
          </cell>
          <cell r="C99">
            <v>19.369907359617343</v>
          </cell>
          <cell r="D99">
            <v>13.8438564</v>
          </cell>
          <cell r="E99">
            <v>16.203510631578951</v>
          </cell>
        </row>
        <row r="100">
          <cell r="B100">
            <v>14.355798864</v>
          </cell>
          <cell r="C100">
            <v>16.789061388</v>
          </cell>
          <cell r="D100">
            <v>13.9111236</v>
          </cell>
          <cell r="E100">
            <v>16.087209600000001</v>
          </cell>
        </row>
        <row r="101">
          <cell r="B101">
            <v>14.4086274816</v>
          </cell>
          <cell r="C101">
            <v>16.674449568228571</v>
          </cell>
          <cell r="D101">
            <v>13.9783908</v>
          </cell>
          <cell r="E101">
            <v>15.985188057142855</v>
          </cell>
        </row>
        <row r="102">
          <cell r="B102">
            <v>14.461456099200001</v>
          </cell>
          <cell r="C102">
            <v>16.572658305600001</v>
          </cell>
          <cell r="D102">
            <v>14.045658</v>
          </cell>
          <cell r="E102">
            <v>15.8954988</v>
          </cell>
        </row>
        <row r="103">
          <cell r="B103">
            <v>14.514284716800002</v>
          </cell>
          <cell r="C103">
            <v>16.482015353530436</v>
          </cell>
          <cell r="D103">
            <v>14.112925199999999</v>
          </cell>
          <cell r="E103">
            <v>15.816533269565216</v>
          </cell>
        </row>
        <row r="104">
          <cell r="B104">
            <v>14.5671133344</v>
          </cell>
          <cell r="C104">
            <v>16.401127173199999</v>
          </cell>
          <cell r="D104">
            <v>14.180192399999999</v>
          </cell>
          <cell r="E104">
            <v>15.746951000000001</v>
          </cell>
        </row>
        <row r="105">
          <cell r="B105">
            <v>14.619941952</v>
          </cell>
          <cell r="C105">
            <v>16.328823192000002</v>
          </cell>
          <cell r="D105">
            <v>14.247459600000001</v>
          </cell>
          <cell r="E105">
            <v>15.685626000000003</v>
          </cell>
        </row>
        <row r="106">
          <cell r="B106">
            <v>14.672770569600001</v>
          </cell>
          <cell r="C106">
            <v>16.264112925415386</v>
          </cell>
          <cell r="D106">
            <v>14.314726800000001</v>
          </cell>
          <cell r="E106">
            <v>15.63160550769231</v>
          </cell>
        </row>
        <row r="107">
          <cell r="B107">
            <v>14.725599187200002</v>
          </cell>
          <cell r="C107">
            <v>16.206152627377779</v>
          </cell>
          <cell r="D107">
            <v>14.381994000000001</v>
          </cell>
          <cell r="E107">
            <v>15.584077911111114</v>
          </cell>
        </row>
        <row r="108">
          <cell r="B108">
            <v>14.7784278048</v>
          </cell>
          <cell r="C108">
            <v>16.15421908697143</v>
          </cell>
          <cell r="D108">
            <v>14.4492612</v>
          </cell>
          <cell r="E108">
            <v>15.542347542857142</v>
          </cell>
        </row>
        <row r="109">
          <cell r="B109">
            <v>14.831256422400001</v>
          </cell>
          <cell r="C109">
            <v>16.107688846510346</v>
          </cell>
          <cell r="D109">
            <v>14.5165284</v>
          </cell>
          <cell r="E109">
            <v>15.505814689655173</v>
          </cell>
        </row>
        <row r="110">
          <cell r="B110">
            <v>14.88408504</v>
          </cell>
          <cell r="C110">
            <v>16.066021576000001</v>
          </cell>
          <cell r="D110">
            <v>14.5837956</v>
          </cell>
          <cell r="E110">
            <v>15.473959600000001</v>
          </cell>
        </row>
        <row r="111">
          <cell r="B111">
            <v>14.936913657600003</v>
          </cell>
          <cell r="C111">
            <v>16.028746665445162</v>
          </cell>
        </row>
        <row r="112">
          <cell r="B112">
            <v>14.989742275200001</v>
          </cell>
          <cell r="C112">
            <v>15.995452331100001</v>
          </cell>
        </row>
        <row r="113">
          <cell r="B113">
            <v>15.042570892800001</v>
          </cell>
          <cell r="C113">
            <v>15.965776702400001</v>
          </cell>
        </row>
        <row r="114">
          <cell r="B114">
            <v>15.0953995104</v>
          </cell>
          <cell r="C114">
            <v>15.939400481788239</v>
          </cell>
        </row>
        <row r="115">
          <cell r="B115">
            <v>15.148228128000003</v>
          </cell>
          <cell r="C115">
            <v>15.916040862857146</v>
          </cell>
        </row>
        <row r="116">
          <cell r="B116">
            <v>15.201056745600001</v>
          </cell>
          <cell r="C116">
            <v>15.895446462133338</v>
          </cell>
        </row>
        <row r="117">
          <cell r="B117">
            <v>15.2538853632</v>
          </cell>
          <cell r="C117">
            <v>15.877393072735135</v>
          </cell>
        </row>
        <row r="118">
          <cell r="B118">
            <v>15.306713980800001</v>
          </cell>
          <cell r="C118">
            <v>15.861680088505265</v>
          </cell>
        </row>
        <row r="119">
          <cell r="B119">
            <v>15.359542598400003</v>
          </cell>
          <cell r="C119">
            <v>15.848127478276924</v>
          </cell>
        </row>
        <row r="120">
          <cell r="B120">
            <v>15.412371216</v>
          </cell>
          <cell r="C120">
            <v>15.836573214000003</v>
          </cell>
        </row>
        <row r="121">
          <cell r="B121">
            <v>15.4651998336</v>
          </cell>
          <cell r="C121">
            <v>15.826871075239024</v>
          </cell>
        </row>
        <row r="122">
          <cell r="B122">
            <v>15.518028451200001</v>
          </cell>
          <cell r="C122">
            <v>15.818888767314288</v>
          </cell>
        </row>
        <row r="123">
          <cell r="B123">
            <v>15.570857068800002</v>
          </cell>
          <cell r="C123">
            <v>15.812506302027909</v>
          </cell>
        </row>
        <row r="124">
          <cell r="B124">
            <v>15.623685686400002</v>
          </cell>
          <cell r="C124">
            <v>15.807614599200001</v>
          </cell>
        </row>
        <row r="125">
          <cell r="B125">
            <v>15.676514304000001</v>
          </cell>
          <cell r="C125">
            <v>15.804114274666668</v>
          </cell>
        </row>
        <row r="126">
          <cell r="B126">
            <v>15.729342921600001</v>
          </cell>
          <cell r="C126">
            <v>15.801914586365216</v>
          </cell>
        </row>
        <row r="127">
          <cell r="B127">
            <v>15.782171539200004</v>
          </cell>
          <cell r="C127">
            <v>15.800932514961701</v>
          </cell>
        </row>
        <row r="128">
          <cell r="B128">
            <v>15.835000156800001</v>
          </cell>
          <cell r="C128">
            <v>15.801091959400004</v>
          </cell>
        </row>
        <row r="129">
          <cell r="B129">
            <v>15.887828774399999</v>
          </cell>
          <cell r="C129">
            <v>15.802323030955106</v>
          </cell>
        </row>
        <row r="130">
          <cell r="B130">
            <v>15.940657392000002</v>
          </cell>
          <cell r="C130">
            <v>15.804561432000003</v>
          </cell>
        </row>
        <row r="131">
          <cell r="B131">
            <v>15.993486009600002</v>
          </cell>
          <cell r="C131">
            <v>15.807747907858827</v>
          </cell>
        </row>
        <row r="132">
          <cell r="B132">
            <v>16.046314627200001</v>
          </cell>
          <cell r="C132">
            <v>15.811827761907693</v>
          </cell>
        </row>
        <row r="133">
          <cell r="B133">
            <v>16.0991432448</v>
          </cell>
          <cell r="C133">
            <v>15.816750425569815</v>
          </cell>
        </row>
        <row r="134">
          <cell r="B134">
            <v>16.1519718624</v>
          </cell>
          <cell r="C134">
            <v>15.822469076088892</v>
          </cell>
        </row>
        <row r="135">
          <cell r="B135">
            <v>16.204800480000003</v>
          </cell>
          <cell r="C135">
            <v>15.828940296000004</v>
          </cell>
        </row>
        <row r="136">
          <cell r="B136">
            <v>16.257629097599999</v>
          </cell>
          <cell r="C136">
            <v>15.836123769085713</v>
          </cell>
        </row>
        <row r="137">
          <cell r="B137">
            <v>16.310457715200002</v>
          </cell>
          <cell r="C137">
            <v>15.843982008336843</v>
          </cell>
        </row>
        <row r="138">
          <cell r="B138">
            <v>16.363286332800001</v>
          </cell>
          <cell r="C138">
            <v>15.852480112055174</v>
          </cell>
        </row>
        <row r="139">
          <cell r="B139">
            <v>16.416114950400004</v>
          </cell>
          <cell r="C139">
            <v>15.861585544759325</v>
          </cell>
        </row>
        <row r="140">
          <cell r="B140">
            <v>16.468943568</v>
          </cell>
          <cell r="C140">
            <v>15.871267939999999</v>
          </cell>
        </row>
      </sheetData>
      <sheetData sheetId="6" refreshError="1">
        <row r="86">
          <cell r="B86">
            <v>14.2936554173952</v>
          </cell>
        </row>
        <row r="115">
          <cell r="B115">
            <v>13.079862651959997</v>
          </cell>
          <cell r="C115">
            <v>18.186276850894288</v>
          </cell>
        </row>
        <row r="116">
          <cell r="B116">
            <v>13.113436548576001</v>
          </cell>
          <cell r="C116">
            <v>18.044898316154669</v>
          </cell>
        </row>
        <row r="117">
          <cell r="B117">
            <v>13.147010445191999</v>
          </cell>
          <cell r="C117">
            <v>17.912069266985188</v>
          </cell>
        </row>
        <row r="118">
          <cell r="B118">
            <v>13.180584341807998</v>
          </cell>
          <cell r="C118">
            <v>17.787114743998739</v>
          </cell>
        </row>
        <row r="119">
          <cell r="B119">
            <v>13.214158238424</v>
          </cell>
          <cell r="C119">
            <v>17.669429014412</v>
          </cell>
        </row>
        <row r="120">
          <cell r="B120">
            <v>13.24773213504</v>
          </cell>
          <cell r="C120">
            <v>17.558466918720001</v>
          </cell>
        </row>
        <row r="121">
          <cell r="B121">
            <v>13.281306031655999</v>
          </cell>
          <cell r="C121">
            <v>17.45373648371093</v>
          </cell>
        </row>
        <row r="122">
          <cell r="B122">
            <v>13.314879928272001</v>
          </cell>
          <cell r="C122">
            <v>17.354792590764571</v>
          </cell>
        </row>
        <row r="123">
          <cell r="B123">
            <v>13.348453824888001</v>
          </cell>
          <cell r="C123">
            <v>17.261231527644</v>
          </cell>
        </row>
        <row r="124">
          <cell r="B124">
            <v>13.382027721503999</v>
          </cell>
          <cell r="C124">
            <v>17.172686283224728</v>
          </cell>
        </row>
        <row r="125">
          <cell r="B125">
            <v>13.415601618119998</v>
          </cell>
          <cell r="C125">
            <v>17.088822469593332</v>
          </cell>
        </row>
        <row r="126">
          <cell r="B126">
            <v>13.449175514736</v>
          </cell>
          <cell r="C126">
            <v>17.009334776046263</v>
          </cell>
        </row>
        <row r="127">
          <cell r="B127">
            <v>13.482749411352</v>
          </cell>
          <cell r="C127">
            <v>16.933943875769618</v>
          </cell>
        </row>
        <row r="128">
          <cell r="B128">
            <v>13.516323307967998</v>
          </cell>
          <cell r="C128">
            <v>16.862393719184002</v>
          </cell>
        </row>
        <row r="129">
          <cell r="B129">
            <v>13.549897204584001</v>
          </cell>
          <cell r="C129">
            <v>16.794449158716489</v>
          </cell>
        </row>
        <row r="130">
          <cell r="B130">
            <v>13.583471101199999</v>
          </cell>
          <cell r="C130">
            <v>16.729893858600001</v>
          </cell>
        </row>
        <row r="131">
          <cell r="B131">
            <v>13.617044997815999</v>
          </cell>
          <cell r="C131">
            <v>16.668528450578592</v>
          </cell>
        </row>
        <row r="132">
          <cell r="B132">
            <v>13.650618894432</v>
          </cell>
          <cell r="C132">
            <v>16.610168902416003</v>
          </cell>
        </row>
        <row r="133">
          <cell r="B133">
            <v>13.684192791048</v>
          </cell>
          <cell r="C133">
            <v>16.554645071101362</v>
          </cell>
        </row>
        <row r="134">
          <cell r="B134">
            <v>13.717766687663998</v>
          </cell>
          <cell r="C134">
            <v>16.501799416809778</v>
          </cell>
        </row>
        <row r="135">
          <cell r="B135">
            <v>13.751340584279999</v>
          </cell>
          <cell r="C135">
            <v>16.451485857158183</v>
          </cell>
        </row>
        <row r="136">
          <cell r="B136">
            <v>13.784914480895999</v>
          </cell>
          <cell r="C136">
            <v>16.403568744219431</v>
          </cell>
        </row>
        <row r="137">
          <cell r="B137">
            <v>13.818488377512001</v>
          </cell>
          <cell r="C137">
            <v>16.357921949219161</v>
          </cell>
        </row>
        <row r="138">
          <cell r="B138">
            <v>13.852062274127999</v>
          </cell>
          <cell r="C138">
            <v>16.314428041919172</v>
          </cell>
        </row>
        <row r="139">
          <cell r="B139">
            <v>13.885636170744002</v>
          </cell>
          <cell r="C139">
            <v>16.272977553453355</v>
          </cell>
        </row>
        <row r="140">
          <cell r="B140">
            <v>13.91921006736</v>
          </cell>
          <cell r="C140">
            <v>16.233468312879999</v>
          </cell>
        </row>
        <row r="141">
          <cell r="B141">
            <v>13.952783963976</v>
          </cell>
          <cell r="C141">
            <v>16.19580484899128</v>
          </cell>
        </row>
        <row r="142">
          <cell r="B142">
            <v>13.986357860591998</v>
          </cell>
          <cell r="C142">
            <v>16.159897850012129</v>
          </cell>
        </row>
        <row r="143">
          <cell r="B143">
            <v>14.019931757208001</v>
          </cell>
          <cell r="C143">
            <v>16.125663674756382</v>
          </cell>
        </row>
        <row r="144">
          <cell r="B144">
            <v>14.053505653823999</v>
          </cell>
          <cell r="C144">
            <v>16.093023909612</v>
          </cell>
        </row>
        <row r="145">
          <cell r="B145">
            <v>14.087079550439997</v>
          </cell>
          <cell r="C145">
            <v>16.061904966420002</v>
          </cell>
        </row>
        <row r="146">
          <cell r="B146">
            <v>14.120653447056</v>
          </cell>
          <cell r="C146">
            <v>16.032237716909819</v>
          </cell>
        </row>
        <row r="147">
          <cell r="B147">
            <v>14.154227343671998</v>
          </cell>
          <cell r="C147">
            <v>16.003957159871824</v>
          </cell>
        </row>
        <row r="148">
          <cell r="B148">
            <v>14.187801240288</v>
          </cell>
          <cell r="C148">
            <v>15.977002117696944</v>
          </cell>
        </row>
        <row r="149">
          <cell r="B149">
            <v>14.221375136903999</v>
          </cell>
          <cell r="C149">
            <v>15.951314959304174</v>
          </cell>
        </row>
        <row r="150">
          <cell r="B150">
            <v>14.254949033519999</v>
          </cell>
          <cell r="C150">
            <v>15.926841346817143</v>
          </cell>
        </row>
        <row r="151">
          <cell r="B151">
            <v>14.288522930135999</v>
          </cell>
          <cell r="C151">
            <v>15.903530003648282</v>
          </cell>
        </row>
        <row r="152">
          <cell r="B152">
            <v>14.322096826752</v>
          </cell>
          <cell r="C152">
            <v>15.881332501909334</v>
          </cell>
        </row>
        <row r="153">
          <cell r="B153">
            <v>14.355670723368</v>
          </cell>
          <cell r="C153">
            <v>15.860203067294957</v>
          </cell>
        </row>
        <row r="154">
          <cell r="B154">
            <v>14.389244619984</v>
          </cell>
          <cell r="C154">
            <v>15.840098399786598</v>
          </cell>
        </row>
        <row r="155">
          <cell r="B155">
            <v>14.422818516599998</v>
          </cell>
          <cell r="C155">
            <v>15.8209775087</v>
          </cell>
        </row>
        <row r="156">
          <cell r="B156">
            <v>14.456392413216001</v>
          </cell>
          <cell r="C156">
            <v>15.80280156075537</v>
          </cell>
        </row>
        <row r="157">
          <cell r="B157">
            <v>14.489966309831999</v>
          </cell>
          <cell r="C157">
            <v>15.785533739986132</v>
          </cell>
        </row>
        <row r="158">
          <cell r="B158">
            <v>14.523540206447999</v>
          </cell>
          <cell r="C158">
            <v>15.769139118424</v>
          </cell>
        </row>
        <row r="159">
          <cell r="B159">
            <v>14.557114103064</v>
          </cell>
          <cell r="C159">
            <v>15.753584536605418</v>
          </cell>
        </row>
        <row r="160">
          <cell r="B160">
            <v>14.59068799968</v>
          </cell>
          <cell r="C160">
            <v>15.738838493040001</v>
          </cell>
        </row>
        <row r="161">
          <cell r="B161">
            <v>14.624261896295998</v>
          </cell>
          <cell r="C161">
            <v>15.724871041866519</v>
          </cell>
        </row>
        <row r="162">
          <cell r="B162">
            <v>14.657835792912</v>
          </cell>
          <cell r="C162">
            <v>15.711653697997463</v>
          </cell>
        </row>
        <row r="163">
          <cell r="B163">
            <v>14.691409689527999</v>
          </cell>
          <cell r="C163">
            <v>15.699159349120626</v>
          </cell>
        </row>
        <row r="164">
          <cell r="B164">
            <v>14.724983586144001</v>
          </cell>
          <cell r="C164">
            <v>15.687362173986287</v>
          </cell>
        </row>
        <row r="165">
          <cell r="B165">
            <v>14.758557482759999</v>
          </cell>
          <cell r="C165">
            <v>15.676237566462353</v>
          </cell>
        </row>
        <row r="166">
          <cell r="B166">
            <v>14.792131379376</v>
          </cell>
          <cell r="C166">
            <v>15.665762064887998</v>
          </cell>
        </row>
        <row r="167">
          <cell r="B167">
            <v>14.825705275992</v>
          </cell>
          <cell r="C167">
            <v>15.655913286299448</v>
          </cell>
        </row>
        <row r="168">
          <cell r="B168">
            <v>14.859279172607998</v>
          </cell>
          <cell r="C168">
            <v>15.646669865140364</v>
          </cell>
        </row>
        <row r="169">
          <cell r="B169">
            <v>14.892853069224001</v>
          </cell>
          <cell r="C169">
            <v>15.638011396104135</v>
          </cell>
        </row>
        <row r="170">
          <cell r="B170">
            <v>14.926426965839999</v>
          </cell>
          <cell r="C170">
            <v>15.629918380786666</v>
          </cell>
        </row>
        <row r="171">
          <cell r="B171">
            <v>14.960000862455999</v>
          </cell>
          <cell r="C171">
            <v>15.622372177856571</v>
          </cell>
        </row>
        <row r="172">
          <cell r="B172">
            <v>14.993574759072001</v>
          </cell>
          <cell r="C172">
            <v>15.61535495647513</v>
          </cell>
        </row>
        <row r="173">
          <cell r="B173">
            <v>15.027148655688</v>
          </cell>
          <cell r="C173">
            <v>15.608849652721419</v>
          </cell>
        </row>
        <row r="174">
          <cell r="B174">
            <v>15.060722552303998</v>
          </cell>
          <cell r="C174">
            <v>15.60283992879881</v>
          </cell>
        </row>
        <row r="175">
          <cell r="B175">
            <v>15.094296448919998</v>
          </cell>
          <cell r="C175">
            <v>15.597310134817896</v>
          </cell>
        </row>
        <row r="176">
          <cell r="B176">
            <v>15.127870345536</v>
          </cell>
          <cell r="C176">
            <v>15.592245272968</v>
          </cell>
        </row>
        <row r="177">
          <cell r="B177">
            <v>15.161444242151999</v>
          </cell>
          <cell r="C177">
            <v>15.587630963904868</v>
          </cell>
        </row>
        <row r="178">
          <cell r="B178">
            <v>15.195018138767999</v>
          </cell>
          <cell r="C178">
            <v>15.583453415196246</v>
          </cell>
        </row>
        <row r="179">
          <cell r="B179">
            <v>15.228592035384001</v>
          </cell>
          <cell r="C179">
            <v>15.579699391679879</v>
          </cell>
        </row>
        <row r="180">
          <cell r="B180">
            <v>15.262165932</v>
          </cell>
          <cell r="C180">
            <v>15.576356187600002</v>
          </cell>
        </row>
        <row r="181">
          <cell r="B181">
            <v>15.295739828616</v>
          </cell>
          <cell r="C181">
            <v>15.573411600399091</v>
          </cell>
        </row>
        <row r="182">
          <cell r="B182">
            <v>15.329313725231998</v>
          </cell>
          <cell r="C182">
            <v>15.570853906051292</v>
          </cell>
        </row>
        <row r="183">
          <cell r="B183">
            <v>15.362887621848001</v>
          </cell>
          <cell r="C183">
            <v>15.568671835832738</v>
          </cell>
        </row>
        <row r="184">
          <cell r="B184">
            <v>15.396461518463999</v>
          </cell>
          <cell r="C184">
            <v>15.566854554432</v>
          </cell>
        </row>
        <row r="185">
          <cell r="B185">
            <v>15.430035415080003</v>
          </cell>
          <cell r="C185">
            <v>15.565391639311429</v>
          </cell>
        </row>
        <row r="186">
          <cell r="C186">
            <v>15.56427306123668</v>
          </cell>
        </row>
        <row r="187">
          <cell r="C187">
            <v>15.563489165898055</v>
          </cell>
        </row>
        <row r="188">
          <cell r="C188">
            <v>15.563030656552892</v>
          </cell>
        </row>
        <row r="189">
          <cell r="C189">
            <v>15.562888577623376</v>
          </cell>
        </row>
        <row r="190">
          <cell r="C190">
            <v>15.563054299189091</v>
          </cell>
        </row>
      </sheetData>
      <sheetData sheetId="7" refreshError="1">
        <row r="86">
          <cell r="B86">
            <v>12.852652706944001</v>
          </cell>
          <cell r="E86">
            <v>23.21093860954667</v>
          </cell>
        </row>
        <row r="87">
          <cell r="E87">
            <v>21.620483059931427</v>
          </cell>
        </row>
        <row r="88">
          <cell r="B88">
            <v>13.432628553792</v>
          </cell>
          <cell r="C88">
            <v>30.356448940096005</v>
          </cell>
          <cell r="D88">
            <v>12.662539907679999</v>
          </cell>
          <cell r="E88">
            <v>20.476373909839999</v>
          </cell>
        </row>
        <row r="89">
          <cell r="B89">
            <v>13.722616477216</v>
          </cell>
          <cell r="C89">
            <v>28.492134892919111</v>
          </cell>
          <cell r="D89">
            <v>13.052400004639999</v>
          </cell>
          <cell r="E89">
            <v>19.629829026097777</v>
          </cell>
        </row>
        <row r="90">
          <cell r="B90">
            <v>14.012604400640003</v>
          </cell>
          <cell r="C90">
            <v>27.029682447520003</v>
          </cell>
          <cell r="D90">
            <v>13.442260101600001</v>
          </cell>
          <cell r="E90">
            <v>18.991579128800002</v>
          </cell>
        </row>
        <row r="91">
          <cell r="B91">
            <v>14.302592324063999</v>
          </cell>
          <cell r="C91">
            <v>25.859492985231999</v>
          </cell>
          <cell r="D91">
            <v>13.83212019856</v>
          </cell>
          <cell r="E91">
            <v>18.50481649437091</v>
          </cell>
        </row>
        <row r="92">
          <cell r="B92">
            <v>14.592580247488002</v>
          </cell>
          <cell r="C92">
            <v>24.908500760277331</v>
          </cell>
          <cell r="D92">
            <v>14.22198029552</v>
          </cell>
          <cell r="E92">
            <v>18.131669307093336</v>
          </cell>
        </row>
        <row r="93">
          <cell r="B93">
            <v>14.882568170912002</v>
          </cell>
          <cell r="C93">
            <v>24.126121794809844</v>
          </cell>
          <cell r="D93">
            <v>14.611840392479998</v>
          </cell>
          <cell r="E93">
            <v>17.845918617624616</v>
          </cell>
        </row>
        <row r="94">
          <cell r="B94">
            <v>15.172556094336</v>
          </cell>
          <cell r="C94">
            <v>23.476224676082289</v>
          </cell>
          <cell r="D94">
            <v>15.001700489439999</v>
          </cell>
          <cell r="E94">
            <v>17.628836605005716</v>
          </cell>
        </row>
        <row r="95">
          <cell r="B95">
            <v>15.462544017760001</v>
          </cell>
          <cell r="C95">
            <v>22.932313034746663</v>
          </cell>
          <cell r="D95">
            <v>15.391560586400001</v>
          </cell>
          <cell r="E95">
            <v>17.466689533866667</v>
          </cell>
        </row>
        <row r="96">
          <cell r="B96">
            <v>15.752531941184001</v>
          </cell>
          <cell r="C96">
            <v>22.474514593791998</v>
          </cell>
          <cell r="D96">
            <v>15.78142068336</v>
          </cell>
          <cell r="E96">
            <v>17.349177102679999</v>
          </cell>
        </row>
        <row r="97">
          <cell r="B97">
            <v>16.042519864608</v>
          </cell>
          <cell r="C97">
            <v>22.087632906092239</v>
          </cell>
          <cell r="D97">
            <v>16.17128078032</v>
          </cell>
          <cell r="E97">
            <v>17.26842261027765</v>
          </cell>
        </row>
        <row r="98">
          <cell r="B98">
            <v>16.332507788032</v>
          </cell>
          <cell r="C98">
            <v>21.759848512771555</v>
          </cell>
          <cell r="D98">
            <v>16.561140877280003</v>
          </cell>
          <cell r="E98">
            <v>17.218299733528891</v>
          </cell>
        </row>
        <row r="99">
          <cell r="B99">
            <v>16.622495711456001</v>
          </cell>
          <cell r="C99">
            <v>21.481830262085893</v>
          </cell>
          <cell r="D99">
            <v>16.951000974239999</v>
          </cell>
          <cell r="E99">
            <v>17.193971901541055</v>
          </cell>
        </row>
        <row r="100">
          <cell r="B100">
            <v>13.808259691999998</v>
          </cell>
          <cell r="C100">
            <v>17.326186787199997</v>
          </cell>
          <cell r="D100">
            <v>17.340861071199999</v>
          </cell>
          <cell r="E100">
            <v>17.191569857600001</v>
          </cell>
        </row>
        <row r="101">
          <cell r="B101">
            <v>14.065171983679999</v>
          </cell>
          <cell r="C101">
            <v>17.164783408659048</v>
          </cell>
          <cell r="D101">
            <v>17.730721168159999</v>
          </cell>
          <cell r="E101">
            <v>17.207961346270476</v>
          </cell>
        </row>
        <row r="102">
          <cell r="B102">
            <v>14.322084275359998</v>
          </cell>
          <cell r="C102">
            <v>17.029730895970911</v>
          </cell>
          <cell r="D102">
            <v>18.120581265119998</v>
          </cell>
          <cell r="E102">
            <v>17.240583613105454</v>
          </cell>
        </row>
        <row r="103">
          <cell r="B103">
            <v>14.578996567039997</v>
          </cell>
          <cell r="C103">
            <v>16.917592179676522</v>
          </cell>
          <cell r="D103">
            <v>18.510441362080002</v>
          </cell>
          <cell r="E103">
            <v>17.287319600083478</v>
          </cell>
        </row>
        <row r="104">
          <cell r="B104">
            <v>14.83590885872</v>
          </cell>
          <cell r="C104">
            <v>16.825503035226664</v>
          </cell>
          <cell r="D104">
            <v>18.900301459039998</v>
          </cell>
          <cell r="E104">
            <v>17.346405092186668</v>
          </cell>
        </row>
        <row r="105">
          <cell r="B105">
            <v>15.092821150399999</v>
          </cell>
          <cell r="C105">
            <v>16.751057513999996</v>
          </cell>
          <cell r="D105">
            <v>19.290161556000001</v>
          </cell>
          <cell r="E105">
            <v>17.416358148800001</v>
          </cell>
        </row>
        <row r="106">
          <cell r="B106">
            <v>15.349733442079998</v>
          </cell>
          <cell r="C106">
            <v>16.692219813316918</v>
          </cell>
          <cell r="D106">
            <v>19.680021652960001</v>
          </cell>
          <cell r="E106">
            <v>17.495924820172306</v>
          </cell>
        </row>
        <row r="107">
          <cell r="B107">
            <v>15.606645733759999</v>
          </cell>
          <cell r="C107">
            <v>16.647255730894816</v>
          </cell>
          <cell r="D107">
            <v>20.069881749919997</v>
          </cell>
          <cell r="E107">
            <v>17.584036926885926</v>
          </cell>
        </row>
        <row r="108">
          <cell r="B108">
            <v>15.863558025439998</v>
          </cell>
          <cell r="C108">
            <v>16.614678807634284</v>
          </cell>
          <cell r="D108">
            <v>20.45974184688</v>
          </cell>
          <cell r="E108">
            <v>17.679778886582856</v>
          </cell>
        </row>
        <row r="109">
          <cell r="B109">
            <v>16.120470317119999</v>
          </cell>
          <cell r="C109">
            <v>16.59320761327724</v>
          </cell>
          <cell r="D109">
            <v>20.84960194384</v>
          </cell>
          <cell r="E109">
            <v>17.782361404126895</v>
          </cell>
        </row>
        <row r="110">
          <cell r="B110">
            <v>16.377382608799998</v>
          </cell>
          <cell r="C110">
            <v>16.581731574933332</v>
          </cell>
          <cell r="D110">
            <v>21.239462040799999</v>
          </cell>
          <cell r="E110">
            <v>17.891100423733334</v>
          </cell>
        </row>
        <row r="111">
          <cell r="B111">
            <v>16.634294900479997</v>
          </cell>
          <cell r="C111">
            <v>16.579283419439999</v>
          </cell>
        </row>
        <row r="112">
          <cell r="B112">
            <v>16.891207192159996</v>
          </cell>
          <cell r="C112">
            <v>16.585016782779999</v>
          </cell>
        </row>
        <row r="113">
          <cell r="B113">
            <v>17.148119483839999</v>
          </cell>
          <cell r="C113">
            <v>16.598187890513938</v>
          </cell>
        </row>
        <row r="114">
          <cell r="B114">
            <v>17.405031775519998</v>
          </cell>
          <cell r="C114">
            <v>16.618140471077645</v>
          </cell>
        </row>
        <row r="115">
          <cell r="B115">
            <v>17.661944067199997</v>
          </cell>
          <cell r="C115">
            <v>16.644293255371426</v>
          </cell>
        </row>
        <row r="116">
          <cell r="B116">
            <v>17.918856358879996</v>
          </cell>
          <cell r="C116">
            <v>16.676129559751107</v>
          </cell>
        </row>
        <row r="117">
          <cell r="B117">
            <v>18.175768650559998</v>
          </cell>
          <cell r="C117">
            <v>16.713188558263784</v>
          </cell>
        </row>
        <row r="118">
          <cell r="B118">
            <v>18.432680942239998</v>
          </cell>
          <cell r="C118">
            <v>16.75505793295158</v>
          </cell>
        </row>
        <row r="119">
          <cell r="B119">
            <v>18.689593233919997</v>
          </cell>
          <cell r="C119">
            <v>16.80136765487795</v>
          </cell>
        </row>
        <row r="120">
          <cell r="B120">
            <v>18.946505525599999</v>
          </cell>
          <cell r="C120">
            <v>16.851784697999996</v>
          </cell>
        </row>
        <row r="121">
          <cell r="B121">
            <v>19.203417817279998</v>
          </cell>
          <cell r="C121">
            <v>16.906008526620486</v>
          </cell>
        </row>
        <row r="122">
          <cell r="B122">
            <v>19.460330108960001</v>
          </cell>
          <cell r="C122">
            <v>16.963767227489523</v>
          </cell>
        </row>
        <row r="123">
          <cell r="B123">
            <v>19.71724240064</v>
          </cell>
          <cell r="C123">
            <v>17.024814181613024</v>
          </cell>
        </row>
        <row r="124">
          <cell r="B124">
            <v>19.974154692319999</v>
          </cell>
          <cell r="C124">
            <v>17.088925189905453</v>
          </cell>
        </row>
        <row r="125">
          <cell r="B125">
            <v>20.231066984000002</v>
          </cell>
          <cell r="C125">
            <v>17.155895982088886</v>
          </cell>
        </row>
        <row r="126">
          <cell r="B126">
            <v>20.487979275679994</v>
          </cell>
          <cell r="C126">
            <v>17.225540050518259</v>
          </cell>
        </row>
        <row r="127">
          <cell r="B127">
            <v>20.744891567359996</v>
          </cell>
          <cell r="C127">
            <v>17.297686760539573</v>
          </cell>
        </row>
        <row r="128">
          <cell r="B128">
            <v>21.001803859040002</v>
          </cell>
          <cell r="C128">
            <v>17.372179697053333</v>
          </cell>
        </row>
        <row r="129">
          <cell r="B129">
            <v>21.258716150719994</v>
          </cell>
          <cell r="C129">
            <v>17.448875213539587</v>
          </cell>
        </row>
        <row r="130">
          <cell r="B130">
            <v>21.515628442399997</v>
          </cell>
          <cell r="C130">
            <v>17.527641155199998</v>
          </cell>
        </row>
      </sheetData>
      <sheetData sheetId="8" refreshError="1">
        <row r="8">
          <cell r="A8">
            <v>5</v>
          </cell>
        </row>
        <row r="88">
          <cell r="B88">
            <v>13.432628553792</v>
          </cell>
          <cell r="C88">
            <v>30.356448940096005</v>
          </cell>
          <cell r="D88">
            <v>10.89150688704</v>
          </cell>
          <cell r="E88">
            <v>25.568168502719999</v>
          </cell>
        </row>
        <row r="89">
          <cell r="B89">
            <v>13.722616477216</v>
          </cell>
          <cell r="C89">
            <v>28.492134892919111</v>
          </cell>
          <cell r="D89">
            <v>11.135890293120001</v>
          </cell>
          <cell r="E89">
            <v>23.951005179093336</v>
          </cell>
        </row>
        <row r="90">
          <cell r="B90">
            <v>11.682603967871998</v>
          </cell>
          <cell r="C90">
            <v>25.950679633535998</v>
          </cell>
          <cell r="D90">
            <v>11.3802736992</v>
          </cell>
          <cell r="E90">
            <v>22.681712860799998</v>
          </cell>
        </row>
        <row r="91">
          <cell r="B91">
            <v>11.7660115675392</v>
          </cell>
          <cell r="C91">
            <v>24.657373100278686</v>
          </cell>
          <cell r="D91">
            <v>11.624657105279999</v>
          </cell>
          <cell r="E91">
            <v>21.665417637294542</v>
          </cell>
        </row>
        <row r="92">
          <cell r="B92">
            <v>11.849419167206399</v>
          </cell>
          <cell r="C92">
            <v>23.586568289203196</v>
          </cell>
          <cell r="D92">
            <v>11.869040511360001</v>
          </cell>
          <cell r="E92">
            <v>20.838870234879998</v>
          </cell>
        </row>
        <row r="93">
          <cell r="B93">
            <v>11.932826766873598</v>
          </cell>
          <cell r="C93">
            <v>22.686918649036798</v>
          </cell>
          <cell r="D93">
            <v>12.11342391744</v>
          </cell>
          <cell r="E93">
            <v>20.158282694843077</v>
          </cell>
        </row>
        <row r="94">
          <cell r="B94">
            <v>12.016234366540798</v>
          </cell>
          <cell r="C94">
            <v>21.921748071727542</v>
          </cell>
          <cell r="D94">
            <v>12.357807323519998</v>
          </cell>
          <cell r="E94">
            <v>19.592377903817145</v>
          </cell>
        </row>
        <row r="95">
          <cell r="B95">
            <v>12.099641966208001</v>
          </cell>
          <cell r="C95">
            <v>21.264160744703997</v>
          </cell>
          <cell r="D95">
            <v>12.6021907296</v>
          </cell>
          <cell r="E95">
            <v>19.118219312000001</v>
          </cell>
        </row>
        <row r="96">
          <cell r="B96">
            <v>12.183049565875198</v>
          </cell>
          <cell r="C96">
            <v>20.693984808537596</v>
          </cell>
          <cell r="D96">
            <v>12.846574135680001</v>
          </cell>
          <cell r="E96">
            <v>18.718604507039998</v>
          </cell>
        </row>
        <row r="97">
          <cell r="B97">
            <v>12.266457165542398</v>
          </cell>
          <cell r="C97">
            <v>20.195794723665319</v>
          </cell>
          <cell r="D97">
            <v>13.09095754176</v>
          </cell>
          <cell r="E97">
            <v>18.380378703021176</v>
          </cell>
        </row>
        <row r="98">
          <cell r="B98">
            <v>12.349864765209599</v>
          </cell>
          <cell r="C98">
            <v>19.757592848204794</v>
          </cell>
          <cell r="D98">
            <v>13.335340947839999</v>
          </cell>
          <cell r="E98">
            <v>18.093310399786667</v>
          </cell>
        </row>
        <row r="99">
          <cell r="B99">
            <v>12.433272364876798</v>
          </cell>
          <cell r="C99">
            <v>19.369907359617343</v>
          </cell>
          <cell r="D99">
            <v>13.57972435392</v>
          </cell>
          <cell r="E99">
            <v>17.849322097212632</v>
          </cell>
        </row>
        <row r="100">
          <cell r="B100">
            <v>12.516679964544</v>
          </cell>
          <cell r="C100">
            <v>19.025160799871998</v>
          </cell>
          <cell r="D100">
            <v>13.82410776</v>
          </cell>
          <cell r="E100">
            <v>17.641951795199997</v>
          </cell>
        </row>
        <row r="101">
          <cell r="B101">
            <v>12.600087564211199</v>
          </cell>
          <cell r="C101">
            <v>18.717219036277026</v>
          </cell>
          <cell r="D101">
            <v>14.068491166080001</v>
          </cell>
          <cell r="E101">
            <v>17.465968350811426</v>
          </cell>
        </row>
        <row r="102">
          <cell r="B102">
            <v>12.683495163878398</v>
          </cell>
          <cell r="C102">
            <v>18.441063232993745</v>
          </cell>
          <cell r="D102">
            <v>14.312874572159998</v>
          </cell>
          <cell r="E102">
            <v>17.317091738007267</v>
          </cell>
        </row>
        <row r="103">
          <cell r="B103">
            <v>12.766902763545598</v>
          </cell>
          <cell r="C103">
            <v>18.192547395198886</v>
          </cell>
          <cell r="D103">
            <v>14.557257978240001</v>
          </cell>
          <cell r="E103">
            <v>17.191786283102608</v>
          </cell>
        </row>
        <row r="104">
          <cell r="B104">
            <v>12.850310363212799</v>
          </cell>
          <cell r="C104">
            <v>17.968216527206398</v>
          </cell>
          <cell r="D104">
            <v>14.801641384319998</v>
          </cell>
          <cell r="E104">
            <v>17.087105591359997</v>
          </cell>
        </row>
        <row r="105">
          <cell r="B105">
            <v>12.933717962879998</v>
          </cell>
          <cell r="C105">
            <v>17.765168432639999</v>
          </cell>
          <cell r="D105">
            <v>15.046024790399999</v>
          </cell>
          <cell r="E105">
            <v>17.000574691200001</v>
          </cell>
        </row>
        <row r="106">
          <cell r="B106">
            <v>13.017125562547198</v>
          </cell>
          <cell r="C106">
            <v>17.580947406873598</v>
          </cell>
          <cell r="D106">
            <v>15.29040819648</v>
          </cell>
          <cell r="E106">
            <v>16.930099375901538</v>
          </cell>
        </row>
        <row r="107">
          <cell r="B107">
            <v>13.100533162214399</v>
          </cell>
          <cell r="C107">
            <v>17.413461553373864</v>
          </cell>
          <cell r="D107">
            <v>15.534791602559999</v>
          </cell>
          <cell r="E107">
            <v>16.873895691591109</v>
          </cell>
        </row>
        <row r="108">
          <cell r="B108">
            <v>13.183940761881599</v>
          </cell>
          <cell r="C108">
            <v>17.260917817969368</v>
          </cell>
          <cell r="D108">
            <v>15.779175008640001</v>
          </cell>
          <cell r="E108">
            <v>16.830434534948569</v>
          </cell>
        </row>
        <row r="109">
          <cell r="B109">
            <v>13.267348361548798</v>
          </cell>
          <cell r="C109">
            <v>17.121770464305431</v>
          </cell>
          <cell r="D109">
            <v>16.023558414720004</v>
          </cell>
          <cell r="E109">
            <v>16.798397713456549</v>
          </cell>
        </row>
        <row r="110">
          <cell r="B110">
            <v>13.350755961215999</v>
          </cell>
          <cell r="C110">
            <v>16.994679854207995</v>
          </cell>
          <cell r="D110">
            <v>16.267941820800001</v>
          </cell>
          <cell r="E110">
            <v>16.776642793600001</v>
          </cell>
        </row>
        <row r="111">
          <cell r="B111">
            <v>13.434163560883198</v>
          </cell>
          <cell r="C111">
            <v>16.878479206041597</v>
          </cell>
        </row>
        <row r="112">
          <cell r="B112">
            <v>13.5175711605504</v>
          </cell>
          <cell r="C112">
            <v>16.772147585875196</v>
          </cell>
        </row>
        <row r="113">
          <cell r="B113">
            <v>13.600978760217599</v>
          </cell>
          <cell r="C113">
            <v>16.674787809345162</v>
          </cell>
        </row>
        <row r="114">
          <cell r="B114">
            <v>13.684386359884797</v>
          </cell>
          <cell r="C114">
            <v>16.585608243189455</v>
          </cell>
        </row>
        <row r="115">
          <cell r="B115">
            <v>13.767793959551998</v>
          </cell>
          <cell r="C115">
            <v>16.503907726518854</v>
          </cell>
        </row>
        <row r="116">
          <cell r="B116">
            <v>13.8512015592192</v>
          </cell>
          <cell r="C116">
            <v>16.429063005209596</v>
          </cell>
        </row>
        <row r="117">
          <cell r="B117">
            <v>13.934609158886399</v>
          </cell>
          <cell r="C117">
            <v>16.360518203962116</v>
          </cell>
        </row>
        <row r="118">
          <cell r="B118">
            <v>14.0180167585536</v>
          </cell>
          <cell r="C118">
            <v>16.297775960666268</v>
          </cell>
        </row>
        <row r="119">
          <cell r="B119">
            <v>14.101424358220799</v>
          </cell>
          <cell r="C119">
            <v>16.240389924710396</v>
          </cell>
        </row>
        <row r="120">
          <cell r="B120">
            <v>16.122657369599999</v>
          </cell>
          <cell r="C120">
            <v>16.789206374399999</v>
          </cell>
        </row>
        <row r="121">
          <cell r="B121">
            <v>16.508979548159999</v>
          </cell>
          <cell r="C121">
            <v>16.777660327680003</v>
          </cell>
        </row>
        <row r="122">
          <cell r="B122">
            <v>16.89530172672</v>
          </cell>
          <cell r="C122">
            <v>16.775862239817144</v>
          </cell>
        </row>
        <row r="123">
          <cell r="B123">
            <v>17.281623905280004</v>
          </cell>
          <cell r="C123">
            <v>16.783132020658606</v>
          </cell>
        </row>
        <row r="124">
          <cell r="B124">
            <v>17.66794608384</v>
          </cell>
          <cell r="C124">
            <v>16.79885140642909</v>
          </cell>
        </row>
        <row r="125">
          <cell r="B125">
            <v>18.054268262400001</v>
          </cell>
          <cell r="C125">
            <v>16.822457090133334</v>
          </cell>
        </row>
        <row r="126">
          <cell r="B126">
            <v>18.440590440960001</v>
          </cell>
          <cell r="C126">
            <v>16.853434747993045</v>
          </cell>
        </row>
        <row r="127">
          <cell r="B127">
            <v>18.826912619520002</v>
          </cell>
          <cell r="C127">
            <v>16.89131382846638</v>
          </cell>
        </row>
        <row r="128">
          <cell r="B128">
            <v>19.213234798079998</v>
          </cell>
          <cell r="C128">
            <v>16.935662992639998</v>
          </cell>
        </row>
        <row r="129">
          <cell r="B129">
            <v>19.599556976639999</v>
          </cell>
          <cell r="C129">
            <v>16.986086112940406</v>
          </cell>
        </row>
        <row r="130">
          <cell r="B130">
            <v>19.985879155199999</v>
          </cell>
          <cell r="C130">
            <v>17.042218752</v>
          </cell>
        </row>
      </sheetData>
      <sheetData sheetId="9" refreshError="1">
        <row r="86">
          <cell r="B86">
            <v>14.2936554173952</v>
          </cell>
          <cell r="C86">
            <v>42.024148111897595</v>
          </cell>
          <cell r="D86">
            <v>12.098936467200001</v>
          </cell>
          <cell r="E86">
            <v>32.547108316799999</v>
          </cell>
        </row>
        <row r="87">
          <cell r="B87">
            <v>14.556302705894399</v>
          </cell>
          <cell r="C87">
            <v>38.081409676147196</v>
          </cell>
          <cell r="D87">
            <v>13.261619184000001</v>
          </cell>
          <cell r="E87">
            <v>29.708989675200002</v>
          </cell>
        </row>
        <row r="88">
          <cell r="B88">
            <v>14.818949994393602</v>
          </cell>
          <cell r="C88">
            <v>35.157186760396797</v>
          </cell>
          <cell r="D88">
            <v>14.424301900800003</v>
          </cell>
          <cell r="E88">
            <v>27.7257360336</v>
          </cell>
        </row>
        <row r="89">
          <cell r="B89">
            <v>15.081597282892799</v>
          </cell>
          <cell r="C89">
            <v>32.911974191313071</v>
          </cell>
          <cell r="D89">
            <v>15.586984617600002</v>
          </cell>
          <cell r="E89">
            <v>26.312392392</v>
          </cell>
        </row>
        <row r="90">
          <cell r="B90">
            <v>15.344244571392</v>
          </cell>
          <cell r="C90">
            <v>31.142068864896004</v>
          </cell>
          <cell r="D90">
            <v>16.749667334400002</v>
          </cell>
          <cell r="E90">
            <v>25.297985750399999</v>
          </cell>
        </row>
        <row r="91">
          <cell r="B91">
            <v>15.606891859891201</v>
          </cell>
          <cell r="C91">
            <v>29.717841533145599</v>
          </cell>
          <cell r="D91">
            <v>17.912350051200001</v>
          </cell>
          <cell r="E91">
            <v>24.573715108800002</v>
          </cell>
        </row>
        <row r="92">
          <cell r="B92">
            <v>15.869539148390402</v>
          </cell>
          <cell r="C92">
            <v>28.552872697395198</v>
          </cell>
          <cell r="D92">
            <v>19.075032767999996</v>
          </cell>
          <cell r="E92">
            <v>24.067046467200001</v>
          </cell>
        </row>
        <row r="93">
          <cell r="B93">
            <v>16.132186436889601</v>
          </cell>
          <cell r="C93">
            <v>27.587333473952491</v>
          </cell>
          <cell r="D93">
            <v>20.237715484800002</v>
          </cell>
          <cell r="E93">
            <v>23.727763979446156</v>
          </cell>
        </row>
        <row r="94">
          <cell r="B94">
            <v>16.3948337253888</v>
          </cell>
          <cell r="C94">
            <v>26.778488945894399</v>
          </cell>
          <cell r="D94">
            <v>21.400398201600002</v>
          </cell>
          <cell r="E94">
            <v>23.519999184</v>
          </cell>
        </row>
        <row r="95">
          <cell r="B95">
            <v>16.657481013888003</v>
          </cell>
          <cell r="C95">
            <v>26.095000174144001</v>
          </cell>
          <cell r="D95">
            <v>22.563080918400001</v>
          </cell>
          <cell r="E95">
            <v>23.417448542399999</v>
          </cell>
        </row>
        <row r="96">
          <cell r="B96">
            <v>16.920128302387202</v>
          </cell>
          <cell r="C96">
            <v>25.5133629543936</v>
          </cell>
          <cell r="D96">
            <v>23.7257636352</v>
          </cell>
          <cell r="E96">
            <v>23.400384400800004</v>
          </cell>
        </row>
        <row r="97">
          <cell r="B97">
            <v>17.182775590886401</v>
          </cell>
          <cell r="C97">
            <v>25.015603483349079</v>
          </cell>
          <cell r="D97">
            <v>24.888446351999999</v>
          </cell>
          <cell r="E97">
            <v>23.453720906258827</v>
          </cell>
        </row>
        <row r="98">
          <cell r="B98">
            <v>17.4454228793856</v>
          </cell>
          <cell r="C98">
            <v>24.587742136226137</v>
          </cell>
          <cell r="D98">
            <v>26.051129068800002</v>
          </cell>
          <cell r="E98">
            <v>23.565724617599997</v>
          </cell>
        </row>
        <row r="99">
          <cell r="B99">
            <v>17.708070167884802</v>
          </cell>
          <cell r="C99">
            <v>24.218742367142401</v>
          </cell>
        </row>
        <row r="100">
          <cell r="B100">
            <v>17.970717456384001</v>
          </cell>
          <cell r="C100">
            <v>23.899774939391996</v>
          </cell>
        </row>
        <row r="101">
          <cell r="B101">
            <v>18.233364744883197</v>
          </cell>
          <cell r="C101">
            <v>23.623692375641596</v>
          </cell>
        </row>
        <row r="102">
          <cell r="B102">
            <v>18.496012033382403</v>
          </cell>
          <cell r="C102">
            <v>23.384646739891199</v>
          </cell>
        </row>
        <row r="103">
          <cell r="B103">
            <v>18.758659321881602</v>
          </cell>
          <cell r="C103">
            <v>23.177807128488627</v>
          </cell>
        </row>
        <row r="104">
          <cell r="B104">
            <v>19.021306610380801</v>
          </cell>
          <cell r="C104">
            <v>22.999147788390403</v>
          </cell>
        </row>
        <row r="105">
          <cell r="B105">
            <v>19.28395389888</v>
          </cell>
          <cell r="C105">
            <v>22.845287087040003</v>
          </cell>
        </row>
        <row r="106">
          <cell r="B106">
            <v>19.546601187379203</v>
          </cell>
          <cell r="C106">
            <v>22.713363643043447</v>
          </cell>
        </row>
        <row r="107">
          <cell r="B107">
            <v>19.809248475878398</v>
          </cell>
          <cell r="C107">
            <v>22.600939983361425</v>
          </cell>
        </row>
        <row r="108">
          <cell r="B108">
            <v>20.071895764377601</v>
          </cell>
          <cell r="C108">
            <v>22.505926845388803</v>
          </cell>
        </row>
        <row r="109">
          <cell r="B109">
            <v>25.084671131520004</v>
          </cell>
          <cell r="C109">
            <v>22.085034379001375</v>
          </cell>
        </row>
        <row r="110">
          <cell r="B110">
            <v>26.338579238400005</v>
          </cell>
          <cell r="C110">
            <v>22.2059207392</v>
          </cell>
        </row>
        <row r="111">
          <cell r="B111">
            <v>27.592487345280002</v>
          </cell>
          <cell r="C111">
            <v>22.359456627994838</v>
          </cell>
        </row>
        <row r="112">
          <cell r="B112">
            <v>28.846395452160003</v>
          </cell>
          <cell r="C112">
            <v>22.54258115208</v>
          </cell>
        </row>
      </sheetData>
      <sheetData sheetId="10" refreshError="1">
        <row r="86">
          <cell r="B86">
            <v>12.852652706944001</v>
          </cell>
          <cell r="C86">
            <v>36.094385043338669</v>
          </cell>
          <cell r="D86">
            <v>15.06698241248</v>
          </cell>
          <cell r="E86">
            <v>28.788060382506668</v>
          </cell>
        </row>
        <row r="87">
          <cell r="B87">
            <v>13.142640630368001</v>
          </cell>
          <cell r="C87">
            <v>32.794850989812566</v>
          </cell>
          <cell r="D87">
            <v>15.35972715136</v>
          </cell>
          <cell r="E87">
            <v>26.848816725279999</v>
          </cell>
        </row>
        <row r="88">
          <cell r="B88">
            <v>13.432628553792</v>
          </cell>
          <cell r="C88">
            <v>30.356448940096005</v>
          </cell>
          <cell r="D88">
            <v>15.652471890240001</v>
          </cell>
          <cell r="E88">
            <v>25.430977074719998</v>
          </cell>
        </row>
        <row r="89">
          <cell r="B89">
            <v>13.722616477216</v>
          </cell>
          <cell r="C89">
            <v>28.492134892919111</v>
          </cell>
          <cell r="D89">
            <v>15.945216629119999</v>
          </cell>
          <cell r="E89">
            <v>24.360740095271108</v>
          </cell>
        </row>
        <row r="90">
          <cell r="B90">
            <v>14.012604400640003</v>
          </cell>
          <cell r="C90">
            <v>27.029682447520003</v>
          </cell>
          <cell r="D90">
            <v>16.237961368000001</v>
          </cell>
          <cell r="E90">
            <v>23.533824985599999</v>
          </cell>
        </row>
        <row r="91">
          <cell r="B91">
            <v>14.302592324063999</v>
          </cell>
          <cell r="C91">
            <v>25.859492985231999</v>
          </cell>
          <cell r="D91">
            <v>16.53070610688</v>
          </cell>
          <cell r="E91">
            <v>22.883871235767273</v>
          </cell>
        </row>
        <row r="92">
          <cell r="B92">
            <v>14.592580247488002</v>
          </cell>
          <cell r="C92">
            <v>24.908500760277331</v>
          </cell>
          <cell r="D92">
            <v>16.82345084576</v>
          </cell>
          <cell r="E92">
            <v>22.366638505813331</v>
          </cell>
        </row>
        <row r="93">
          <cell r="B93">
            <v>14.882568170912002</v>
          </cell>
          <cell r="C93">
            <v>24.126121794809844</v>
          </cell>
          <cell r="D93">
            <v>17.116195584639996</v>
          </cell>
          <cell r="E93">
            <v>21.951498868073845</v>
          </cell>
        </row>
        <row r="94">
          <cell r="B94">
            <v>15.172556094336</v>
          </cell>
          <cell r="C94">
            <v>23.476224676082289</v>
          </cell>
          <cell r="D94">
            <v>17.40894032352</v>
          </cell>
          <cell r="E94">
            <v>21.616575231359999</v>
          </cell>
        </row>
        <row r="95">
          <cell r="B95">
            <v>15.462544017760001</v>
          </cell>
          <cell r="C95">
            <v>22.932313034746663</v>
          </cell>
          <cell r="D95">
            <v>17.701685062399999</v>
          </cell>
          <cell r="E95">
            <v>21.345824395466664</v>
          </cell>
        </row>
        <row r="96">
          <cell r="B96">
            <v>15.752531941184001</v>
          </cell>
          <cell r="C96">
            <v>22.474514593791998</v>
          </cell>
          <cell r="D96">
            <v>17.994429801279999</v>
          </cell>
          <cell r="E96">
            <v>21.127213960240002</v>
          </cell>
        </row>
        <row r="97">
          <cell r="B97">
            <v>16.042519864608</v>
          </cell>
          <cell r="C97">
            <v>22.087632906092239</v>
          </cell>
          <cell r="D97">
            <v>18.287174540160002</v>
          </cell>
          <cell r="E97">
            <v>20.951542678503529</v>
          </cell>
        </row>
        <row r="98">
          <cell r="B98">
            <v>16.332507788032</v>
          </cell>
          <cell r="C98">
            <v>21.759848512771555</v>
          </cell>
          <cell r="D98">
            <v>18.579919279040002</v>
          </cell>
          <cell r="E98">
            <v>20.811654024675555</v>
          </cell>
        </row>
        <row r="99">
          <cell r="B99">
            <v>16.622495711456001</v>
          </cell>
          <cell r="C99">
            <v>21.481830262085893</v>
          </cell>
        </row>
        <row r="100">
          <cell r="B100">
            <v>16.912483634880001</v>
          </cell>
          <cell r="C100">
            <v>21.246113232640003</v>
          </cell>
        </row>
        <row r="101">
          <cell r="B101">
            <v>17.202471558304001</v>
          </cell>
          <cell r="C101">
            <v>21.046654392828188</v>
          </cell>
        </row>
        <row r="102">
          <cell r="B102">
            <v>17.492459481728002</v>
          </cell>
          <cell r="C102">
            <v>20.878509444064004</v>
          </cell>
        </row>
        <row r="103">
          <cell r="B103">
            <v>17.782447405151999</v>
          </cell>
          <cell r="C103">
            <v>20.737593965776</v>
          </cell>
        </row>
        <row r="104">
          <cell r="B104">
            <v>18.072435328576002</v>
          </cell>
          <cell r="C104">
            <v>20.620504274154666</v>
          </cell>
        </row>
        <row r="105">
          <cell r="B105">
            <v>18.362423252000003</v>
          </cell>
          <cell r="C105">
            <v>20.5243812748</v>
          </cell>
        </row>
        <row r="106">
          <cell r="B106">
            <v>18.652411175424</v>
          </cell>
          <cell r="C106">
            <v>20.446805733988921</v>
          </cell>
        </row>
        <row r="107">
          <cell r="B107">
            <v>18.942399098848</v>
          </cell>
          <cell r="C107">
            <v>20.385716822994372</v>
          </cell>
        </row>
        <row r="108">
          <cell r="B108">
            <v>19.232387022272</v>
          </cell>
          <cell r="C108">
            <v>20.33934811719314</v>
          </cell>
        </row>
        <row r="109">
          <cell r="B109">
            <v>19.522374945696001</v>
          </cell>
          <cell r="C109">
            <v>20.306176836737652</v>
          </cell>
        </row>
        <row r="110">
          <cell r="B110">
            <v>19.812362869120001</v>
          </cell>
          <cell r="C110">
            <v>20.284883239093332</v>
          </cell>
        </row>
        <row r="111">
          <cell r="B111">
            <v>20.102350792544001</v>
          </cell>
          <cell r="C111">
            <v>20.274317871084904</v>
          </cell>
        </row>
        <row r="112">
          <cell r="B112">
            <v>20.392338715967998</v>
          </cell>
          <cell r="C112">
            <v>20.273474961184</v>
          </cell>
        </row>
        <row r="113">
          <cell r="B113">
            <v>28.368055485120003</v>
          </cell>
          <cell r="C113">
            <v>20.994096297953941</v>
          </cell>
        </row>
        <row r="114">
          <cell r="B114">
            <v>30.039614709760002</v>
          </cell>
          <cell r="C114">
            <v>21.235559203821179</v>
          </cell>
        </row>
        <row r="115">
          <cell r="B115">
            <v>31.711173934400005</v>
          </cell>
          <cell r="C115">
            <v>21.510983064342863</v>
          </cell>
        </row>
        <row r="116">
          <cell r="B116">
            <v>33.382733159040001</v>
          </cell>
          <cell r="C116">
            <v>21.817537799964448</v>
          </cell>
        </row>
      </sheetData>
      <sheetData sheetId="11" refreshError="1">
        <row r="8">
          <cell r="A8">
            <v>5</v>
          </cell>
        </row>
        <row r="230">
          <cell r="B230">
            <v>10.504353343619998</v>
          </cell>
          <cell r="C230">
            <v>16.229724111709995</v>
          </cell>
        </row>
        <row r="231">
          <cell r="B231">
            <v>10.508964495298798</v>
          </cell>
          <cell r="C231">
            <v>16.191823017721585</v>
          </cell>
        </row>
        <row r="232">
          <cell r="B232">
            <v>10.513575646977598</v>
          </cell>
          <cell r="C232">
            <v>16.15445095886248</v>
          </cell>
        </row>
        <row r="233">
          <cell r="B233">
            <v>10.518186798656398</v>
          </cell>
          <cell r="C233">
            <v>16.117597561894865</v>
          </cell>
        </row>
        <row r="234">
          <cell r="B234">
            <v>10.522797950335198</v>
          </cell>
          <cell r="C234">
            <v>16.081252723015648</v>
          </cell>
        </row>
        <row r="235">
          <cell r="B235">
            <v>10.527409102013998</v>
          </cell>
          <cell r="C235">
            <v>16.045406599165062</v>
          </cell>
        </row>
        <row r="236">
          <cell r="B236">
            <v>10.532020253692798</v>
          </cell>
          <cell r="C236">
            <v>16.010049599669475</v>
          </cell>
        </row>
        <row r="237">
          <cell r="B237">
            <v>10.536631405371597</v>
          </cell>
          <cell r="C237">
            <v>15.975172378203631</v>
          </cell>
        </row>
        <row r="238">
          <cell r="B238">
            <v>10.541242557050397</v>
          </cell>
          <cell r="C238">
            <v>15.940765825058106</v>
          </cell>
        </row>
        <row r="239">
          <cell r="B239">
            <v>10.545853708729197</v>
          </cell>
          <cell r="C239">
            <v>15.90682105969856</v>
          </cell>
        </row>
        <row r="240">
          <cell r="B240">
            <v>10.550464860407997</v>
          </cell>
          <cell r="C240">
            <v>15.873329423603996</v>
          </cell>
        </row>
        <row r="241">
          <cell r="B241">
            <v>10.555076012086797</v>
          </cell>
          <cell r="C241">
            <v>15.840282473371966</v>
          </cell>
        </row>
        <row r="242">
          <cell r="B242">
            <v>10.559687163765597</v>
          </cell>
          <cell r="C242">
            <v>15.807671974079094</v>
          </cell>
        </row>
        <row r="243">
          <cell r="B243">
            <v>10.564298315444397</v>
          </cell>
          <cell r="C243">
            <v>15.775489892885998</v>
          </cell>
        </row>
        <row r="244">
          <cell r="B244">
            <v>10.568909467123197</v>
          </cell>
          <cell r="C244">
            <v>15.74372839287623</v>
          </cell>
        </row>
        <row r="245">
          <cell r="B245">
            <v>10.573520618801997</v>
          </cell>
          <cell r="C245">
            <v>15.712379827119179</v>
          </cell>
        </row>
        <row r="246">
          <cell r="B246">
            <v>10.578131770480798</v>
          </cell>
          <cell r="C246">
            <v>15.681436732947624</v>
          </cell>
        </row>
        <row r="247">
          <cell r="B247">
            <v>10.582742922159596</v>
          </cell>
          <cell r="C247">
            <v>15.650891826440876</v>
          </cell>
        </row>
        <row r="248">
          <cell r="B248">
            <v>10.587354073838396</v>
          </cell>
          <cell r="C248">
            <v>15.620737997104911</v>
          </cell>
        </row>
        <row r="249">
          <cell r="B249">
            <v>10.5919652255172</v>
          </cell>
          <cell r="C249">
            <v>15.590968302741434</v>
          </cell>
        </row>
        <row r="250">
          <cell r="B250">
            <v>10.596576377195998</v>
          </cell>
          <cell r="C250">
            <v>15.561575964497997</v>
          </cell>
        </row>
        <row r="251">
          <cell r="B251">
            <v>10.601187528874798</v>
          </cell>
          <cell r="C251">
            <v>15.532554362091783</v>
          </cell>
        </row>
        <row r="252">
          <cell r="B252">
            <v>10.605798680553599</v>
          </cell>
          <cell r="C252">
            <v>15.503897029200054</v>
          </cell>
        </row>
        <row r="253">
          <cell r="B253">
            <v>10.610409832232397</v>
          </cell>
          <cell r="C253">
            <v>15.475597649010416</v>
          </cell>
        </row>
        <row r="254">
          <cell r="B254">
            <v>10.615020983911199</v>
          </cell>
          <cell r="C254">
            <v>15.447650049924562</v>
          </cell>
        </row>
        <row r="255">
          <cell r="B255">
            <v>10.619632135589997</v>
          </cell>
          <cell r="C255">
            <v>15.420048201409283</v>
          </cell>
        </row>
        <row r="256">
          <cell r="B256">
            <v>10.624243287268797</v>
          </cell>
          <cell r="C256">
            <v>15.392786209988941</v>
          </cell>
        </row>
        <row r="257">
          <cell r="B257">
            <v>10.628854438947599</v>
          </cell>
          <cell r="C257">
            <v>15.365858315373796</v>
          </cell>
        </row>
        <row r="258">
          <cell r="B258">
            <v>10.633465590626399</v>
          </cell>
          <cell r="C258">
            <v>15.339258886718817</v>
          </cell>
        </row>
        <row r="259">
          <cell r="B259">
            <v>10.638076742305197</v>
          </cell>
          <cell r="C259">
            <v>15.312982419007904</v>
          </cell>
        </row>
        <row r="260">
          <cell r="B260">
            <v>10.642687893983998</v>
          </cell>
          <cell r="C260">
            <v>15.287023529558663</v>
          </cell>
        </row>
        <row r="261">
          <cell r="B261">
            <v>10.647299045662797</v>
          </cell>
          <cell r="C261">
            <v>15.261376954643</v>
          </cell>
        </row>
        <row r="262">
          <cell r="B262">
            <v>10.651910197341598</v>
          </cell>
          <cell r="C262">
            <v>15.236037546219148</v>
          </cell>
        </row>
        <row r="263">
          <cell r="B263">
            <v>10.656521349020398</v>
          </cell>
          <cell r="C263">
            <v>15.211000268770851</v>
          </cell>
        </row>
        <row r="264">
          <cell r="B264">
            <v>10.661132500699196</v>
          </cell>
          <cell r="C264">
            <v>15.186260196249597</v>
          </cell>
        </row>
        <row r="265">
          <cell r="B265">
            <v>10.665743652377998</v>
          </cell>
          <cell r="C265">
            <v>15.161812509116023</v>
          </cell>
        </row>
        <row r="266">
          <cell r="B266">
            <v>10.670354804056798</v>
          </cell>
          <cell r="C266">
            <v>15.137652491476786</v>
          </cell>
        </row>
        <row r="267">
          <cell r="B267">
            <v>10.674965955735596</v>
          </cell>
          <cell r="C267">
            <v>15.113775528313251</v>
          </cell>
        </row>
        <row r="268">
          <cell r="B268">
            <v>10.679577107414397</v>
          </cell>
          <cell r="C268">
            <v>15.090177102798686</v>
          </cell>
        </row>
        <row r="269">
          <cell r="B269">
            <v>10.684188259093197</v>
          </cell>
          <cell r="C269">
            <v>15.066852793700566</v>
          </cell>
        </row>
        <row r="270">
          <cell r="B270">
            <v>10.688799410771997</v>
          </cell>
          <cell r="C270">
            <v>15.043798272864946</v>
          </cell>
        </row>
        <row r="271">
          <cell r="B271">
            <v>10.693410562450797</v>
          </cell>
          <cell r="C271">
            <v>15.021009302779849</v>
          </cell>
        </row>
        <row r="272">
          <cell r="B272">
            <v>10.698021714129599</v>
          </cell>
          <cell r="C272">
            <v>14.998481734214799</v>
          </cell>
        </row>
        <row r="273">
          <cell r="B273">
            <v>10.702632865808399</v>
          </cell>
          <cell r="C273">
            <v>14.97621150393373</v>
          </cell>
        </row>
        <row r="274">
          <cell r="B274">
            <v>10.707244017487199</v>
          </cell>
          <cell r="C274">
            <v>14.954194632478648</v>
          </cell>
        </row>
        <row r="275">
          <cell r="B275">
            <v>10.711855169165998</v>
          </cell>
          <cell r="C275">
            <v>14.932427222021458</v>
          </cell>
        </row>
        <row r="276">
          <cell r="B276">
            <v>10.716466320844798</v>
          </cell>
          <cell r="C276">
            <v>14.910905454281577</v>
          </cell>
        </row>
        <row r="277">
          <cell r="B277">
            <v>10.721077472523598</v>
          </cell>
          <cell r="C277">
            <v>14.889625588506977</v>
          </cell>
        </row>
        <row r="278">
          <cell r="B278">
            <v>10.725688624202398</v>
          </cell>
          <cell r="C278">
            <v>14.868583959516346</v>
          </cell>
        </row>
        <row r="279">
          <cell r="B279">
            <v>10.730299775881198</v>
          </cell>
          <cell r="C279">
            <v>14.847776975800395</v>
          </cell>
        </row>
        <row r="280">
          <cell r="B280">
            <v>10.734910927559998</v>
          </cell>
          <cell r="C280">
            <v>14.827201117679998</v>
          </cell>
        </row>
        <row r="281">
          <cell r="B281">
            <v>10.739522079238798</v>
          </cell>
          <cell r="C281">
            <v>14.806852935519396</v>
          </cell>
        </row>
        <row r="282">
          <cell r="B282">
            <v>10.744133230917598</v>
          </cell>
          <cell r="C282">
            <v>14.786729047992459</v>
          </cell>
        </row>
        <row r="283">
          <cell r="B283">
            <v>10.748744382596398</v>
          </cell>
          <cell r="C283">
            <v>14.766826140400168</v>
          </cell>
        </row>
        <row r="284">
          <cell r="B284">
            <v>10.753355534275197</v>
          </cell>
          <cell r="C284">
            <v>14.747140963037598</v>
          </cell>
        </row>
        <row r="285">
          <cell r="B285">
            <v>10.757966685953997</v>
          </cell>
          <cell r="C285">
            <v>14.727670329608705</v>
          </cell>
        </row>
        <row r="286">
          <cell r="B286">
            <v>10.762577837632797</v>
          </cell>
          <cell r="C286">
            <v>14.708411115687271</v>
          </cell>
        </row>
        <row r="287">
          <cell r="B287">
            <v>10.767188989311599</v>
          </cell>
          <cell r="C287">
            <v>14.689360257222464</v>
          </cell>
        </row>
        <row r="288">
          <cell r="B288">
            <v>10.771800140990397</v>
          </cell>
          <cell r="C288">
            <v>14.670514749087506</v>
          </cell>
        </row>
        <row r="289">
          <cell r="B289">
            <v>10.776411292669197</v>
          </cell>
          <cell r="C289">
            <v>14.651871643670006</v>
          </cell>
        </row>
        <row r="290">
          <cell r="B290">
            <v>10.781022444347997</v>
          </cell>
          <cell r="C290">
            <v>14.633428049502569</v>
          </cell>
        </row>
        <row r="291">
          <cell r="B291">
            <v>10.785633596026797</v>
          </cell>
          <cell r="C291">
            <v>14.615181129932354</v>
          </cell>
        </row>
        <row r="292">
          <cell r="B292">
            <v>10.790244747705596</v>
          </cell>
          <cell r="C292">
            <v>14.597128101828268</v>
          </cell>
        </row>
        <row r="293">
          <cell r="B293">
            <v>10.794855899384396</v>
          </cell>
          <cell r="C293">
            <v>14.579266234324592</v>
          </cell>
        </row>
        <row r="294">
          <cell r="B294">
            <v>10.799467051063196</v>
          </cell>
          <cell r="C294">
            <v>14.561592847599821</v>
          </cell>
        </row>
        <row r="295">
          <cell r="B295">
            <v>10.804078202741998</v>
          </cell>
          <cell r="C295">
            <v>14.544105311689602</v>
          </cell>
        </row>
        <row r="296">
          <cell r="B296">
            <v>10.808689354420798</v>
          </cell>
          <cell r="C296">
            <v>14.526801045332618</v>
          </cell>
        </row>
        <row r="297">
          <cell r="B297">
            <v>10.813300506099598</v>
          </cell>
          <cell r="C297">
            <v>14.509677514848415</v>
          </cell>
        </row>
        <row r="298">
          <cell r="B298">
            <v>10.817911657778399</v>
          </cell>
          <cell r="C298">
            <v>14.492732233046077</v>
          </cell>
        </row>
        <row r="299">
          <cell r="B299">
            <v>10.822522809457197</v>
          </cell>
          <cell r="C299">
            <v>14.475962758162842</v>
          </cell>
        </row>
        <row r="300">
          <cell r="B300">
            <v>10.827133961135997</v>
          </cell>
          <cell r="C300">
            <v>14.459366692831633</v>
          </cell>
        </row>
        <row r="301">
          <cell r="B301">
            <v>10.831745112814799</v>
          </cell>
          <cell r="C301">
            <v>14.442941683076628</v>
          </cell>
        </row>
        <row r="302">
          <cell r="B302">
            <v>10.836356264493597</v>
          </cell>
          <cell r="C302">
            <v>14.426685417335984</v>
          </cell>
        </row>
        <row r="303">
          <cell r="B303">
            <v>10.840967416172399</v>
          </cell>
          <cell r="C303">
            <v>14.41059562551086</v>
          </cell>
        </row>
        <row r="304">
          <cell r="B304">
            <v>10.845578567851199</v>
          </cell>
          <cell r="C304">
            <v>14.39467007803988</v>
          </cell>
        </row>
        <row r="305">
          <cell r="B305">
            <v>10.850189719529997</v>
          </cell>
          <cell r="C305">
            <v>14.378906584998331</v>
          </cell>
        </row>
        <row r="306">
          <cell r="B306">
            <v>10.854800871208798</v>
          </cell>
          <cell r="C306">
            <v>14.363302995221211</v>
          </cell>
        </row>
        <row r="307">
          <cell r="B307">
            <v>10.859412022887597</v>
          </cell>
          <cell r="C307">
            <v>14.347857195449523</v>
          </cell>
        </row>
        <row r="308">
          <cell r="B308">
            <v>10.864023174566396</v>
          </cell>
          <cell r="C308">
            <v>14.332567109498989</v>
          </cell>
        </row>
        <row r="309">
          <cell r="B309">
            <v>10.868634326245198</v>
          </cell>
          <cell r="C309">
            <v>14.317430697450545</v>
          </cell>
        </row>
        <row r="310">
          <cell r="B310">
            <v>10.873245477923998</v>
          </cell>
          <cell r="C310">
            <v>14.302445954861996</v>
          </cell>
        </row>
        <row r="311">
          <cell r="B311">
            <v>10.877856629602798</v>
          </cell>
          <cell r="C311">
            <v>14.287610912000098</v>
          </cell>
        </row>
        <row r="312">
          <cell r="B312">
            <v>10.882467781281598</v>
          </cell>
          <cell r="C312">
            <v>14.272923633092521</v>
          </cell>
        </row>
        <row r="313">
          <cell r="B313">
            <v>10.887078932960396</v>
          </cell>
          <cell r="C313">
            <v>14.258382215599083</v>
          </cell>
        </row>
        <row r="314">
          <cell r="B314">
            <v>10.891690084639198</v>
          </cell>
          <cell r="C314">
            <v>14.243984789501649</v>
          </cell>
        </row>
        <row r="315">
          <cell r="B315">
            <v>10.896301236317997</v>
          </cell>
          <cell r="C315">
            <v>14.229729516612187</v>
          </cell>
        </row>
        <row r="316">
          <cell r="B316">
            <v>10.900912387996796</v>
          </cell>
          <cell r="C316">
            <v>14.215614589898399</v>
          </cell>
        </row>
        <row r="317">
          <cell r="B317">
            <v>10.905523539675597</v>
          </cell>
          <cell r="C317">
            <v>14.201638232826406</v>
          </cell>
        </row>
        <row r="318">
          <cell r="B318">
            <v>10.910134691354397</v>
          </cell>
          <cell r="C318">
            <v>14.187798698720053</v>
          </cell>
        </row>
        <row r="319">
          <cell r="B319">
            <v>10.914745843033199</v>
          </cell>
          <cell r="C319">
            <v>14.174094270136262</v>
          </cell>
        </row>
        <row r="320">
          <cell r="B320">
            <v>10.919356994711999</v>
          </cell>
          <cell r="C320">
            <v>14.160523258255996</v>
          </cell>
        </row>
        <row r="321">
          <cell r="B321">
            <v>10.923968146390798</v>
          </cell>
          <cell r="C321">
            <v>14.147084002290416</v>
          </cell>
        </row>
        <row r="322">
          <cell r="B322">
            <v>10.928579298069598</v>
          </cell>
          <cell r="C322">
            <v>14.133774868901741</v>
          </cell>
        </row>
        <row r="323">
          <cell r="B323">
            <v>10.933190449748398</v>
          </cell>
          <cell r="C323">
            <v>14.120594251638394</v>
          </cell>
        </row>
        <row r="324">
          <cell r="B324">
            <v>10.937801601427198</v>
          </cell>
          <cell r="C324">
            <v>14.107540570384089</v>
          </cell>
        </row>
        <row r="325">
          <cell r="B325">
            <v>10.942412753105998</v>
          </cell>
          <cell r="C325">
            <v>14.094612270820344</v>
          </cell>
        </row>
        <row r="326">
          <cell r="B326">
            <v>10.947023904784798</v>
          </cell>
          <cell r="C326">
            <v>14.08180782390215</v>
          </cell>
        </row>
        <row r="327">
          <cell r="B327">
            <v>10.951635056463598</v>
          </cell>
          <cell r="C327">
            <v>14.069125725346373</v>
          </cell>
        </row>
        <row r="328">
          <cell r="B328">
            <v>10.956246208142398</v>
          </cell>
          <cell r="C328">
            <v>14.056564495132488</v>
          </cell>
        </row>
        <row r="329">
          <cell r="B329">
            <v>10.960857359821198</v>
          </cell>
          <cell r="C329">
            <v>14.044122677015416</v>
          </cell>
        </row>
        <row r="330">
          <cell r="B330">
            <v>10.965468511499997</v>
          </cell>
          <cell r="C330">
            <v>14.031798838049996</v>
          </cell>
        </row>
        <row r="331">
          <cell r="B331">
            <v>10.970079663178797</v>
          </cell>
          <cell r="C331">
            <v>14.019591568126847</v>
          </cell>
        </row>
        <row r="332">
          <cell r="B332">
            <v>10.974690814857597</v>
          </cell>
          <cell r="C332">
            <v>14.007499479519275</v>
          </cell>
        </row>
        <row r="333">
          <cell r="B333">
            <v>10.979301966536397</v>
          </cell>
          <cell r="C333">
            <v>13.995521206440923</v>
          </cell>
        </row>
        <row r="334">
          <cell r="B334">
            <v>10.983913118215197</v>
          </cell>
          <cell r="C334">
            <v>13.983655404613895</v>
          </cell>
        </row>
        <row r="335">
          <cell r="B335">
            <v>10.988524269893997</v>
          </cell>
          <cell r="C335">
            <v>13.971900750846997</v>
          </cell>
        </row>
        <row r="336">
          <cell r="B336">
            <v>10.993135421572797</v>
          </cell>
          <cell r="C336">
            <v>13.960255942623899</v>
          </cell>
        </row>
        <row r="337">
          <cell r="B337">
            <v>10.997746573251597</v>
          </cell>
          <cell r="C337">
            <v>13.948719697700893</v>
          </cell>
        </row>
        <row r="338">
          <cell r="B338">
            <v>11.002357724930397</v>
          </cell>
          <cell r="C338">
            <v>13.937290753714032</v>
          </cell>
        </row>
        <row r="339">
          <cell r="B339">
            <v>11.006968876609198</v>
          </cell>
          <cell r="C339">
            <v>13.925967867795331</v>
          </cell>
        </row>
        <row r="340">
          <cell r="B340">
            <v>11.011580028287996</v>
          </cell>
          <cell r="C340">
            <v>13.914749816197844</v>
          </cell>
        </row>
        <row r="341">
          <cell r="B341">
            <v>11.016191179966796</v>
          </cell>
          <cell r="C341">
            <v>13.903635393929374</v>
          </cell>
        </row>
        <row r="342">
          <cell r="B342">
            <v>11.020802331645596</v>
          </cell>
          <cell r="C342">
            <v>13.892623414394551</v>
          </cell>
        </row>
        <row r="343">
          <cell r="B343">
            <v>11.025413483324398</v>
          </cell>
          <cell r="C343">
            <v>13.88171270904509</v>
          </cell>
        </row>
        <row r="344">
          <cell r="B344">
            <v>11.030024635003199</v>
          </cell>
          <cell r="C344">
            <v>13.870902127037962</v>
          </cell>
        </row>
        <row r="345">
          <cell r="B345">
            <v>11.034635786681998</v>
          </cell>
          <cell r="C345">
            <v>13.860190534901372</v>
          </cell>
        </row>
        <row r="346">
          <cell r="B346">
            <v>11.039246938360797</v>
          </cell>
          <cell r="C346">
            <v>13.849576816208216</v>
          </cell>
        </row>
        <row r="347">
          <cell r="B347">
            <v>11.043858090039599</v>
          </cell>
          <cell r="C347">
            <v>13.839059871256875</v>
          </cell>
        </row>
        <row r="348">
          <cell r="B348">
            <v>11.048469241718397</v>
          </cell>
          <cell r="C348">
            <v>13.828638616759196</v>
          </cell>
        </row>
        <row r="349">
          <cell r="B349">
            <v>11.053080393397197</v>
          </cell>
          <cell r="C349">
            <v>13.818311985535399</v>
          </cell>
        </row>
        <row r="350">
          <cell r="B350">
            <v>11.057691545075999</v>
          </cell>
          <cell r="C350">
            <v>13.808078926215774</v>
          </cell>
        </row>
        <row r="351">
          <cell r="B351">
            <v>11.062302696754797</v>
          </cell>
          <cell r="C351">
            <v>13.797938402948983</v>
          </cell>
        </row>
        <row r="352">
          <cell r="B352">
            <v>11.066913848433598</v>
          </cell>
          <cell r="C352">
            <v>13.787889395116798</v>
          </cell>
        </row>
        <row r="353">
          <cell r="B353">
            <v>11.071525000112398</v>
          </cell>
          <cell r="C353">
            <v>13.777930897055098</v>
          </cell>
        </row>
        <row r="354">
          <cell r="B354">
            <v>11.076136151791196</v>
          </cell>
          <cell r="C354">
            <v>13.768061917781001</v>
          </cell>
        </row>
        <row r="355">
          <cell r="B355">
            <v>11.080747303469998</v>
          </cell>
          <cell r="C355">
            <v>13.758281480725906</v>
          </cell>
        </row>
        <row r="356">
          <cell r="B356">
            <v>11.085358455148798</v>
          </cell>
          <cell r="C356">
            <v>13.748588623474397</v>
          </cell>
        </row>
        <row r="357">
          <cell r="B357">
            <v>11.089969606827598</v>
          </cell>
          <cell r="C357">
            <v>13.738982397508744</v>
          </cell>
        </row>
        <row r="358">
          <cell r="B358">
            <v>11.094580758506396</v>
          </cell>
          <cell r="C358">
            <v>13.729461867958952</v>
          </cell>
        </row>
        <row r="359">
          <cell r="B359">
            <v>11.099191910185196</v>
          </cell>
          <cell r="C359">
            <v>13.720026113358188</v>
          </cell>
        </row>
        <row r="360">
          <cell r="B360">
            <v>11.103803061863998</v>
          </cell>
          <cell r="C360">
            <v>13.710674225403427</v>
          </cell>
        </row>
        <row r="361">
          <cell r="B361">
            <v>11.108414213542797</v>
          </cell>
          <cell r="C361">
            <v>13.701405308721217</v>
          </cell>
        </row>
        <row r="362">
          <cell r="B362">
            <v>11.113025365221597</v>
          </cell>
          <cell r="C362">
            <v>13.692218480638456</v>
          </cell>
        </row>
        <row r="363">
          <cell r="B363">
            <v>11.117636516900397</v>
          </cell>
          <cell r="C363">
            <v>13.68311287095797</v>
          </cell>
        </row>
        <row r="364">
          <cell r="B364">
            <v>11.122247668579195</v>
          </cell>
          <cell r="C364">
            <v>13.674087621738893</v>
          </cell>
        </row>
        <row r="365">
          <cell r="B365">
            <v>11.126858820257995</v>
          </cell>
          <cell r="C365">
            <v>13.66514188708163</v>
          </cell>
        </row>
        <row r="366">
          <cell r="B366">
            <v>11.131469971936799</v>
          </cell>
          <cell r="C366">
            <v>13.656274832917347</v>
          </cell>
        </row>
        <row r="367">
          <cell r="B367">
            <v>11.136081123615599</v>
          </cell>
          <cell r="C367">
            <v>13.647485636801871</v>
          </cell>
        </row>
        <row r="368">
          <cell r="B368">
            <v>11.140692275294398</v>
          </cell>
          <cell r="C368">
            <v>13.638773487713863</v>
          </cell>
        </row>
        <row r="369">
          <cell r="B369">
            <v>11.1453034269732</v>
          </cell>
          <cell r="C369">
            <v>13.630137585857186</v>
          </cell>
        </row>
        <row r="370">
          <cell r="B370">
            <v>11.149914578651996</v>
          </cell>
          <cell r="C370">
            <v>13.621577142467375</v>
          </cell>
        </row>
        <row r="371">
          <cell r="B371">
            <v>11.154525730330798</v>
          </cell>
          <cell r="C371">
            <v>13.613091379622098</v>
          </cell>
        </row>
        <row r="372">
          <cell r="B372">
            <v>11.159136882009598</v>
          </cell>
          <cell r="C372">
            <v>13.604679530055483</v>
          </cell>
        </row>
        <row r="373">
          <cell r="B373">
            <v>11.163748033688398</v>
          </cell>
          <cell r="C373">
            <v>13.596340836976278</v>
          </cell>
        </row>
        <row r="374">
          <cell r="B374">
            <v>11.168359185367198</v>
          </cell>
          <cell r="C374">
            <v>13.588074553889717</v>
          </cell>
        </row>
        <row r="375">
          <cell r="B375">
            <v>11.172970337045996</v>
          </cell>
          <cell r="C375">
            <v>13.579879944422997</v>
          </cell>
        </row>
        <row r="376">
          <cell r="B376">
            <v>11.177581488724798</v>
          </cell>
          <cell r="C376">
            <v>13.57175628215429</v>
          </cell>
        </row>
        <row r="377">
          <cell r="B377">
            <v>11.182192640403597</v>
          </cell>
          <cell r="C377">
            <v>13.56370285044523</v>
          </cell>
        </row>
        <row r="378">
          <cell r="B378">
            <v>11.186803792082397</v>
          </cell>
          <cell r="C378">
            <v>13.555718942276766</v>
          </cell>
        </row>
        <row r="379">
          <cell r="B379">
            <v>11.191414943761197</v>
          </cell>
          <cell r="C379">
            <v>13.54780386008829</v>
          </cell>
        </row>
        <row r="380">
          <cell r="B380">
            <v>11.196026095439999</v>
          </cell>
          <cell r="C380">
            <v>13.539956915619996</v>
          </cell>
        </row>
        <row r="381">
          <cell r="B381">
            <v>11.200637247118799</v>
          </cell>
          <cell r="C381">
            <v>13.532177429758399</v>
          </cell>
        </row>
        <row r="382">
          <cell r="B382">
            <v>11.205248398797597</v>
          </cell>
          <cell r="C382">
            <v>13.524464732384891</v>
          </cell>
        </row>
        <row r="383">
          <cell r="B383">
            <v>11.209859550476397</v>
          </cell>
          <cell r="C383">
            <v>13.516818162227308</v>
          </cell>
        </row>
        <row r="384">
          <cell r="B384">
            <v>11.214470702155197</v>
          </cell>
          <cell r="C384">
            <v>13.509237066714437</v>
          </cell>
        </row>
        <row r="385">
          <cell r="B385">
            <v>11.219081853833998</v>
          </cell>
          <cell r="C385">
            <v>13.501720801833391</v>
          </cell>
        </row>
        <row r="386">
          <cell r="B386">
            <v>11.223693005512798</v>
          </cell>
          <cell r="C386">
            <v>13.494268731989729</v>
          </cell>
        </row>
        <row r="387">
          <cell r="B387">
            <v>11.228304157191596</v>
          </cell>
          <cell r="C387">
            <v>13.486880229870387</v>
          </cell>
        </row>
        <row r="388">
          <cell r="B388">
            <v>11.232915308870396</v>
          </cell>
          <cell r="C388">
            <v>13.479554676309224</v>
          </cell>
        </row>
        <row r="389">
          <cell r="B389">
            <v>11.237526460549198</v>
          </cell>
          <cell r="C389">
            <v>13.47229146015518</v>
          </cell>
        </row>
        <row r="390">
          <cell r="B390">
            <v>11.242137612227998</v>
          </cell>
          <cell r="C390">
            <v>13.465089978143029</v>
          </cell>
        </row>
        <row r="391">
          <cell r="B391">
            <v>11.246748763906799</v>
          </cell>
          <cell r="C391">
            <v>13.45794963476658</v>
          </cell>
        </row>
        <row r="392">
          <cell r="B392">
            <v>11.251359915585599</v>
          </cell>
          <cell r="C392">
            <v>13.450869842154335</v>
          </cell>
        </row>
        <row r="393">
          <cell r="B393">
            <v>11.255971067264397</v>
          </cell>
          <cell r="C393">
            <v>13.443850019947531</v>
          </cell>
        </row>
        <row r="394">
          <cell r="B394">
            <v>11.260582218943197</v>
          </cell>
          <cell r="C394">
            <v>13.436889595180514</v>
          </cell>
        </row>
        <row r="395">
          <cell r="B395">
            <v>11.265193370621997</v>
          </cell>
          <cell r="C395">
            <v>13.429988002163379</v>
          </cell>
        </row>
        <row r="396">
          <cell r="B396">
            <v>11.269804522300799</v>
          </cell>
          <cell r="C396">
            <v>13.42314468236685</v>
          </cell>
        </row>
        <row r="397">
          <cell r="B397">
            <v>11.274415673979599</v>
          </cell>
          <cell r="C397">
            <v>13.416359084309354</v>
          </cell>
        </row>
        <row r="398">
          <cell r="B398">
            <v>11.279026825658399</v>
          </cell>
          <cell r="C398">
            <v>13.409630663446178</v>
          </cell>
        </row>
        <row r="399">
          <cell r="B399">
            <v>11.283637977337197</v>
          </cell>
          <cell r="C399">
            <v>13.40295888206076</v>
          </cell>
        </row>
        <row r="400">
          <cell r="B400">
            <v>11.288249129015997</v>
          </cell>
          <cell r="C400">
            <v>13.396343209157996</v>
          </cell>
        </row>
        <row r="401">
          <cell r="B401">
            <v>11.292860280694798</v>
          </cell>
          <cell r="C401">
            <v>13.389783120359548</v>
          </cell>
        </row>
        <row r="402">
          <cell r="B402">
            <v>11.297471432373598</v>
          </cell>
          <cell r="C402">
            <v>13.383278097801083</v>
          </cell>
        </row>
        <row r="403">
          <cell r="B403">
            <v>11.302082584052398</v>
          </cell>
          <cell r="C403">
            <v>13.37682763003146</v>
          </cell>
        </row>
        <row r="404">
          <cell r="B404">
            <v>11.306693735731196</v>
          </cell>
          <cell r="C404">
            <v>13.370431211913745</v>
          </cell>
        </row>
        <row r="405">
          <cell r="B405">
            <v>11.311304887409996</v>
          </cell>
          <cell r="C405">
            <v>13.364088344528074</v>
          </cell>
        </row>
        <row r="406">
          <cell r="B406">
            <v>11.315916039088796</v>
          </cell>
          <cell r="C406">
            <v>13.3577985350763</v>
          </cell>
        </row>
        <row r="407">
          <cell r="B407">
            <v>11.320527190767598</v>
          </cell>
          <cell r="C407">
            <v>13.351561296788384</v>
          </cell>
        </row>
        <row r="408">
          <cell r="B408">
            <v>11.325138342446397</v>
          </cell>
          <cell r="C408">
            <v>13.345376148830516</v>
          </cell>
        </row>
        <row r="409">
          <cell r="B409">
            <v>11.329749494125197</v>
          </cell>
          <cell r="C409">
            <v>13.339242616214877</v>
          </cell>
        </row>
        <row r="410">
          <cell r="B410">
            <v>11.334360645803999</v>
          </cell>
          <cell r="C410">
            <v>13.333160229711087</v>
          </cell>
        </row>
        <row r="411">
          <cell r="B411">
            <v>11.338971797482795</v>
          </cell>
          <cell r="C411">
            <v>13.327128525759223</v>
          </cell>
        </row>
        <row r="412">
          <cell r="B412">
            <v>11.343582949161597</v>
          </cell>
          <cell r="C412">
            <v>13.321147046384411</v>
          </cell>
        </row>
        <row r="413">
          <cell r="B413">
            <v>11.348194100840399</v>
          </cell>
          <cell r="C413">
            <v>13.31521533911299</v>
          </cell>
        </row>
        <row r="414">
          <cell r="B414">
            <v>11.352805252519198</v>
          </cell>
          <cell r="C414">
            <v>13.309332956890135</v>
          </cell>
        </row>
        <row r="415">
          <cell r="B415">
            <v>11.357416404197998</v>
          </cell>
          <cell r="C415">
            <v>13.303499457998997</v>
          </cell>
        </row>
        <row r="416">
          <cell r="B416">
            <v>11.362027555876796</v>
          </cell>
          <cell r="C416">
            <v>13.297714405981253</v>
          </cell>
        </row>
        <row r="417">
          <cell r="B417">
            <v>11.366638707555598</v>
          </cell>
          <cell r="C417">
            <v>13.291977369559104</v>
          </cell>
        </row>
        <row r="418">
          <cell r="B418">
            <v>11.371249859234398</v>
          </cell>
          <cell r="C418">
            <v>13.286287922558618</v>
          </cell>
        </row>
        <row r="419">
          <cell r="B419">
            <v>11.375861010913198</v>
          </cell>
          <cell r="C419">
            <v>13.280645643834472</v>
          </cell>
        </row>
        <row r="420">
          <cell r="B420">
            <v>11.380472162591998</v>
          </cell>
          <cell r="C420">
            <v>13.275050117195997</v>
          </cell>
        </row>
        <row r="421">
          <cell r="B421">
            <v>11.385083314270796</v>
          </cell>
          <cell r="C421">
            <v>13.269500931334516</v>
          </cell>
        </row>
        <row r="422">
          <cell r="B422">
            <v>11.389694465949596</v>
          </cell>
          <cell r="C422">
            <v>13.263997679751991</v>
          </cell>
        </row>
        <row r="423">
          <cell r="B423">
            <v>11.394305617628397</v>
          </cell>
          <cell r="C423">
            <v>13.258539960690875</v>
          </cell>
        </row>
        <row r="424">
          <cell r="B424">
            <v>11.398916769307197</v>
          </cell>
          <cell r="C424">
            <v>13.253127377065224</v>
          </cell>
        </row>
        <row r="425">
          <cell r="B425">
            <v>11.403527920985997</v>
          </cell>
          <cell r="C425">
            <v>13.247759536392996</v>
          </cell>
        </row>
        <row r="426">
          <cell r="B426">
            <v>11.408139072664799</v>
          </cell>
          <cell r="C426">
            <v>13.242436050729507</v>
          </cell>
        </row>
        <row r="427">
          <cell r="B427">
            <v>11.412750224343599</v>
          </cell>
          <cell r="C427">
            <v>13.237156536602058</v>
          </cell>
        </row>
        <row r="428">
          <cell r="B428">
            <v>11.417361376022397</v>
          </cell>
          <cell r="C428">
            <v>13.231920614945681</v>
          </cell>
        </row>
        <row r="429">
          <cell r="B429">
            <v>11.421972527701197</v>
          </cell>
          <cell r="C429">
            <v>13.226727911039998</v>
          </cell>
        </row>
        <row r="430">
          <cell r="B430">
            <v>11.426583679379997</v>
          </cell>
          <cell r="C430">
            <v>13.221578054447141</v>
          </cell>
        </row>
        <row r="431">
          <cell r="B431">
            <v>11.431194831058797</v>
          </cell>
          <cell r="C431">
            <v>13.216470678950763</v>
          </cell>
        </row>
        <row r="432">
          <cell r="B432">
            <v>11.435805982737598</v>
          </cell>
          <cell r="C432">
            <v>13.211405422496069</v>
          </cell>
        </row>
        <row r="433">
          <cell r="B433">
            <v>11.440417134416396</v>
          </cell>
          <cell r="C433">
            <v>13.206381927130861</v>
          </cell>
        </row>
        <row r="434">
          <cell r="B434">
            <v>11.445028286095196</v>
          </cell>
          <cell r="C434">
            <v>13.201399838947596</v>
          </cell>
        </row>
        <row r="435">
          <cell r="B435">
            <v>11.449639437773996</v>
          </cell>
          <cell r="C435">
            <v>13.196458808026433</v>
          </cell>
        </row>
        <row r="436">
          <cell r="B436">
            <v>11.454250589452798</v>
          </cell>
          <cell r="C436">
            <v>13.191558488379208</v>
          </cell>
        </row>
        <row r="437">
          <cell r="B437">
            <v>11.458861741131599</v>
          </cell>
          <cell r="C437">
            <v>13.186698537894369</v>
          </cell>
        </row>
        <row r="438">
          <cell r="B438">
            <v>11.463472892810399</v>
          </cell>
          <cell r="C438">
            <v>13.18187861828285</v>
          </cell>
        </row>
        <row r="439">
          <cell r="B439">
            <v>11.468084044489199</v>
          </cell>
          <cell r="C439">
            <v>13.177098395024823</v>
          </cell>
        </row>
        <row r="440">
          <cell r="B440">
            <v>11.472695196167997</v>
          </cell>
          <cell r="C440">
            <v>13.172357537317332</v>
          </cell>
        </row>
        <row r="441">
          <cell r="B441">
            <v>11.477306347846797</v>
          </cell>
          <cell r="C441">
            <v>13.167655718022845</v>
          </cell>
        </row>
        <row r="442">
          <cell r="B442">
            <v>11.481917499525599</v>
          </cell>
          <cell r="C442">
            <v>13.1629926136186</v>
          </cell>
        </row>
        <row r="443">
          <cell r="B443">
            <v>11.486528651204399</v>
          </cell>
          <cell r="C443">
            <v>13.158367904146827</v>
          </cell>
        </row>
        <row r="444">
          <cell r="B444">
            <v>11.491139802883199</v>
          </cell>
          <cell r="C444">
            <v>13.153781273165773</v>
          </cell>
        </row>
        <row r="445">
          <cell r="B445">
            <v>11.495750954561997</v>
          </cell>
          <cell r="C445">
            <v>13.149232407701545</v>
          </cell>
        </row>
        <row r="446">
          <cell r="B446">
            <v>11.500362106240797</v>
          </cell>
          <cell r="C446">
            <v>13.144720998200725</v>
          </cell>
        </row>
        <row r="447">
          <cell r="B447">
            <v>11.504973257919596</v>
          </cell>
          <cell r="C447">
            <v>13.140246738483777</v>
          </cell>
        </row>
        <row r="448">
          <cell r="B448">
            <v>11.509584409598398</v>
          </cell>
          <cell r="C448">
            <v>13.135809325699197</v>
          </cell>
        </row>
        <row r="449">
          <cell r="B449">
            <v>11.514195561277198</v>
          </cell>
          <cell r="C449">
            <v>13.131408460278434</v>
          </cell>
        </row>
        <row r="450">
          <cell r="B450">
            <v>11.518806712955996</v>
          </cell>
          <cell r="C450">
            <v>13.12704384589151</v>
          </cell>
        </row>
        <row r="451">
          <cell r="B451">
            <v>11.523417864634796</v>
          </cell>
          <cell r="C451">
            <v>13.122715189403381</v>
          </cell>
        </row>
        <row r="452">
          <cell r="B452">
            <v>11.528029016313596</v>
          </cell>
          <cell r="C452">
            <v>13.118422200830992</v>
          </cell>
        </row>
        <row r="453">
          <cell r="B453">
            <v>11.532640167992398</v>
          </cell>
          <cell r="C453">
            <v>13.114164593301021</v>
          </cell>
        </row>
        <row r="454">
          <cell r="B454">
            <v>11.537251319671197</v>
          </cell>
          <cell r="C454">
            <v>13.109942083008324</v>
          </cell>
        </row>
        <row r="455">
          <cell r="B455">
            <v>11.541862471349997</v>
          </cell>
          <cell r="C455">
            <v>13.105754389174997</v>
          </cell>
        </row>
        <row r="456">
          <cell r="B456">
            <v>11.546473623028797</v>
          </cell>
          <cell r="C456">
            <v>13.101601234010143</v>
          </cell>
        </row>
        <row r="457">
          <cell r="B457">
            <v>11.551084774707595</v>
          </cell>
          <cell r="C457">
            <v>13.097482342670244</v>
          </cell>
        </row>
        <row r="458">
          <cell r="B458">
            <v>11.555695926386397</v>
          </cell>
          <cell r="C458">
            <v>13.09339744322018</v>
          </cell>
        </row>
        <row r="459">
          <cell r="B459">
            <v>11.560307078065199</v>
          </cell>
          <cell r="C459">
            <v>13.089346266594866</v>
          </cell>
        </row>
        <row r="460">
          <cell r="B460">
            <v>11.564918229743999</v>
          </cell>
          <cell r="C460">
            <v>13.08532854656147</v>
          </cell>
        </row>
        <row r="461">
          <cell r="B461">
            <v>11.569529381422798</v>
          </cell>
          <cell r="C461">
            <v>13.081344019682264</v>
          </cell>
        </row>
        <row r="462">
          <cell r="B462">
            <v>11.574140533101597</v>
          </cell>
          <cell r="C462">
            <v>13.077392425278022</v>
          </cell>
        </row>
        <row r="463">
          <cell r="B463">
            <v>11.578751684780396</v>
          </cell>
          <cell r="C463">
            <v>13.073473505392025</v>
          </cell>
        </row>
        <row r="464">
          <cell r="B464">
            <v>11.583362836459198</v>
          </cell>
          <cell r="C464">
            <v>13.069587004754597</v>
          </cell>
        </row>
        <row r="465">
          <cell r="B465">
            <v>11.587973988137998</v>
          </cell>
          <cell r="C465">
            <v>13.065732670748217</v>
          </cell>
        </row>
        <row r="466">
          <cell r="B466">
            <v>11.592585139816798</v>
          </cell>
          <cell r="C466">
            <v>13.061910253373163</v>
          </cell>
        </row>
        <row r="467">
          <cell r="B467">
            <v>11.597196291495599</v>
          </cell>
          <cell r="C467">
            <v>13.058119505213689</v>
          </cell>
        </row>
        <row r="468">
          <cell r="B468">
            <v>11.601807443174396</v>
          </cell>
          <cell r="C468">
            <v>13.054360181404723</v>
          </cell>
        </row>
        <row r="469">
          <cell r="B469">
            <v>11.606418594853197</v>
          </cell>
          <cell r="C469">
            <v>13.050632039599092</v>
          </cell>
        </row>
        <row r="470">
          <cell r="B470">
            <v>11.611029746531997</v>
          </cell>
          <cell r="C470">
            <v>13.046934839935229</v>
          </cell>
        </row>
        <row r="471">
          <cell r="B471">
            <v>11.615640898210797</v>
          </cell>
          <cell r="C471">
            <v>13.043268345005398</v>
          </cell>
        </row>
        <row r="472">
          <cell r="B472">
            <v>11.620252049889597</v>
          </cell>
          <cell r="C472">
            <v>13.039632319824388</v>
          </cell>
        </row>
        <row r="473">
          <cell r="B473">
            <v>11.624863201568399</v>
          </cell>
          <cell r="C473">
            <v>13.036026531798703</v>
          </cell>
        </row>
        <row r="474">
          <cell r="B474">
            <v>11.629474353247197</v>
          </cell>
          <cell r="C474">
            <v>13.032450750696187</v>
          </cell>
        </row>
        <row r="475">
          <cell r="B475">
            <v>11.634085504925997</v>
          </cell>
          <cell r="C475">
            <v>13.028904748616162</v>
          </cell>
        </row>
        <row r="476">
          <cell r="B476">
            <v>11.638696656604797</v>
          </cell>
          <cell r="C476">
            <v>13.025388299959973</v>
          </cell>
        </row>
        <row r="477">
          <cell r="B477">
            <v>11.643307808283597</v>
          </cell>
          <cell r="C477">
            <v>13.021901181401999</v>
          </cell>
        </row>
        <row r="478">
          <cell r="B478">
            <v>11.647918959962398</v>
          </cell>
          <cell r="C478">
            <v>13.018443171861097</v>
          </cell>
        </row>
        <row r="479">
          <cell r="B479">
            <v>11.652530111641195</v>
          </cell>
          <cell r="C479">
            <v>13.015014052472475</v>
          </cell>
        </row>
        <row r="480">
          <cell r="B480">
            <v>11.657141263319996</v>
          </cell>
          <cell r="C480">
            <v>13.011613606559997</v>
          </cell>
        </row>
        <row r="481">
          <cell r="B481">
            <v>11.661752414998796</v>
          </cell>
          <cell r="C481">
            <v>13.008241619608874</v>
          </cell>
        </row>
        <row r="482">
          <cell r="B482">
            <v>11.666363566677596</v>
          </cell>
          <cell r="C482">
            <v>13.004897879238797</v>
          </cell>
        </row>
        <row r="483">
          <cell r="B483">
            <v>11.670974718356399</v>
          </cell>
          <cell r="C483">
            <v>13.001582175177454</v>
          </cell>
        </row>
        <row r="484">
          <cell r="B484">
            <v>11.675585870035199</v>
          </cell>
          <cell r="C484">
            <v>12.998294299234429</v>
          </cell>
        </row>
        <row r="485">
          <cell r="B485">
            <v>11.680197021713999</v>
          </cell>
          <cell r="C485">
            <v>12.995034045275515</v>
          </cell>
        </row>
        <row r="486">
          <cell r="B486">
            <v>11.684808173392797</v>
          </cell>
          <cell r="C486">
            <v>12.991801209197382</v>
          </cell>
        </row>
        <row r="487">
          <cell r="B487">
            <v>11.689419325071597</v>
          </cell>
          <cell r="C487">
            <v>12.988595588902628</v>
          </cell>
        </row>
        <row r="488">
          <cell r="B488">
            <v>11.694030476750397</v>
          </cell>
          <cell r="C488">
            <v>12.985416984275197</v>
          </cell>
        </row>
        <row r="489">
          <cell r="B489">
            <v>11.698641628429199</v>
          </cell>
          <cell r="C489">
            <v>12.982265197156162</v>
          </cell>
        </row>
        <row r="490">
          <cell r="B490">
            <v>11.703252780107999</v>
          </cell>
          <cell r="C490">
            <v>12.979140031319849</v>
          </cell>
        </row>
        <row r="491">
          <cell r="B491">
            <v>11.707863931786797</v>
          </cell>
          <cell r="C491">
            <v>12.976041292450331</v>
          </cell>
        </row>
        <row r="492">
          <cell r="B492">
            <v>11.712475083465597</v>
          </cell>
          <cell r="C492">
            <v>12.972968788118234</v>
          </cell>
        </row>
        <row r="493">
          <cell r="B493">
            <v>11.717086235144397</v>
          </cell>
          <cell r="C493">
            <v>12.969922327757914</v>
          </cell>
        </row>
        <row r="494">
          <cell r="B494">
            <v>11.721697386823198</v>
          </cell>
          <cell r="C494">
            <v>12.966901722644929</v>
          </cell>
        </row>
        <row r="495">
          <cell r="B495">
            <v>11.726308538501998</v>
          </cell>
          <cell r="C495">
            <v>12.96390678587389</v>
          </cell>
        </row>
        <row r="496">
          <cell r="B496">
            <v>11.730919690180798</v>
          </cell>
          <cell r="C496">
            <v>12.960937332336552</v>
          </cell>
        </row>
        <row r="497">
          <cell r="B497">
            <v>11.735530841859596</v>
          </cell>
          <cell r="C497">
            <v>12.957993178700301</v>
          </cell>
        </row>
        <row r="498">
          <cell r="B498">
            <v>11.740141993538396</v>
          </cell>
          <cell r="C498">
            <v>12.9550741433869</v>
          </cell>
        </row>
        <row r="499">
          <cell r="B499">
            <v>11.744753145217198</v>
          </cell>
          <cell r="C499">
            <v>12.952180046551558</v>
          </cell>
        </row>
        <row r="500">
          <cell r="B500">
            <v>11.749364296895997</v>
          </cell>
          <cell r="C500">
            <v>12.949310710062283</v>
          </cell>
        </row>
        <row r="501">
          <cell r="B501">
            <v>11.753975448574797</v>
          </cell>
          <cell r="C501">
            <v>12.946465957479559</v>
          </cell>
        </row>
        <row r="502">
          <cell r="B502">
            <v>11.758586600253597</v>
          </cell>
          <cell r="C502">
            <v>12.943645614036276</v>
          </cell>
        </row>
        <row r="503">
          <cell r="B503">
            <v>11.763197751932395</v>
          </cell>
          <cell r="C503">
            <v>12.940849506617971</v>
          </cell>
        </row>
        <row r="504">
          <cell r="B504">
            <v>11.767808903611195</v>
          </cell>
          <cell r="C504">
            <v>12.938077463743335</v>
          </cell>
        </row>
        <row r="505">
          <cell r="B505">
            <v>11.772420055289997</v>
          </cell>
          <cell r="C505">
            <v>12.935329315544998</v>
          </cell>
        </row>
        <row r="506">
          <cell r="B506">
            <v>11.777031206968799</v>
          </cell>
          <cell r="C506">
            <v>12.932604893750593</v>
          </cell>
        </row>
        <row r="507">
          <cell r="B507">
            <v>11.781642358647598</v>
          </cell>
          <cell r="C507">
            <v>12.929904031664078</v>
          </cell>
        </row>
        <row r="508">
          <cell r="B508">
            <v>11.786253510326397</v>
          </cell>
          <cell r="C508">
            <v>12.927226564147311</v>
          </cell>
        </row>
        <row r="509">
          <cell r="B509">
            <v>11.790864662005196</v>
          </cell>
          <cell r="C509">
            <v>12.924572327601897</v>
          </cell>
        </row>
        <row r="510">
          <cell r="B510">
            <v>11.795475813683998</v>
          </cell>
          <cell r="C510">
            <v>12.921941159951299</v>
          </cell>
        </row>
        <row r="511">
          <cell r="B511">
            <v>11.800086965362798</v>
          </cell>
          <cell r="C511">
            <v>12.919332900623163</v>
          </cell>
        </row>
        <row r="512">
          <cell r="B512">
            <v>11.804698117041598</v>
          </cell>
          <cell r="C512">
            <v>12.916747390531906</v>
          </cell>
        </row>
        <row r="513">
          <cell r="B513">
            <v>11.809309268720398</v>
          </cell>
          <cell r="C513">
            <v>12.914184472061581</v>
          </cell>
        </row>
        <row r="514">
          <cell r="B514">
            <v>11.813920420399199</v>
          </cell>
          <cell r="C514">
            <v>12.911643989048907</v>
          </cell>
        </row>
        <row r="515">
          <cell r="B515">
            <v>11.818531572077998</v>
          </cell>
          <cell r="C515">
            <v>12.909125786766586</v>
          </cell>
        </row>
        <row r="516">
          <cell r="B516">
            <v>11.823142723756797</v>
          </cell>
          <cell r="C516">
            <v>12.906629711906838</v>
          </cell>
        </row>
        <row r="517">
          <cell r="B517">
            <v>11.827753875435597</v>
          </cell>
          <cell r="C517">
            <v>12.904155612565166</v>
          </cell>
        </row>
        <row r="518">
          <cell r="B518">
            <v>11.832365027114397</v>
          </cell>
          <cell r="C518">
            <v>12.901703338224321</v>
          </cell>
        </row>
        <row r="519">
          <cell r="B519">
            <v>11.836976178793199</v>
          </cell>
          <cell r="C519">
            <v>12.899272739738509</v>
          </cell>
        </row>
        <row r="520">
          <cell r="B520">
            <v>11.841587330471995</v>
          </cell>
          <cell r="C520">
            <v>12.896863669317815</v>
          </cell>
        </row>
        <row r="521">
          <cell r="B521">
            <v>11.846198482150797</v>
          </cell>
          <cell r="C521">
            <v>12.89447598051281</v>
          </cell>
        </row>
        <row r="522">
          <cell r="B522">
            <v>11.850809633829597</v>
          </cell>
          <cell r="C522">
            <v>12.892109528199413</v>
          </cell>
        </row>
        <row r="523">
          <cell r="B523">
            <v>11.855420785508397</v>
          </cell>
          <cell r="C523">
            <v>12.889764168563905</v>
          </cell>
        </row>
        <row r="524">
          <cell r="B524">
            <v>11.860031937187198</v>
          </cell>
          <cell r="C524">
            <v>12.887439759088196</v>
          </cell>
        </row>
        <row r="525">
          <cell r="B525">
            <v>11.864643088865998</v>
          </cell>
          <cell r="C525">
            <v>12.885136158535245</v>
          </cell>
        </row>
        <row r="526">
          <cell r="B526">
            <v>11.869254240544796</v>
          </cell>
          <cell r="C526">
            <v>12.882853226934728</v>
          </cell>
        </row>
        <row r="527">
          <cell r="B527">
            <v>11.873865392223596</v>
          </cell>
          <cell r="C527">
            <v>12.880590825568845</v>
          </cell>
        </row>
        <row r="528">
          <cell r="B528">
            <v>11.878476543902396</v>
          </cell>
          <cell r="C528">
            <v>12.878348816958338</v>
          </cell>
        </row>
        <row r="529">
          <cell r="B529">
            <v>11.883087695581196</v>
          </cell>
          <cell r="C529">
            <v>12.876127064848724</v>
          </cell>
        </row>
        <row r="530">
          <cell r="B530">
            <v>11.887698847259999</v>
          </cell>
          <cell r="C530">
            <v>12.873925434196664</v>
          </cell>
        </row>
        <row r="531">
          <cell r="B531">
            <v>11.892309998938799</v>
          </cell>
          <cell r="C531">
            <v>12.871743791156536</v>
          </cell>
        </row>
        <row r="532">
          <cell r="B532">
            <v>11.896921150617597</v>
          </cell>
          <cell r="C532">
            <v>12.869582003067205</v>
          </cell>
        </row>
        <row r="533">
          <cell r="B533">
            <v>11.901532302296397</v>
          </cell>
          <cell r="C533">
            <v>12.867439938438926</v>
          </cell>
        </row>
        <row r="534">
          <cell r="B534">
            <v>11.906143453975197</v>
          </cell>
          <cell r="C534">
            <v>12.865317466940459</v>
          </cell>
        </row>
        <row r="535">
          <cell r="B535">
            <v>11.910754605653999</v>
          </cell>
          <cell r="C535">
            <v>12.863214459386338</v>
          </cell>
        </row>
        <row r="536">
          <cell r="B536">
            <v>11.915365757332799</v>
          </cell>
          <cell r="C536">
            <v>12.861130787724292</v>
          </cell>
        </row>
        <row r="537">
          <cell r="B537">
            <v>11.919976909011597</v>
          </cell>
          <cell r="C537">
            <v>12.859066325022866</v>
          </cell>
        </row>
        <row r="538">
          <cell r="B538">
            <v>11.924588060690397</v>
          </cell>
          <cell r="C538">
            <v>12.857020945459169</v>
          </cell>
        </row>
        <row r="539">
          <cell r="B539">
            <v>11.929199212369197</v>
          </cell>
          <cell r="C539">
            <v>12.854994524306818</v>
          </cell>
        </row>
        <row r="540">
          <cell r="B540">
            <v>11.933810364047998</v>
          </cell>
          <cell r="C540">
            <v>12.852986937923996</v>
          </cell>
        </row>
        <row r="541">
          <cell r="B541">
            <v>11.938421515726798</v>
          </cell>
          <cell r="C541">
            <v>12.850998063741702</v>
          </cell>
        </row>
        <row r="542">
          <cell r="B542">
            <v>11.943032667405598</v>
          </cell>
          <cell r="C542">
            <v>12.849027780252147</v>
          </cell>
        </row>
        <row r="543">
          <cell r="B543">
            <v>11.947643819084398</v>
          </cell>
          <cell r="C543">
            <v>12.847075966997274</v>
          </cell>
        </row>
        <row r="544">
          <cell r="B544">
            <v>11.952254970763196</v>
          </cell>
          <cell r="C544">
            <v>12.84514250455746</v>
          </cell>
        </row>
        <row r="545">
          <cell r="B545">
            <v>11.956866122441996</v>
          </cell>
          <cell r="C545">
            <v>12.84322727454035</v>
          </cell>
        </row>
        <row r="546">
          <cell r="B546">
            <v>11.961477274120798</v>
          </cell>
          <cell r="C546">
            <v>12.841330159569839</v>
          </cell>
        </row>
        <row r="547">
          <cell r="B547">
            <v>11.966088425799597</v>
          </cell>
          <cell r="C547">
            <v>12.839451043275172</v>
          </cell>
        </row>
        <row r="548">
          <cell r="B548">
            <v>11.970699577478397</v>
          </cell>
          <cell r="C548">
            <v>12.837589810280223</v>
          </cell>
        </row>
        <row r="549">
          <cell r="B549">
            <v>11.975310729157195</v>
          </cell>
          <cell r="C549">
            <v>12.835746346192881</v>
          </cell>
        </row>
        <row r="550">
          <cell r="B550">
            <v>11.979921880835995</v>
          </cell>
          <cell r="C550">
            <v>12.833920537594594</v>
          </cell>
        </row>
        <row r="551">
          <cell r="B551">
            <v>11.984533032514797</v>
          </cell>
          <cell r="C551">
            <v>12.832112272030008</v>
          </cell>
        </row>
        <row r="552">
          <cell r="B552">
            <v>11.989144184193597</v>
          </cell>
          <cell r="C552">
            <v>12.830321437996799</v>
          </cell>
        </row>
        <row r="553">
          <cell r="B553">
            <v>11.993755335872399</v>
          </cell>
          <cell r="C553">
            <v>12.828547924935563</v>
          </cell>
        </row>
        <row r="554">
          <cell r="B554">
            <v>11.998366487551198</v>
          </cell>
          <cell r="C554">
            <v>12.826791623219902</v>
          </cell>
        </row>
        <row r="555">
          <cell r="B555">
            <v>12.002977639229996</v>
          </cell>
          <cell r="C555">
            <v>12.825052424146577</v>
          </cell>
        </row>
        <row r="556">
          <cell r="B556">
            <v>12.007588790908798</v>
          </cell>
          <cell r="C556">
            <v>12.823330219925824</v>
          </cell>
        </row>
        <row r="557">
          <cell r="B557">
            <v>12.012199942587598</v>
          </cell>
          <cell r="C557">
            <v>12.821624903671784</v>
          </cell>
        </row>
        <row r="558">
          <cell r="B558">
            <v>12.016811094266398</v>
          </cell>
          <cell r="C558">
            <v>12.819936369393032</v>
          </cell>
        </row>
        <row r="559">
          <cell r="B559">
            <v>12.021422245945198</v>
          </cell>
          <cell r="C559">
            <v>12.818264511983244</v>
          </cell>
        </row>
        <row r="560">
          <cell r="B560">
            <v>12.026033397623999</v>
          </cell>
          <cell r="C560">
            <v>12.816609227211996</v>
          </cell>
        </row>
        <row r="561">
          <cell r="B561">
            <v>12.030644549302796</v>
          </cell>
          <cell r="C561">
            <v>12.81497041171564</v>
          </cell>
        </row>
        <row r="562">
          <cell r="B562">
            <v>12.035255700981597</v>
          </cell>
          <cell r="C562">
            <v>12.81334796298831</v>
          </cell>
        </row>
        <row r="563">
          <cell r="B563">
            <v>12.039866852660397</v>
          </cell>
          <cell r="C563">
            <v>12.811741779373055</v>
          </cell>
        </row>
        <row r="564">
          <cell r="B564">
            <v>12.044478004339197</v>
          </cell>
          <cell r="C564">
            <v>12.810151760053071</v>
          </cell>
        </row>
        <row r="565">
          <cell r="B565">
            <v>12.049089156017999</v>
          </cell>
          <cell r="C565">
            <v>12.808577805043019</v>
          </cell>
        </row>
        <row r="566">
          <cell r="B566">
            <v>12.053700307696795</v>
          </cell>
          <cell r="C566">
            <v>12.807019815180494</v>
          </cell>
        </row>
        <row r="567">
          <cell r="B567">
            <v>12.058311459375597</v>
          </cell>
          <cell r="C567">
            <v>12.805477692117572</v>
          </cell>
        </row>
        <row r="568">
          <cell r="B568">
            <v>12.062922611054397</v>
          </cell>
          <cell r="C568">
            <v>12.803951338312446</v>
          </cell>
        </row>
        <row r="569">
          <cell r="B569">
            <v>12.067533762733197</v>
          </cell>
          <cell r="C569">
            <v>12.802440657021197</v>
          </cell>
        </row>
        <row r="570">
          <cell r="B570">
            <v>12.072144914411997</v>
          </cell>
          <cell r="C570">
            <v>12.800945552289672</v>
          </cell>
        </row>
        <row r="571">
          <cell r="B571">
            <v>12.076756066090798</v>
          </cell>
          <cell r="C571">
            <v>12.799465928945397</v>
          </cell>
        </row>
        <row r="572">
          <cell r="B572">
            <v>12.081367217769598</v>
          </cell>
          <cell r="C572">
            <v>12.798001692589677</v>
          </cell>
        </row>
        <row r="573">
          <cell r="B573">
            <v>12.085978369448396</v>
          </cell>
          <cell r="C573">
            <v>12.796552749589715</v>
          </cell>
        </row>
        <row r="574">
          <cell r="B574">
            <v>12.090589521127196</v>
          </cell>
          <cell r="C574">
            <v>12.795119007070886</v>
          </cell>
        </row>
        <row r="575">
          <cell r="B575">
            <v>12.095200672805996</v>
          </cell>
          <cell r="C575">
            <v>12.793700372909058</v>
          </cell>
        </row>
        <row r="576">
          <cell r="B576">
            <v>12.099811824484799</v>
          </cell>
          <cell r="C576">
            <v>12.792296755723044</v>
          </cell>
        </row>
        <row r="577">
          <cell r="B577">
            <v>12.104422976163599</v>
          </cell>
          <cell r="C577">
            <v>12.790908064867107</v>
          </cell>
        </row>
        <row r="578">
          <cell r="B578">
            <v>12.109034127842397</v>
          </cell>
          <cell r="C578">
            <v>12.789534210423607</v>
          </cell>
        </row>
        <row r="579">
          <cell r="B579">
            <v>12.113645279521197</v>
          </cell>
          <cell r="C579">
            <v>12.788175103195664</v>
          </cell>
        </row>
        <row r="580">
          <cell r="B580">
            <v>12.118256431199997</v>
          </cell>
          <cell r="C580">
            <v>12.786830654699997</v>
          </cell>
        </row>
        <row r="581">
          <cell r="B581">
            <v>12.122867582878799</v>
          </cell>
          <cell r="C581">
            <v>12.785500777159758</v>
          </cell>
        </row>
        <row r="582">
          <cell r="B582">
            <v>12.127478734557599</v>
          </cell>
          <cell r="C582">
            <v>12.784185383497521</v>
          </cell>
        </row>
        <row r="583">
          <cell r="B583">
            <v>12.132089886236397</v>
          </cell>
          <cell r="C583">
            <v>12.782884387328336</v>
          </cell>
        </row>
        <row r="584">
          <cell r="B584">
            <v>12.136701037915197</v>
          </cell>
          <cell r="C584">
            <v>12.781597702952835</v>
          </cell>
        </row>
        <row r="585">
          <cell r="B585">
            <v>12.141312189593997</v>
          </cell>
          <cell r="C585">
            <v>12.780325245350461</v>
          </cell>
        </row>
        <row r="586">
          <cell r="B586">
            <v>12.145923341272796</v>
          </cell>
          <cell r="C586">
            <v>12.77906693017276</v>
          </cell>
        </row>
        <row r="587">
          <cell r="B587">
            <v>12.150534492951598</v>
          </cell>
          <cell r="C587">
            <v>12.777822673736745</v>
          </cell>
        </row>
        <row r="588">
          <cell r="B588">
            <v>12.155145644630398</v>
          </cell>
          <cell r="C588">
            <v>12.776592393018346</v>
          </cell>
        </row>
        <row r="589">
          <cell r="B589">
            <v>12.159756796309198</v>
          </cell>
          <cell r="C589">
            <v>12.775376005645954</v>
          </cell>
        </row>
        <row r="590">
          <cell r="B590">
            <v>12.164367947987996</v>
          </cell>
          <cell r="C590">
            <v>12.774173429893997</v>
          </cell>
        </row>
        <row r="591">
          <cell r="B591">
            <v>12.168979099666796</v>
          </cell>
          <cell r="C591">
            <v>12.772984584676646</v>
          </cell>
        </row>
        <row r="592">
          <cell r="B592">
            <v>12.173590251345598</v>
          </cell>
          <cell r="C592">
            <v>12.771809389541547</v>
          </cell>
        </row>
        <row r="593">
          <cell r="B593">
            <v>12.178201403024397</v>
          </cell>
          <cell r="C593">
            <v>12.770647764663659</v>
          </cell>
        </row>
        <row r="594">
          <cell r="B594">
            <v>12.182812554703197</v>
          </cell>
          <cell r="C594">
            <v>12.769499630839146</v>
          </cell>
        </row>
        <row r="595">
          <cell r="B595">
            <v>12.187423706381995</v>
          </cell>
          <cell r="C595">
            <v>12.768364909479343</v>
          </cell>
        </row>
        <row r="596">
          <cell r="B596">
            <v>12.192034858060795</v>
          </cell>
          <cell r="C596">
            <v>12.767243522604815</v>
          </cell>
        </row>
        <row r="597">
          <cell r="B597">
            <v>12.196646009739597</v>
          </cell>
          <cell r="C597">
            <v>12.766135392839427</v>
          </cell>
        </row>
        <row r="598">
          <cell r="B598">
            <v>12.201257161418397</v>
          </cell>
          <cell r="C598">
            <v>12.765040443404562</v>
          </cell>
        </row>
        <row r="599">
          <cell r="B599">
            <v>12.205868313097197</v>
          </cell>
          <cell r="C599">
            <v>12.763958598113339</v>
          </cell>
        </row>
        <row r="600">
          <cell r="B600">
            <v>12.210479464775998</v>
          </cell>
          <cell r="C600">
            <v>12.762889781364921</v>
          </cell>
        </row>
        <row r="601">
          <cell r="B601">
            <v>12.2150906164548</v>
          </cell>
          <cell r="C601">
            <v>12.761833918138914</v>
          </cell>
        </row>
        <row r="602">
          <cell r="B602">
            <v>12.219701768133596</v>
          </cell>
          <cell r="C602">
            <v>12.760790933989787</v>
          </cell>
        </row>
        <row r="603">
          <cell r="B603">
            <v>12.224312919812398</v>
          </cell>
          <cell r="C603">
            <v>12.759760755041377</v>
          </cell>
        </row>
        <row r="604">
          <cell r="B604">
            <v>12.228924071491198</v>
          </cell>
          <cell r="C604">
            <v>12.758743307981476</v>
          </cell>
        </row>
        <row r="605">
          <cell r="B605">
            <v>12.233535223169998</v>
          </cell>
          <cell r="C605">
            <v>12.757738520056428</v>
          </cell>
        </row>
        <row r="606">
          <cell r="B606">
            <v>12.2381463748488</v>
          </cell>
          <cell r="C606">
            <v>12.75674631906584</v>
          </cell>
        </row>
        <row r="607">
          <cell r="B607">
            <v>12.242757526527596</v>
          </cell>
          <cell r="C607">
            <v>12.755766633357347</v>
          </cell>
        </row>
        <row r="608">
          <cell r="B608">
            <v>12.247368678206398</v>
          </cell>
          <cell r="C608">
            <v>12.754799391821381</v>
          </cell>
        </row>
        <row r="609">
          <cell r="B609">
            <v>12.251979829885197</v>
          </cell>
          <cell r="C609">
            <v>12.753844523886075</v>
          </cell>
        </row>
        <row r="610">
          <cell r="B610">
            <v>12.256590981563997</v>
          </cell>
          <cell r="C610">
            <v>12.752901959512187</v>
          </cell>
        </row>
        <row r="611">
          <cell r="B611">
            <v>12.261202133242797</v>
          </cell>
          <cell r="C611">
            <v>12.751971629188063</v>
          </cell>
        </row>
        <row r="612">
          <cell r="B612">
            <v>12.265813284921595</v>
          </cell>
          <cell r="C612">
            <v>12.751053463924707</v>
          </cell>
        </row>
        <row r="613">
          <cell r="B613">
            <v>12.270424436600397</v>
          </cell>
          <cell r="C613">
            <v>12.750147395250851</v>
          </cell>
        </row>
        <row r="614">
          <cell r="B614">
            <v>12.275035588279197</v>
          </cell>
          <cell r="C614">
            <v>12.749253355208134</v>
          </cell>
        </row>
        <row r="615">
          <cell r="B615">
            <v>12.279646739957997</v>
          </cell>
          <cell r="C615">
            <v>12.748371276346289</v>
          </cell>
        </row>
        <row r="616">
          <cell r="B616">
            <v>12.284257891636797</v>
          </cell>
          <cell r="C616">
            <v>12.747501091718398</v>
          </cell>
        </row>
        <row r="617">
          <cell r="B617">
            <v>12.288869043315598</v>
          </cell>
          <cell r="C617">
            <v>12.746642734876232</v>
          </cell>
        </row>
        <row r="618">
          <cell r="B618">
            <v>12.293480194994398</v>
          </cell>
          <cell r="C618">
            <v>12.745796139865599</v>
          </cell>
        </row>
        <row r="619">
          <cell r="B619">
            <v>12.298091346673196</v>
          </cell>
          <cell r="C619">
            <v>12.744961241221754</v>
          </cell>
        </row>
        <row r="620">
          <cell r="B620">
            <v>12.302702498351996</v>
          </cell>
          <cell r="C620">
            <v>12.744137973964884</v>
          </cell>
        </row>
        <row r="621">
          <cell r="B621">
            <v>12.307313650030796</v>
          </cell>
          <cell r="C621">
            <v>12.743326273595621</v>
          </cell>
        </row>
        <row r="622">
          <cell r="B622">
            <v>12.311924801709598</v>
          </cell>
          <cell r="C622">
            <v>12.742526076090591</v>
          </cell>
        </row>
        <row r="623">
          <cell r="B623">
            <v>12.316535953388399</v>
          </cell>
          <cell r="C623">
            <v>12.741737317898066</v>
          </cell>
        </row>
        <row r="624">
          <cell r="B624">
            <v>12.321147105067197</v>
          </cell>
          <cell r="C624">
            <v>12.740959935933597</v>
          </cell>
        </row>
        <row r="625">
          <cell r="B625">
            <v>12.325758256745997</v>
          </cell>
          <cell r="C625">
            <v>12.740193867575748</v>
          </cell>
        </row>
        <row r="626">
          <cell r="B626">
            <v>12.330369408424797</v>
          </cell>
          <cell r="C626">
            <v>12.739439050661845</v>
          </cell>
        </row>
        <row r="627">
          <cell r="B627">
            <v>12.334980560103597</v>
          </cell>
          <cell r="C627">
            <v>12.73869542348379</v>
          </cell>
        </row>
        <row r="628">
          <cell r="B628">
            <v>12.339591711782399</v>
          </cell>
          <cell r="C628">
            <v>12.737962924783901</v>
          </cell>
        </row>
        <row r="629">
          <cell r="B629">
            <v>12.344202863461199</v>
          </cell>
          <cell r="C629">
            <v>12.737241493750815</v>
          </cell>
        </row>
        <row r="630">
          <cell r="B630">
            <v>12.348814015139997</v>
          </cell>
          <cell r="C630">
            <v>12.736531070015451</v>
          </cell>
        </row>
        <row r="631">
          <cell r="B631">
            <v>12.353425166818797</v>
          </cell>
          <cell r="C631">
            <v>12.735831593646967</v>
          </cell>
        </row>
        <row r="632">
          <cell r="B632">
            <v>12.358036318497597</v>
          </cell>
          <cell r="C632">
            <v>12.735143005148794</v>
          </cell>
        </row>
        <row r="633">
          <cell r="B633">
            <v>12.362647470176398</v>
          </cell>
          <cell r="C633">
            <v>12.734465245454743</v>
          </cell>
        </row>
        <row r="634">
          <cell r="B634">
            <v>12.367258621855198</v>
          </cell>
          <cell r="C634">
            <v>12.733798255925072</v>
          </cell>
        </row>
        <row r="635">
          <cell r="B635">
            <v>12.371869773533998</v>
          </cell>
          <cell r="C635">
            <v>12.733141978342671</v>
          </cell>
        </row>
        <row r="636">
          <cell r="B636">
            <v>12.376480925212796</v>
          </cell>
          <cell r="C636">
            <v>12.732496354909275</v>
          </cell>
        </row>
        <row r="637">
          <cell r="B637">
            <v>12.381092076891596</v>
          </cell>
          <cell r="C637">
            <v>12.731861328241669</v>
          </cell>
        </row>
        <row r="638">
          <cell r="B638">
            <v>12.385703228570398</v>
          </cell>
          <cell r="C638">
            <v>12.731236841367995</v>
          </cell>
        </row>
        <row r="639">
          <cell r="B639">
            <v>12.390314380249198</v>
          </cell>
          <cell r="C639">
            <v>12.730622837724059</v>
          </cell>
        </row>
        <row r="640">
          <cell r="B640">
            <v>12.394925531927997</v>
          </cell>
          <cell r="C640">
            <v>12.730019261149712</v>
          </cell>
        </row>
        <row r="641">
          <cell r="B641">
            <v>12.399536683606796</v>
          </cell>
          <cell r="C641">
            <v>12.729426055885213</v>
          </cell>
        </row>
        <row r="642">
          <cell r="B642">
            <v>12.404147835285595</v>
          </cell>
          <cell r="C642">
            <v>12.72884316656771</v>
          </cell>
        </row>
        <row r="643">
          <cell r="B643">
            <v>12.408758986964395</v>
          </cell>
          <cell r="C643">
            <v>12.728270538227669</v>
          </cell>
        </row>
        <row r="644">
          <cell r="B644">
            <v>12.413370138643197</v>
          </cell>
          <cell r="C644">
            <v>12.727708116285427</v>
          </cell>
        </row>
        <row r="645">
          <cell r="B645">
            <v>12.417981290321997</v>
          </cell>
          <cell r="C645">
            <v>12.727155846547721</v>
          </cell>
        </row>
        <row r="646">
          <cell r="B646">
            <v>12.422592442000798</v>
          </cell>
          <cell r="C646">
            <v>12.726613675204286</v>
          </cell>
        </row>
        <row r="647">
          <cell r="B647">
            <v>12.4272035936796</v>
          </cell>
          <cell r="C647">
            <v>12.726081548824453</v>
          </cell>
        </row>
        <row r="648">
          <cell r="B648">
            <v>12.431814745358396</v>
          </cell>
          <cell r="C648">
            <v>12.725559414353846</v>
          </cell>
        </row>
        <row r="649">
          <cell r="B649">
            <v>12.436425897037198</v>
          </cell>
          <cell r="C649">
            <v>12.725047219111037</v>
          </cell>
        </row>
        <row r="650">
          <cell r="B650">
            <v>12.441037048715998</v>
          </cell>
          <cell r="C650">
            <v>12.724544910784315</v>
          </cell>
        </row>
        <row r="651">
          <cell r="B651">
            <v>12.445648200394798</v>
          </cell>
          <cell r="C651">
            <v>12.724052437428396</v>
          </cell>
        </row>
        <row r="652">
          <cell r="B652">
            <v>12.450259352073598</v>
          </cell>
          <cell r="C652">
            <v>12.723569747461273</v>
          </cell>
        </row>
        <row r="653">
          <cell r="B653">
            <v>12.454870503752396</v>
          </cell>
          <cell r="C653">
            <v>12.723096789661016</v>
          </cell>
        </row>
        <row r="654">
          <cell r="B654">
            <v>12.459481655431198</v>
          </cell>
          <cell r="C654">
            <v>12.722633513162634</v>
          </cell>
        </row>
        <row r="655">
          <cell r="B655">
            <v>12.464092807109997</v>
          </cell>
          <cell r="C655">
            <v>12.722179867454997</v>
          </cell>
        </row>
        <row r="656">
          <cell r="B656">
            <v>12.468703958788797</v>
          </cell>
          <cell r="C656">
            <v>12.721735802377729</v>
          </cell>
        </row>
        <row r="657">
          <cell r="B657">
            <v>12.473315110467597</v>
          </cell>
          <cell r="C657">
            <v>12.721301268118197</v>
          </cell>
        </row>
        <row r="658">
          <cell r="B658">
            <v>12.477926262146399</v>
          </cell>
          <cell r="C658">
            <v>12.720876215208488</v>
          </cell>
        </row>
        <row r="659">
          <cell r="B659">
            <v>12.482537413825195</v>
          </cell>
          <cell r="C659">
            <v>12.720460594522441</v>
          </cell>
        </row>
        <row r="660">
          <cell r="B660">
            <v>12.487148565503997</v>
          </cell>
          <cell r="C660">
            <v>12.720054357272687</v>
          </cell>
        </row>
        <row r="661">
          <cell r="B661">
            <v>12.491759717182797</v>
          </cell>
          <cell r="C661">
            <v>12.71965745500775</v>
          </cell>
        </row>
        <row r="662">
          <cell r="B662">
            <v>12.496370868861597</v>
          </cell>
          <cell r="C662">
            <v>12.719269839609145</v>
          </cell>
        </row>
        <row r="663">
          <cell r="B663">
            <v>12.500982020540398</v>
          </cell>
          <cell r="C663">
            <v>12.71889146328855</v>
          </cell>
        </row>
        <row r="664">
          <cell r="B664">
            <v>12.505593172219198</v>
          </cell>
          <cell r="C664">
            <v>12.718522278584938</v>
          </cell>
        </row>
        <row r="665">
          <cell r="B665">
            <v>12.510204323897996</v>
          </cell>
          <cell r="C665">
            <v>12.718162238361815</v>
          </cell>
        </row>
        <row r="666">
          <cell r="B666">
            <v>12.514815475576796</v>
          </cell>
          <cell r="C666">
            <v>12.71781129580444</v>
          </cell>
        </row>
        <row r="667">
          <cell r="B667">
            <v>12.519426627255596</v>
          </cell>
          <cell r="C667">
            <v>12.717469404417065</v>
          </cell>
        </row>
        <row r="668">
          <cell r="B668">
            <v>12.524037778934396</v>
          </cell>
          <cell r="C668">
            <v>12.717136518020258</v>
          </cell>
        </row>
        <row r="669">
          <cell r="B669">
            <v>12.528648930613198</v>
          </cell>
          <cell r="C669">
            <v>12.716812590748193</v>
          </cell>
        </row>
        <row r="670">
          <cell r="B670">
            <v>12.533260082291998</v>
          </cell>
          <cell r="C670">
            <v>12.716497577045997</v>
          </cell>
        </row>
        <row r="671">
          <cell r="B671">
            <v>12.537871233970797</v>
          </cell>
          <cell r="C671">
            <v>12.71619143166712</v>
          </cell>
        </row>
        <row r="672">
          <cell r="B672">
            <v>12.542482385649597</v>
          </cell>
          <cell r="C672">
            <v>12.715894109670746</v>
          </cell>
        </row>
        <row r="673">
          <cell r="B673">
            <v>12.547093537328397</v>
          </cell>
          <cell r="C673">
            <v>12.715605566419171</v>
          </cell>
        </row>
        <row r="674">
          <cell r="B674">
            <v>12.551704689007199</v>
          </cell>
          <cell r="C674">
            <v>12.715325757575314</v>
          </cell>
        </row>
        <row r="675">
          <cell r="B675">
            <v>12.556315840685999</v>
          </cell>
          <cell r="C675">
            <v>12.715054639100142</v>
          </cell>
        </row>
        <row r="676">
          <cell r="B676">
            <v>12.560926992364799</v>
          </cell>
          <cell r="C676">
            <v>12.714792167250183</v>
          </cell>
        </row>
        <row r="677">
          <cell r="B677">
            <v>12.565538144043597</v>
          </cell>
          <cell r="C677">
            <v>12.714538298575061</v>
          </cell>
        </row>
        <row r="678">
          <cell r="B678">
            <v>12.570149295722397</v>
          </cell>
          <cell r="C678">
            <v>12.714292989915041</v>
          </cell>
        </row>
        <row r="679">
          <cell r="B679">
            <v>12.574760447401198</v>
          </cell>
          <cell r="C679">
            <v>12.714056198398595</v>
          </cell>
        </row>
        <row r="680">
          <cell r="B680">
            <v>12.579371599079998</v>
          </cell>
          <cell r="C680">
            <v>12.713827881439997</v>
          </cell>
        </row>
        <row r="681">
          <cell r="B681">
            <v>12.583982750758798</v>
          </cell>
          <cell r="C681">
            <v>12.71360799673697</v>
          </cell>
        </row>
        <row r="682">
          <cell r="B682">
            <v>12.588593902437596</v>
          </cell>
          <cell r="C682">
            <v>12.713396502268301</v>
          </cell>
        </row>
        <row r="683">
          <cell r="B683">
            <v>12.593205054116396</v>
          </cell>
          <cell r="C683">
            <v>12.713193356291528</v>
          </cell>
        </row>
        <row r="684">
          <cell r="B684">
            <v>12.597816205795196</v>
          </cell>
          <cell r="C684">
            <v>12.712998517340642</v>
          </cell>
        </row>
        <row r="685">
          <cell r="B685">
            <v>12.602427357473998</v>
          </cell>
          <cell r="C685">
            <v>12.712811944223775</v>
          </cell>
        </row>
        <row r="686">
          <cell r="B686">
            <v>12.607038509152797</v>
          </cell>
          <cell r="C686">
            <v>12.712633596020952</v>
          </cell>
        </row>
        <row r="687">
          <cell r="B687">
            <v>12.611649660831596</v>
          </cell>
          <cell r="C687">
            <v>12.712463432081861</v>
          </cell>
        </row>
        <row r="688">
          <cell r="B688">
            <v>12.616260812510397</v>
          </cell>
          <cell r="C688">
            <v>12.712301412023621</v>
          </cell>
        </row>
        <row r="689">
          <cell r="B689">
            <v>12.620871964189195</v>
          </cell>
          <cell r="C689">
            <v>12.71214749572859</v>
          </cell>
        </row>
        <row r="690">
          <cell r="B690">
            <v>12.625483115867997</v>
          </cell>
          <cell r="C690">
            <v>12.712001643342193</v>
          </cell>
        </row>
        <row r="691">
          <cell r="B691">
            <v>12.630094267546797</v>
          </cell>
          <cell r="C691">
            <v>12.711863815270778</v>
          </cell>
        </row>
        <row r="692">
          <cell r="B692">
            <v>12.634705419225597</v>
          </cell>
          <cell r="C692">
            <v>12.711733972179463</v>
          </cell>
        </row>
        <row r="693">
          <cell r="B693">
            <v>12.639316570904398</v>
          </cell>
          <cell r="C693">
            <v>12.711612074990045</v>
          </cell>
        </row>
        <row r="694">
          <cell r="B694">
            <v>12.643927722583197</v>
          </cell>
          <cell r="C694">
            <v>12.711498084878896</v>
          </cell>
        </row>
        <row r="695">
          <cell r="B695">
            <v>12.648538874261998</v>
          </cell>
          <cell r="C695">
            <v>12.711391963274901</v>
          </cell>
        </row>
        <row r="696">
          <cell r="B696">
            <v>12.653150025940798</v>
          </cell>
          <cell r="C696">
            <v>12.711293671857412</v>
          </cell>
        </row>
        <row r="697">
          <cell r="B697">
            <v>12.657761177619598</v>
          </cell>
          <cell r="C697">
            <v>12.711203172554205</v>
          </cell>
        </row>
        <row r="698">
          <cell r="B698">
            <v>12.662372329298398</v>
          </cell>
          <cell r="C698">
            <v>12.711120427539491</v>
          </cell>
        </row>
        <row r="699">
          <cell r="B699">
            <v>12.666983480977196</v>
          </cell>
          <cell r="C699">
            <v>12.711045399231892</v>
          </cell>
        </row>
        <row r="700">
          <cell r="B700">
            <v>12.671594632655996</v>
          </cell>
          <cell r="C700">
            <v>12.710978050292512</v>
          </cell>
        </row>
        <row r="701">
          <cell r="B701">
            <v>12.676205784334797</v>
          </cell>
          <cell r="C701">
            <v>12.710918343622955</v>
          </cell>
        </row>
        <row r="702">
          <cell r="B702">
            <v>12.680816936013597</v>
          </cell>
          <cell r="C702">
            <v>12.710866242363389</v>
          </cell>
        </row>
        <row r="703">
          <cell r="B703">
            <v>12.685428087692397</v>
          </cell>
          <cell r="C703">
            <v>12.710821709890658</v>
          </cell>
        </row>
        <row r="704">
          <cell r="B704">
            <v>12.690039239371199</v>
          </cell>
          <cell r="C704">
            <v>12.710784709816368</v>
          </cell>
        </row>
        <row r="705">
          <cell r="B705">
            <v>12.694650391049999</v>
          </cell>
          <cell r="C705">
            <v>12.710755205984995</v>
          </cell>
        </row>
        <row r="706">
          <cell r="B706">
            <v>12.699261542728797</v>
          </cell>
          <cell r="C706">
            <v>12.710733162472064</v>
          </cell>
        </row>
        <row r="707">
          <cell r="B707">
            <v>12.703872694407597</v>
          </cell>
          <cell r="C707">
            <v>12.710718543582267</v>
          </cell>
        </row>
        <row r="708">
          <cell r="B708">
            <v>12.708483846086397</v>
          </cell>
          <cell r="C708">
            <v>12.710711313847654</v>
          </cell>
        </row>
        <row r="709">
          <cell r="B709">
            <v>12.713094997765197</v>
          </cell>
          <cell r="C709">
            <v>12.710711438025841</v>
          </cell>
        </row>
        <row r="710">
          <cell r="B710">
            <v>12.717706149443998</v>
          </cell>
          <cell r="C710">
            <v>12.710718881098186</v>
          </cell>
        </row>
        <row r="711">
          <cell r="B711">
            <v>12.722317301122796</v>
          </cell>
          <cell r="C711">
            <v>12.710733608268056</v>
          </cell>
        </row>
        <row r="712">
          <cell r="B712">
            <v>12.726928452801596</v>
          </cell>
          <cell r="C712">
            <v>12.710755584959026</v>
          </cell>
        </row>
        <row r="713">
          <cell r="B713">
            <v>12.731539604480396</v>
          </cell>
          <cell r="C713">
            <v>12.710784776813185</v>
          </cell>
        </row>
        <row r="714">
          <cell r="B714">
            <v>12.736150756159196</v>
          </cell>
          <cell r="C714">
            <v>12.710821149689378</v>
          </cell>
        </row>
        <row r="715">
          <cell r="B715">
            <v>12.740761907837998</v>
          </cell>
          <cell r="C715">
            <v>12.710864669661515</v>
          </cell>
        </row>
        <row r="716">
          <cell r="B716">
            <v>12.745373059516794</v>
          </cell>
          <cell r="C716">
            <v>12.71091530301689</v>
          </cell>
        </row>
        <row r="717">
          <cell r="B717">
            <v>12.749984211195599</v>
          </cell>
          <cell r="C717">
            <v>12.710973016254469</v>
          </cell>
        </row>
        <row r="718">
          <cell r="B718">
            <v>12.754595362874397</v>
          </cell>
          <cell r="C718">
            <v>12.711037776083277</v>
          </cell>
        </row>
        <row r="719">
          <cell r="B719">
            <v>12.759206514553197</v>
          </cell>
          <cell r="C719">
            <v>12.711109549420728</v>
          </cell>
        </row>
        <row r="720">
          <cell r="B720">
            <v>12.763817666231999</v>
          </cell>
          <cell r="C720">
            <v>12.711188303390996</v>
          </cell>
        </row>
        <row r="721">
          <cell r="B721">
            <v>12.768428817910799</v>
          </cell>
          <cell r="C721">
            <v>12.711274005323416</v>
          </cell>
        </row>
        <row r="722">
          <cell r="B722">
            <v>12.773039969589599</v>
          </cell>
          <cell r="C722">
            <v>12.711366622750871</v>
          </cell>
        </row>
        <row r="723">
          <cell r="B723">
            <v>12.777651121268397</v>
          </cell>
          <cell r="C723">
            <v>12.711466123408226</v>
          </cell>
        </row>
        <row r="724">
          <cell r="B724">
            <v>12.782262272947197</v>
          </cell>
          <cell r="C724">
            <v>12.71157247523074</v>
          </cell>
        </row>
        <row r="725">
          <cell r="B725">
            <v>12.786873424625997</v>
          </cell>
          <cell r="C725">
            <v>12.711685646352533</v>
          </cell>
        </row>
        <row r="726">
          <cell r="B726">
            <v>12.791484576304798</v>
          </cell>
          <cell r="C726">
            <v>12.711805605105029</v>
          </cell>
        </row>
        <row r="727">
          <cell r="B727">
            <v>12.796095727983598</v>
          </cell>
          <cell r="C727">
            <v>12.711932320015448</v>
          </cell>
        </row>
        <row r="728">
          <cell r="B728">
            <v>12.800706879662396</v>
          </cell>
          <cell r="C728">
            <v>12.712065759805272</v>
          </cell>
        </row>
        <row r="729">
          <cell r="B729">
            <v>12.805318031341196</v>
          </cell>
          <cell r="C729">
            <v>12.712205893388775</v>
          </cell>
        </row>
        <row r="730">
          <cell r="B730">
            <v>12.809929183019996</v>
          </cell>
          <cell r="C730">
            <v>12.712352689871535</v>
          </cell>
        </row>
        <row r="731">
          <cell r="B731">
            <v>12.814540334698798</v>
          </cell>
          <cell r="C731">
            <v>12.712506118548937</v>
          </cell>
        </row>
        <row r="732">
          <cell r="B732">
            <v>12.819151486377597</v>
          </cell>
          <cell r="C732">
            <v>12.712666148904749</v>
          </cell>
        </row>
        <row r="733">
          <cell r="B733">
            <v>12.823762638056397</v>
          </cell>
          <cell r="C733">
            <v>12.712832750609671</v>
          </cell>
        </row>
        <row r="734">
          <cell r="B734">
            <v>12.828373789735197</v>
          </cell>
          <cell r="C734">
            <v>12.713005893519894</v>
          </cell>
        </row>
        <row r="735">
          <cell r="B735">
            <v>12.832984941413995</v>
          </cell>
          <cell r="C735">
            <v>12.713185547675698</v>
          </cell>
        </row>
        <row r="736">
          <cell r="B736">
            <v>12.837596093092797</v>
          </cell>
          <cell r="C736">
            <v>12.713371683300059</v>
          </cell>
        </row>
        <row r="737">
          <cell r="B737">
            <v>12.842207244771597</v>
          </cell>
          <cell r="C737">
            <v>12.71356427079721</v>
          </cell>
        </row>
        <row r="738">
          <cell r="B738">
            <v>12.846818396450397</v>
          </cell>
          <cell r="C738">
            <v>12.713763280751335</v>
          </cell>
        </row>
        <row r="739">
          <cell r="B739">
            <v>12.851429548129197</v>
          </cell>
          <cell r="C739">
            <v>12.713968683925147</v>
          </cell>
        </row>
        <row r="740">
          <cell r="B740">
            <v>12.856040699807997</v>
          </cell>
          <cell r="C740">
            <v>12.714180451258542</v>
          </cell>
        </row>
        <row r="741">
          <cell r="B741">
            <v>12.860651851486796</v>
          </cell>
          <cell r="C741">
            <v>12.7143985538673</v>
          </cell>
        </row>
        <row r="742">
          <cell r="B742">
            <v>12.865263003165598</v>
          </cell>
          <cell r="C742">
            <v>12.714622963041711</v>
          </cell>
        </row>
        <row r="743">
          <cell r="B743">
            <v>12.869874154844398</v>
          </cell>
          <cell r="C743">
            <v>12.714853650245274</v>
          </cell>
        </row>
        <row r="744">
          <cell r="B744">
            <v>12.874485306523198</v>
          </cell>
          <cell r="C744">
            <v>12.715090587113401</v>
          </cell>
        </row>
        <row r="745">
          <cell r="B745">
            <v>12.879096458201996</v>
          </cell>
          <cell r="C745">
            <v>12.715333745452122</v>
          </cell>
        </row>
        <row r="746">
          <cell r="B746">
            <v>12.883707609880799</v>
          </cell>
          <cell r="C746">
            <v>12.715583097236795</v>
          </cell>
        </row>
        <row r="747">
          <cell r="B747">
            <v>12.888318761559598</v>
          </cell>
          <cell r="C747">
            <v>12.71583861461083</v>
          </cell>
        </row>
        <row r="748">
          <cell r="B748">
            <v>12.892929913238397</v>
          </cell>
          <cell r="C748">
            <v>12.716100269884468</v>
          </cell>
        </row>
        <row r="749">
          <cell r="B749">
            <v>12.897541064917197</v>
          </cell>
          <cell r="C749">
            <v>12.716368035533485</v>
          </cell>
        </row>
        <row r="750">
          <cell r="B750">
            <v>12.902152216595997</v>
          </cell>
          <cell r="C750">
            <v>12.716641884197994</v>
          </cell>
        </row>
        <row r="751">
          <cell r="B751">
            <v>12.906763368274799</v>
          </cell>
          <cell r="C751">
            <v>12.716921788681214</v>
          </cell>
        </row>
        <row r="752">
          <cell r="B752">
            <v>12.911374519953597</v>
          </cell>
          <cell r="C752">
            <v>12.717207721948228</v>
          </cell>
        </row>
        <row r="753">
          <cell r="B753">
            <v>12.915985671632397</v>
          </cell>
          <cell r="C753">
            <v>12.717499657124815</v>
          </cell>
        </row>
        <row r="754">
          <cell r="B754">
            <v>12.920596823311197</v>
          </cell>
          <cell r="C754">
            <v>12.717797567496252</v>
          </cell>
        </row>
        <row r="755">
          <cell r="B755">
            <v>12.925207974989997</v>
          </cell>
          <cell r="C755">
            <v>12.718101426506106</v>
          </cell>
        </row>
      </sheetData>
      <sheetData sheetId="12" refreshError="1">
        <row r="86">
          <cell r="B86">
            <v>14.2936554173952</v>
          </cell>
        </row>
        <row r="145">
          <cell r="B145">
            <v>12.510079197084</v>
          </cell>
          <cell r="C145">
            <v>14.634942306070153</v>
          </cell>
        </row>
        <row r="146">
          <cell r="B146">
            <v>12.5295340136904</v>
          </cell>
          <cell r="C146">
            <v>14.602894795453745</v>
          </cell>
        </row>
        <row r="147">
          <cell r="B147">
            <v>12.548988830296798</v>
          </cell>
          <cell r="C147">
            <v>14.572094297342398</v>
          </cell>
        </row>
        <row r="148">
          <cell r="B148">
            <v>12.5684436469032</v>
          </cell>
          <cell r="C148">
            <v>14.542485796478541</v>
          </cell>
        </row>
        <row r="149">
          <cell r="B149">
            <v>12.587898463509598</v>
          </cell>
          <cell r="C149">
            <v>14.514017466894884</v>
          </cell>
        </row>
        <row r="150">
          <cell r="B150">
            <v>12.607353280116</v>
          </cell>
          <cell r="C150">
            <v>14.486640444108</v>
          </cell>
        </row>
        <row r="151">
          <cell r="B151">
            <v>12.626808096722399</v>
          </cell>
          <cell r="C151">
            <v>14.460308616563086</v>
          </cell>
        </row>
        <row r="152">
          <cell r="B152">
            <v>12.646262913328799</v>
          </cell>
          <cell r="C152">
            <v>14.434978434458401</v>
          </cell>
        </row>
        <row r="153">
          <cell r="B153">
            <v>12.665717729935199</v>
          </cell>
          <cell r="C153">
            <v>14.410608734282695</v>
          </cell>
        </row>
        <row r="154">
          <cell r="B154">
            <v>12.685172546541599</v>
          </cell>
          <cell r="C154">
            <v>14.387160577579392</v>
          </cell>
        </row>
        <row r="155">
          <cell r="B155">
            <v>12.704627363147999</v>
          </cell>
          <cell r="C155">
            <v>14.364597102609599</v>
          </cell>
        </row>
        <row r="156">
          <cell r="B156">
            <v>12.724082179754399</v>
          </cell>
          <cell r="C156">
            <v>14.342883387725934</v>
          </cell>
        </row>
        <row r="157">
          <cell r="B157">
            <v>12.743536996360799</v>
          </cell>
          <cell r="C157">
            <v>14.321986325392581</v>
          </cell>
        </row>
        <row r="158">
          <cell r="B158">
            <v>12.762991812967201</v>
          </cell>
          <cell r="C158">
            <v>14.301874505896061</v>
          </cell>
        </row>
        <row r="159">
          <cell r="B159">
            <v>12.782446629573599</v>
          </cell>
          <cell r="C159">
            <v>14.282518109888143</v>
          </cell>
        </row>
        <row r="160">
          <cell r="B160">
            <v>12.80190144618</v>
          </cell>
          <cell r="C160">
            <v>14.263888808988</v>
          </cell>
        </row>
        <row r="161">
          <cell r="B161">
            <v>12.821356262786399</v>
          </cell>
          <cell r="C161">
            <v>14.245959673747199</v>
          </cell>
        </row>
        <row r="162">
          <cell r="B162">
            <v>12.8408110793928</v>
          </cell>
          <cell r="C162">
            <v>14.228705088348935</v>
          </cell>
        </row>
        <row r="163">
          <cell r="B163">
            <v>12.8602658959992</v>
          </cell>
          <cell r="C163">
            <v>14.212100671473596</v>
          </cell>
        </row>
        <row r="164">
          <cell r="B164">
            <v>12.8797207126056</v>
          </cell>
          <cell r="C164">
            <v>14.196123202816798</v>
          </cell>
        </row>
        <row r="165">
          <cell r="B165">
            <v>12.899175529212</v>
          </cell>
          <cell r="C165">
            <v>14.180750554794349</v>
          </cell>
        </row>
        <row r="166">
          <cell r="B166">
            <v>12.9186303458184</v>
          </cell>
          <cell r="C166">
            <v>14.165961629012036</v>
          </cell>
        </row>
        <row r="167">
          <cell r="B167">
            <v>12.9380851624248</v>
          </cell>
          <cell r="C167">
            <v>14.151736297116745</v>
          </cell>
        </row>
        <row r="168">
          <cell r="B168">
            <v>12.957539979031198</v>
          </cell>
          <cell r="C168">
            <v>14.138055345680506</v>
          </cell>
        </row>
        <row r="169">
          <cell r="B169">
            <v>12.976994795637601</v>
          </cell>
          <cell r="C169">
            <v>14.124900424800215</v>
          </cell>
        </row>
        <row r="170">
          <cell r="B170">
            <v>12.996449612244</v>
          </cell>
          <cell r="C170">
            <v>14.112254000123997</v>
          </cell>
        </row>
        <row r="171">
          <cell r="B171">
            <v>13.015904428850401</v>
          </cell>
          <cell r="C171">
            <v>14.100099308040738</v>
          </cell>
        </row>
        <row r="172">
          <cell r="B172">
            <v>13.035359245456799</v>
          </cell>
          <cell r="C172">
            <v>14.088420313791964</v>
          </cell>
        </row>
        <row r="173">
          <cell r="B173">
            <v>13.054814062063201</v>
          </cell>
          <cell r="C173">
            <v>14.077201672286245</v>
          </cell>
        </row>
        <row r="174">
          <cell r="B174">
            <v>13.074268878669599</v>
          </cell>
          <cell r="C174">
            <v>14.066428691414757</v>
          </cell>
        </row>
        <row r="175">
          <cell r="B175">
            <v>13.093723695275997</v>
          </cell>
          <cell r="C175">
            <v>14.05608729768379</v>
          </cell>
        </row>
        <row r="176">
          <cell r="B176">
            <v>13.113178511882401</v>
          </cell>
          <cell r="C176">
            <v>14.046164003995196</v>
          </cell>
        </row>
        <row r="177">
          <cell r="B177">
            <v>13.132633328488799</v>
          </cell>
          <cell r="C177">
            <v>14.036645879419842</v>
          </cell>
        </row>
        <row r="178">
          <cell r="B178">
            <v>13.152088145095201</v>
          </cell>
          <cell r="C178">
            <v>14.0275205208216</v>
          </cell>
        </row>
        <row r="179">
          <cell r="B179">
            <v>13.171542961701599</v>
          </cell>
          <cell r="C179">
            <v>14.018776026201161</v>
          </cell>
        </row>
        <row r="180">
          <cell r="B180">
            <v>13.190997778308001</v>
          </cell>
          <cell r="C180">
            <v>14.010400969639198</v>
          </cell>
        </row>
        <row r="181">
          <cell r="B181">
            <v>13.210452594914399</v>
          </cell>
          <cell r="C181">
            <v>14.002384377728029</v>
          </cell>
        </row>
        <row r="182">
          <cell r="B182">
            <v>13.229907411520799</v>
          </cell>
          <cell r="C182">
            <v>13.994715707389693</v>
          </cell>
        </row>
        <row r="183">
          <cell r="B183">
            <v>13.2493622281272</v>
          </cell>
          <cell r="C183">
            <v>13.98738482498614</v>
          </cell>
        </row>
        <row r="184">
          <cell r="B184">
            <v>13.268817044733598</v>
          </cell>
          <cell r="C184">
            <v>13.980381986634645</v>
          </cell>
        </row>
        <row r="185">
          <cell r="B185">
            <v>13.28827186134</v>
          </cell>
          <cell r="C185">
            <v>13.973697819647997</v>
          </cell>
        </row>
        <row r="186">
          <cell r="B186">
            <v>13.307726677946398</v>
          </cell>
          <cell r="C186">
            <v>13.967323305025312</v>
          </cell>
        </row>
        <row r="187">
          <cell r="B187">
            <v>13.3271814945528</v>
          </cell>
          <cell r="C187">
            <v>13.961249760924604</v>
          </cell>
        </row>
        <row r="188">
          <cell r="B188">
            <v>13.346636311159198</v>
          </cell>
          <cell r="C188">
            <v>13.955468827053599</v>
          </cell>
        </row>
        <row r="189">
          <cell r="B189">
            <v>13.366091127765598</v>
          </cell>
          <cell r="C189">
            <v>13.949972449919736</v>
          </cell>
        </row>
        <row r="190">
          <cell r="B190">
            <v>13.385545944372</v>
          </cell>
          <cell r="C190">
            <v>13.944752868884729</v>
          </cell>
        </row>
        <row r="191">
          <cell r="B191">
            <v>13.405000760978398</v>
          </cell>
          <cell r="C191">
            <v>13.939802602972929</v>
          </cell>
        </row>
        <row r="192">
          <cell r="B192">
            <v>13.4244555775848</v>
          </cell>
          <cell r="C192">
            <v>13.935114438386398</v>
          </cell>
        </row>
        <row r="193">
          <cell r="B193">
            <v>13.443910394191198</v>
          </cell>
          <cell r="C193">
            <v>13.930681416682873</v>
          </cell>
        </row>
        <row r="194">
          <cell r="B194">
            <v>13.463365210797599</v>
          </cell>
          <cell r="C194">
            <v>13.926496823575954</v>
          </cell>
        </row>
        <row r="195">
          <cell r="B195">
            <v>13.482820027403999</v>
          </cell>
          <cell r="C195">
            <v>13.92255417831965</v>
          </cell>
        </row>
        <row r="196">
          <cell r="B196">
            <v>13.502274844010399</v>
          </cell>
          <cell r="C196">
            <v>13.918847223641956</v>
          </cell>
        </row>
        <row r="197">
          <cell r="B197">
            <v>13.521729660616799</v>
          </cell>
          <cell r="C197">
            <v>13.915369916194708</v>
          </cell>
        </row>
        <row r="198">
          <cell r="B198">
            <v>13.541184477223199</v>
          </cell>
          <cell r="C198">
            <v>13.912116417488988</v>
          </cell>
        </row>
        <row r="199">
          <cell r="B199">
            <v>13.560639293829599</v>
          </cell>
          <cell r="C199">
            <v>13.909081085287621</v>
          </cell>
        </row>
        <row r="200">
          <cell r="B200">
            <v>13.580094110435999</v>
          </cell>
          <cell r="C200">
            <v>13.906258465427998</v>
          </cell>
        </row>
        <row r="201">
          <cell r="B201">
            <v>13.599548927042401</v>
          </cell>
          <cell r="C201">
            <v>13.903643284050405</v>
          </cell>
        </row>
        <row r="202">
          <cell r="B202">
            <v>13.619003743648801</v>
          </cell>
          <cell r="C202">
            <v>13.901230440208561</v>
          </cell>
        </row>
        <row r="203">
          <cell r="B203">
            <v>13.6384585602552</v>
          </cell>
          <cell r="C203">
            <v>13.899014998840622</v>
          </cell>
        </row>
        <row r="204">
          <cell r="B204">
            <v>13.657913376861599</v>
          </cell>
          <cell r="C204">
            <v>13.896992184080281</v>
          </cell>
        </row>
        <row r="205">
          <cell r="B205">
            <v>13.677368193468</v>
          </cell>
          <cell r="C205">
            <v>13.895157372888958</v>
          </cell>
        </row>
        <row r="206">
          <cell r="B206">
            <v>13.696823010074398</v>
          </cell>
          <cell r="C206">
            <v>13.893506088991201</v>
          </cell>
        </row>
        <row r="207">
          <cell r="B207">
            <v>13.716277826680798</v>
          </cell>
          <cell r="C207">
            <v>13.892033997096604</v>
          </cell>
        </row>
        <row r="208">
          <cell r="B208">
            <v>13.7357326432872</v>
          </cell>
          <cell r="C208">
            <v>13.8907368973926</v>
          </cell>
        </row>
        <row r="209">
          <cell r="B209">
            <v>13.7551874598936</v>
          </cell>
          <cell r="C209">
            <v>13.889610720293357</v>
          </cell>
        </row>
        <row r="210">
          <cell r="B210">
            <v>13.7746422765</v>
          </cell>
          <cell r="C210">
            <v>13.888651521431076</v>
          </cell>
        </row>
        <row r="211">
          <cell r="B211">
            <v>13.7940970931064</v>
          </cell>
          <cell r="C211">
            <v>13.887855476876664</v>
          </cell>
        </row>
        <row r="212">
          <cell r="B212">
            <v>13.8135519097128</v>
          </cell>
          <cell r="C212">
            <v>13.887218878577672</v>
          </cell>
        </row>
        <row r="213">
          <cell r="B213">
            <v>13.8330067263192</v>
          </cell>
          <cell r="C213">
            <v>13.886738130002021</v>
          </cell>
        </row>
        <row r="214">
          <cell r="B214">
            <v>13.8524615429256</v>
          </cell>
          <cell r="C214">
            <v>13.886409741976797</v>
          </cell>
        </row>
        <row r="215">
          <cell r="B215">
            <v>13.871916359532001</v>
          </cell>
          <cell r="C215">
            <v>13.886230328711999</v>
          </cell>
        </row>
        <row r="216">
          <cell r="B216">
            <v>13.891371176138399</v>
          </cell>
          <cell r="C216">
            <v>13.886196603999668</v>
          </cell>
        </row>
        <row r="217">
          <cell r="B217">
            <v>13.910825992744801</v>
          </cell>
          <cell r="C217">
            <v>13.886305377579536</v>
          </cell>
        </row>
        <row r="218">
          <cell r="B218">
            <v>13.930280809351199</v>
          </cell>
          <cell r="C218">
            <v>13.886553551662644</v>
          </cell>
        </row>
        <row r="219">
          <cell r="B219">
            <v>13.949735625957601</v>
          </cell>
          <cell r="C219">
            <v>13.88693811760503</v>
          </cell>
        </row>
        <row r="220">
          <cell r="B220">
            <v>13.969190442563999</v>
          </cell>
          <cell r="C220">
            <v>13.887456152723999</v>
          </cell>
        </row>
        <row r="221">
          <cell r="B221">
            <v>13.988645259170399</v>
          </cell>
          <cell r="C221">
            <v>13.888104817249838</v>
          </cell>
        </row>
        <row r="222">
          <cell r="B222">
            <v>14.008100075776801</v>
          </cell>
          <cell r="C222">
            <v>13.888881351406344</v>
          </cell>
        </row>
        <row r="223">
          <cell r="B223">
            <v>14.027554892383199</v>
          </cell>
          <cell r="C223">
            <v>13.88978307261385</v>
          </cell>
        </row>
        <row r="224">
          <cell r="B224">
            <v>14.0470097089896</v>
          </cell>
          <cell r="C224">
            <v>13.8908073728088</v>
          </cell>
        </row>
        <row r="225">
          <cell r="B225">
            <v>14.066464525595999</v>
          </cell>
          <cell r="C225">
            <v>13.891951715874205</v>
          </cell>
        </row>
        <row r="226">
          <cell r="B226">
            <v>14.0859193422024</v>
          </cell>
          <cell r="C226">
            <v>13.893213635175746</v>
          </cell>
        </row>
        <row r="227">
          <cell r="B227">
            <v>14.1053741588088</v>
          </cell>
          <cell r="C227">
            <v>13.894590731198397</v>
          </cell>
        </row>
        <row r="228">
          <cell r="B228">
            <v>14.124828975415198</v>
          </cell>
          <cell r="C228">
            <v>13.896080669278895</v>
          </cell>
        </row>
        <row r="229">
          <cell r="B229">
            <v>14.1442837920216</v>
          </cell>
          <cell r="C229">
            <v>13.897681177429497</v>
          </cell>
        </row>
        <row r="230">
          <cell r="B230">
            <v>14.163738608627998</v>
          </cell>
          <cell r="C230">
            <v>13.899390044248801</v>
          </cell>
        </row>
        <row r="231">
          <cell r="B231">
            <v>14.1831934252344</v>
          </cell>
          <cell r="C231">
            <v>13.901205116915568</v>
          </cell>
        </row>
      </sheetData>
      <sheetData sheetId="13" refreshError="1">
        <row r="86">
          <cell r="B86">
            <v>12.852652706944001</v>
          </cell>
        </row>
        <row r="145">
          <cell r="B145">
            <v>12.661895733815999</v>
          </cell>
          <cell r="C145">
            <v>15.507303629554151</v>
          </cell>
        </row>
        <row r="146">
          <cell r="B146">
            <v>12.676902353942401</v>
          </cell>
          <cell r="C146">
            <v>15.464305075225745</v>
          </cell>
        </row>
        <row r="147">
          <cell r="B147">
            <v>12.691908974068799</v>
          </cell>
          <cell r="C147">
            <v>15.422814039237386</v>
          </cell>
        </row>
        <row r="148">
          <cell r="B148">
            <v>12.7069155941952</v>
          </cell>
          <cell r="C148">
            <v>15.382764013427009</v>
          </cell>
        </row>
        <row r="149">
          <cell r="B149">
            <v>12.721922214321602</v>
          </cell>
          <cell r="C149">
            <v>15.344092345178192</v>
          </cell>
        </row>
        <row r="150">
          <cell r="B150">
            <v>12.736928834447998</v>
          </cell>
          <cell r="C150">
            <v>15.306739962024</v>
          </cell>
        </row>
        <row r="151">
          <cell r="B151">
            <v>12.751935454574399</v>
          </cell>
          <cell r="C151">
            <v>15.270651119523816</v>
          </cell>
        </row>
        <row r="152">
          <cell r="B152">
            <v>12.766942074700799</v>
          </cell>
          <cell r="C152">
            <v>15.235773170150399</v>
          </cell>
        </row>
        <row r="153">
          <cell r="B153">
            <v>12.781948694827202</v>
          </cell>
          <cell r="C153">
            <v>15.202056351172503</v>
          </cell>
        </row>
        <row r="154">
          <cell r="B154">
            <v>12.7969553149536</v>
          </cell>
          <cell r="C154">
            <v>15.169453589736261</v>
          </cell>
        </row>
        <row r="155">
          <cell r="B155">
            <v>12.811961935079999</v>
          </cell>
          <cell r="C155">
            <v>15.13792032354</v>
          </cell>
        </row>
        <row r="156">
          <cell r="B156">
            <v>12.826968555206401</v>
          </cell>
          <cell r="C156">
            <v>15.107414335666357</v>
          </cell>
        </row>
        <row r="157">
          <cell r="B157">
            <v>12.841975175332797</v>
          </cell>
          <cell r="C157">
            <v>15.077895602284583</v>
          </cell>
        </row>
        <row r="158">
          <cell r="B158">
            <v>12.856981795459198</v>
          </cell>
          <cell r="C158">
            <v>15.04932615206806</v>
          </cell>
        </row>
        <row r="159">
          <cell r="B159">
            <v>12.8719884155856</v>
          </cell>
          <cell r="C159">
            <v>15.021669936288999</v>
          </cell>
        </row>
        <row r="160">
          <cell r="B160">
            <v>12.886995035712001</v>
          </cell>
          <cell r="C160">
            <v>14.994892708656</v>
          </cell>
        </row>
        <row r="161">
          <cell r="B161">
            <v>12.902001655838399</v>
          </cell>
          <cell r="C161">
            <v>14.968961914052535</v>
          </cell>
        </row>
        <row r="162">
          <cell r="B162">
            <v>12.917008275964799</v>
          </cell>
          <cell r="C162">
            <v>14.943846585416544</v>
          </cell>
        </row>
        <row r="163">
          <cell r="B163">
            <v>12.932014896091198</v>
          </cell>
          <cell r="C163">
            <v>14.919517248074515</v>
          </cell>
        </row>
        <row r="164">
          <cell r="B164">
            <v>12.947021516217601</v>
          </cell>
          <cell r="C164">
            <v>14.895945830908799</v>
          </cell>
        </row>
        <row r="165">
          <cell r="B165">
            <v>12.962028136343999</v>
          </cell>
          <cell r="C165">
            <v>14.873105583795528</v>
          </cell>
        </row>
        <row r="166">
          <cell r="B166">
            <v>12.977034756470399</v>
          </cell>
          <cell r="C166">
            <v>14.850971000802641</v>
          </cell>
        </row>
        <row r="167">
          <cell r="B167">
            <v>12.9920413765968</v>
          </cell>
          <cell r="C167">
            <v>14.829517748684605</v>
          </cell>
        </row>
        <row r="168">
          <cell r="B168">
            <v>13.0070479967232</v>
          </cell>
          <cell r="C168">
            <v>14.80872260025251</v>
          </cell>
        </row>
        <row r="169">
          <cell r="B169">
            <v>13.022054616849598</v>
          </cell>
          <cell r="C169">
            <v>14.788563372236036</v>
          </cell>
        </row>
        <row r="170">
          <cell r="B170">
            <v>13.037061236975999</v>
          </cell>
          <cell r="C170">
            <v>14.769018867287999</v>
          </cell>
        </row>
        <row r="171">
          <cell r="B171">
            <v>13.052067857102401</v>
          </cell>
          <cell r="C171">
            <v>14.750068819812737</v>
          </cell>
        </row>
        <row r="172">
          <cell r="B172">
            <v>13.067074477228799</v>
          </cell>
          <cell r="C172">
            <v>14.73169384532744</v>
          </cell>
        </row>
        <row r="173">
          <cell r="B173">
            <v>13.082081097355198</v>
          </cell>
          <cell r="C173">
            <v>14.713875393090502</v>
          </cell>
        </row>
        <row r="174">
          <cell r="B174">
            <v>13.0970877174816</v>
          </cell>
          <cell r="C174">
            <v>14.696595701753564</v>
          </cell>
        </row>
        <row r="175">
          <cell r="B175">
            <v>13.112094337608001</v>
          </cell>
          <cell r="C175">
            <v>14.679837757814527</v>
          </cell>
        </row>
        <row r="176">
          <cell r="B176">
            <v>13.127100957734399</v>
          </cell>
          <cell r="C176">
            <v>14.663585256667197</v>
          </cell>
        </row>
        <row r="177">
          <cell r="B177">
            <v>13.142107577860799</v>
          </cell>
          <cell r="C177">
            <v>14.647822566060297</v>
          </cell>
        </row>
        <row r="178">
          <cell r="B178">
            <v>13.1571141979872</v>
          </cell>
          <cell r="C178">
            <v>14.632534691793598</v>
          </cell>
        </row>
        <row r="179">
          <cell r="B179">
            <v>13.172120818113598</v>
          </cell>
          <cell r="C179">
            <v>14.617707245493163</v>
          </cell>
        </row>
        <row r="180">
          <cell r="B180">
            <v>13.187127438239997</v>
          </cell>
          <cell r="C180">
            <v>14.60332641432</v>
          </cell>
        </row>
        <row r="181">
          <cell r="B181">
            <v>13.202134058366401</v>
          </cell>
          <cell r="C181">
            <v>14.589378932478247</v>
          </cell>
        </row>
        <row r="182">
          <cell r="B182">
            <v>13.2171406784928</v>
          </cell>
          <cell r="C182">
            <v>14.57585205439934</v>
          </cell>
        </row>
        <row r="183">
          <cell r="B183">
            <v>13.232147298619198</v>
          </cell>
          <cell r="C183">
            <v>14.56273352948824</v>
          </cell>
        </row>
        <row r="184">
          <cell r="B184">
            <v>13.247153918745598</v>
          </cell>
          <cell r="C184">
            <v>14.550011578326645</v>
          </cell>
        </row>
        <row r="185">
          <cell r="B185">
            <v>13.262160538871999</v>
          </cell>
          <cell r="C185">
            <v>14.537674870236</v>
          </cell>
        </row>
        <row r="186">
          <cell r="B186">
            <v>13.277167158998401</v>
          </cell>
          <cell r="C186">
            <v>14.525712502110519</v>
          </cell>
        </row>
        <row r="187">
          <cell r="B187">
            <v>13.292173779124798</v>
          </cell>
          <cell r="C187">
            <v>14.514113978437164</v>
          </cell>
        </row>
        <row r="188">
          <cell r="B188">
            <v>13.3071803992512</v>
          </cell>
          <cell r="C188">
            <v>14.502869192425599</v>
          </cell>
        </row>
        <row r="189">
          <cell r="B189">
            <v>13.3221870193776</v>
          </cell>
          <cell r="C189">
            <v>14.49196840817687</v>
          </cell>
        </row>
        <row r="190">
          <cell r="B190">
            <v>13.337193639504001</v>
          </cell>
          <cell r="C190">
            <v>14.481402243824729</v>
          </cell>
        </row>
        <row r="191">
          <cell r="B191">
            <v>13.352200259630399</v>
          </cell>
          <cell r="C191">
            <v>14.471161655588173</v>
          </cell>
        </row>
        <row r="192">
          <cell r="B192">
            <v>13.3672068797568</v>
          </cell>
          <cell r="C192">
            <v>14.461237922678398</v>
          </cell>
        </row>
        <row r="193">
          <cell r="B193">
            <v>13.3822134998832</v>
          </cell>
          <cell r="C193">
            <v>14.451622633007087</v>
          </cell>
        </row>
        <row r="194">
          <cell r="B194">
            <v>13.397220120009598</v>
          </cell>
          <cell r="C194">
            <v>14.442307669646903</v>
          </cell>
        </row>
        <row r="195">
          <cell r="B195">
            <v>13.412226740135999</v>
          </cell>
          <cell r="C195">
            <v>14.433285197998433</v>
          </cell>
        </row>
        <row r="196">
          <cell r="B196">
            <v>13.427233360262399</v>
          </cell>
          <cell r="C196">
            <v>14.424547653620854</v>
          </cell>
        </row>
        <row r="197">
          <cell r="B197">
            <v>13.442239980388802</v>
          </cell>
          <cell r="C197">
            <v>14.416087730686709</v>
          </cell>
        </row>
        <row r="198">
          <cell r="B198">
            <v>13.457246600515198</v>
          </cell>
          <cell r="C198">
            <v>14.407898371023702</v>
          </cell>
        </row>
        <row r="199">
          <cell r="B199">
            <v>13.472253220641599</v>
          </cell>
          <cell r="C199">
            <v>14.399972753709037</v>
          </cell>
        </row>
        <row r="200">
          <cell r="B200">
            <v>13.487259840767999</v>
          </cell>
          <cell r="C200">
            <v>14.392304285183998</v>
          </cell>
        </row>
        <row r="201">
          <cell r="B201">
            <v>13.502266460894397</v>
          </cell>
          <cell r="C201">
            <v>14.38488658985877</v>
          </cell>
        </row>
        <row r="202">
          <cell r="B202">
            <v>13.5172730810208</v>
          </cell>
          <cell r="C202">
            <v>14.377713501179253</v>
          </cell>
        </row>
        <row r="203">
          <cell r="B203">
            <v>13.5322797011472</v>
          </cell>
          <cell r="C203">
            <v>14.370779053129697</v>
          </cell>
        </row>
        <row r="204">
          <cell r="B204">
            <v>13.547286321273601</v>
          </cell>
          <cell r="C204">
            <v>14.364077472146478</v>
          </cell>
        </row>
        <row r="205">
          <cell r="B205">
            <v>13.562292941400001</v>
          </cell>
          <cell r="C205">
            <v>14.357603169419997</v>
          </cell>
        </row>
        <row r="206">
          <cell r="B206">
            <v>13.577299561526399</v>
          </cell>
          <cell r="C206">
            <v>14.351350733563198</v>
          </cell>
        </row>
        <row r="207">
          <cell r="B207">
            <v>13.592306181652798</v>
          </cell>
          <cell r="C207">
            <v>14.345314923626399</v>
          </cell>
        </row>
        <row r="208">
          <cell r="B208">
            <v>13.607312801779202</v>
          </cell>
          <cell r="C208">
            <v>14.339490662439598</v>
          </cell>
        </row>
        <row r="209">
          <cell r="B209">
            <v>13.622319421905599</v>
          </cell>
          <cell r="C209">
            <v>14.333873030264426</v>
          </cell>
        </row>
        <row r="210">
          <cell r="B210">
            <v>13.637326042031999</v>
          </cell>
          <cell r="C210">
            <v>14.328457258739073</v>
          </cell>
        </row>
        <row r="211">
          <cell r="B211">
            <v>13.6523326621584</v>
          </cell>
          <cell r="C211">
            <v>14.323238725100575</v>
          </cell>
        </row>
        <row r="212">
          <cell r="B212">
            <v>13.6673392822848</v>
          </cell>
          <cell r="C212">
            <v>14.31821294666967</v>
          </cell>
        </row>
        <row r="213">
          <cell r="B213">
            <v>13.6823459024112</v>
          </cell>
          <cell r="C213">
            <v>14.313375575584544</v>
          </cell>
        </row>
        <row r="214">
          <cell r="B214">
            <v>13.697352522537599</v>
          </cell>
          <cell r="C214">
            <v>14.308722393770294</v>
          </cell>
        </row>
        <row r="215">
          <cell r="B215">
            <v>13.712359142664001</v>
          </cell>
          <cell r="C215">
            <v>14.304249308132</v>
          </cell>
        </row>
        <row r="216">
          <cell r="B216">
            <v>13.727365762790399</v>
          </cell>
          <cell r="C216">
            <v>14.299952345959907</v>
          </cell>
        </row>
        <row r="217">
          <cell r="B217">
            <v>13.742372382916798</v>
          </cell>
          <cell r="C217">
            <v>14.295827650535774</v>
          </cell>
        </row>
        <row r="218">
          <cell r="B218">
            <v>13.757379003043201</v>
          </cell>
          <cell r="C218">
            <v>14.291871476930295</v>
          </cell>
        </row>
        <row r="219">
          <cell r="B219">
            <v>13.772385623169601</v>
          </cell>
          <cell r="C219">
            <v>14.288080187981919</v>
          </cell>
        </row>
        <row r="220">
          <cell r="B220">
            <v>13.787392243295999</v>
          </cell>
          <cell r="C220">
            <v>14.284450250447998</v>
          </cell>
        </row>
        <row r="221">
          <cell r="B221">
            <v>13.802398863422399</v>
          </cell>
          <cell r="C221">
            <v>14.280978231319709</v>
          </cell>
        </row>
        <row r="222">
          <cell r="B222">
            <v>13.8174054835488</v>
          </cell>
          <cell r="C222">
            <v>14.277660794292705</v>
          </cell>
        </row>
        <row r="223">
          <cell r="B223">
            <v>13.832412103675198</v>
          </cell>
          <cell r="C223">
            <v>14.274494696385851</v>
          </cell>
        </row>
        <row r="224">
          <cell r="B224">
            <v>13.847418723801599</v>
          </cell>
          <cell r="C224">
            <v>14.2714767847008</v>
          </cell>
        </row>
        <row r="225">
          <cell r="B225">
            <v>13.862425343928001</v>
          </cell>
          <cell r="C225">
            <v>14.268603993315722</v>
          </cell>
        </row>
        <row r="226">
          <cell r="B226">
            <v>13.8774319640544</v>
          </cell>
          <cell r="C226">
            <v>14.265873340306651</v>
          </cell>
        </row>
        <row r="227">
          <cell r="B227">
            <v>13.8924385841808</v>
          </cell>
          <cell r="C227">
            <v>14.2632819248904</v>
          </cell>
        </row>
        <row r="228">
          <cell r="B228">
            <v>13.907445204307198</v>
          </cell>
          <cell r="C228">
            <v>14.260826924683329</v>
          </cell>
        </row>
        <row r="229">
          <cell r="B229">
            <v>13.922451824433601</v>
          </cell>
          <cell r="C229">
            <v>14.25850559307049</v>
          </cell>
        </row>
        <row r="230">
          <cell r="B230">
            <v>13.937458444560001</v>
          </cell>
          <cell r="C230">
            <v>14.256315256679997</v>
          </cell>
        </row>
        <row r="231">
          <cell r="B231">
            <v>13.952465064686399</v>
          </cell>
          <cell r="C231">
            <v>14.25425331295777</v>
          </cell>
        </row>
        <row r="232">
          <cell r="B232">
            <v>13.9674716848128</v>
          </cell>
        </row>
      </sheetData>
      <sheetData sheetId="14" refreshError="1"/>
      <sheetData sheetId="15" refreshError="1">
        <row r="8">
          <cell r="A8">
            <v>5</v>
          </cell>
          <cell r="AJ8">
            <v>10.936253750400001</v>
          </cell>
          <cell r="AK8">
            <v>36.753010958399997</v>
          </cell>
          <cell r="AL8">
            <v>15.361293475200002</v>
          </cell>
          <cell r="AM8">
            <v>32.815651792800004</v>
          </cell>
        </row>
        <row r="9">
          <cell r="A9">
            <v>6</v>
          </cell>
          <cell r="N9">
            <v>14.293655417395202</v>
          </cell>
          <cell r="O9">
            <v>42.024148111897603</v>
          </cell>
          <cell r="P9">
            <v>13.363354139007999</v>
          </cell>
          <cell r="Q9">
            <v>37.528599018570667</v>
          </cell>
          <cell r="AJ9">
            <v>12.0989364672</v>
          </cell>
          <cell r="AK9">
            <v>32.547108316799999</v>
          </cell>
          <cell r="AL9">
            <v>15.665670455359999</v>
          </cell>
          <cell r="AM9">
            <v>29.931956821546667</v>
          </cell>
        </row>
        <row r="10">
          <cell r="A10">
            <v>7</v>
          </cell>
          <cell r="N10">
            <v>14.556302705894398</v>
          </cell>
          <cell r="O10">
            <v>38.081409676147203</v>
          </cell>
          <cell r="P10">
            <v>13.664864761376</v>
          </cell>
          <cell r="Q10">
            <v>34.097957651659428</v>
          </cell>
          <cell r="AD10">
            <v>13.03665</v>
          </cell>
          <cell r="AE10">
            <v>20.940523371428572</v>
          </cell>
          <cell r="AH10">
            <v>10.647123480960001</v>
          </cell>
          <cell r="AI10">
            <v>27.682290405394287</v>
          </cell>
          <cell r="AJ10">
            <v>13.261619184000001</v>
          </cell>
          <cell r="AK10">
            <v>29.708989675200005</v>
          </cell>
          <cell r="AL10">
            <v>15.97004743552</v>
          </cell>
          <cell r="AM10">
            <v>27.915657124960003</v>
          </cell>
        </row>
        <row r="11">
          <cell r="A11">
            <v>8</v>
          </cell>
          <cell r="N11">
            <v>14.8189499943936</v>
          </cell>
          <cell r="O11">
            <v>35.157186760396804</v>
          </cell>
          <cell r="P11">
            <v>13.966375383743999</v>
          </cell>
          <cell r="Q11">
            <v>31.562665454272004</v>
          </cell>
          <cell r="AD11">
            <v>13.1039172</v>
          </cell>
          <cell r="AE11">
            <v>19.956743400000001</v>
          </cell>
          <cell r="AH11">
            <v>10.89150688704</v>
          </cell>
          <cell r="AI11">
            <v>25.568168502719999</v>
          </cell>
          <cell r="AJ11">
            <v>14.424301900800002</v>
          </cell>
          <cell r="AK11">
            <v>27.725736033600004</v>
          </cell>
          <cell r="AL11">
            <v>16.274424415680002</v>
          </cell>
          <cell r="AM11">
            <v>26.441479475039998</v>
          </cell>
        </row>
        <row r="12">
          <cell r="A12">
            <v>9</v>
          </cell>
          <cell r="N12">
            <v>15.081597282892799</v>
          </cell>
          <cell r="O12">
            <v>32.911974191313071</v>
          </cell>
          <cell r="P12">
            <v>14.267886006112001</v>
          </cell>
          <cell r="Q12">
            <v>29.624272703233785</v>
          </cell>
          <cell r="AD12">
            <v>13.171184400000001</v>
          </cell>
          <cell r="AE12">
            <v>19.199055333333334</v>
          </cell>
          <cell r="AH12">
            <v>11.135890293119999</v>
          </cell>
          <cell r="AI12">
            <v>23.951005179093336</v>
          </cell>
          <cell r="AJ12">
            <v>15.586984617600002</v>
          </cell>
          <cell r="AK12">
            <v>26.312392392</v>
          </cell>
          <cell r="AL12">
            <v>16.578801395839999</v>
          </cell>
          <cell r="AM12">
            <v>25.328716522897775</v>
          </cell>
        </row>
        <row r="13">
          <cell r="A13">
            <v>10</v>
          </cell>
          <cell r="L13">
            <v>11.682603967871998</v>
          </cell>
          <cell r="M13">
            <v>25.950679633535998</v>
          </cell>
          <cell r="N13">
            <v>15.344244571392002</v>
          </cell>
          <cell r="O13">
            <v>31.142068864896004</v>
          </cell>
          <cell r="P13">
            <v>14.56939662848</v>
          </cell>
          <cell r="Q13">
            <v>28.103709564640003</v>
          </cell>
          <cell r="AD13">
            <v>13.238451600000001</v>
          </cell>
          <cell r="AE13">
            <v>18.599631599999999</v>
          </cell>
          <cell r="AH13">
            <v>11.3802736992</v>
          </cell>
          <cell r="AI13">
            <v>22.681712860800001</v>
          </cell>
          <cell r="AJ13">
            <v>16.749667334400005</v>
          </cell>
          <cell r="AK13">
            <v>25.297985750399999</v>
          </cell>
          <cell r="AL13">
            <v>16.883178376</v>
          </cell>
          <cell r="AM13">
            <v>24.468943859199996</v>
          </cell>
        </row>
        <row r="14">
          <cell r="A14">
            <v>11</v>
          </cell>
          <cell r="L14">
            <v>11.7660115675392</v>
          </cell>
          <cell r="M14">
            <v>24.65737310027869</v>
          </cell>
          <cell r="N14">
            <v>15.606891859891201</v>
          </cell>
          <cell r="O14">
            <v>29.717841533145602</v>
          </cell>
          <cell r="P14">
            <v>14.870907250847999</v>
          </cell>
          <cell r="Q14">
            <v>26.887022507824</v>
          </cell>
          <cell r="AD14">
            <v>13.305718800000001</v>
          </cell>
          <cell r="AE14">
            <v>18.115309199999999</v>
          </cell>
          <cell r="AH14">
            <v>11.624657105279999</v>
          </cell>
          <cell r="AI14">
            <v>21.665417637294546</v>
          </cell>
          <cell r="AJ14">
            <v>17.912350051200001</v>
          </cell>
          <cell r="AK14">
            <v>24.573715108800005</v>
          </cell>
          <cell r="AL14">
            <v>17.187555356160001</v>
          </cell>
          <cell r="AM14">
            <v>23.793164132552729</v>
          </cell>
        </row>
        <row r="15">
          <cell r="A15">
            <v>12</v>
          </cell>
          <cell r="L15">
            <v>11.849419167206397</v>
          </cell>
          <cell r="M15">
            <v>23.586568289203196</v>
          </cell>
          <cell r="N15">
            <v>15.869539148390402</v>
          </cell>
          <cell r="O15">
            <v>28.552872697395202</v>
          </cell>
          <cell r="P15">
            <v>15.172417873216</v>
          </cell>
          <cell r="Q15">
            <v>25.89824251234133</v>
          </cell>
          <cell r="AD15">
            <v>13.372986000000001</v>
          </cell>
          <cell r="AE15">
            <v>17.717312800000002</v>
          </cell>
          <cell r="AH15">
            <v>11.869040511360001</v>
          </cell>
          <cell r="AI15">
            <v>20.838870234880002</v>
          </cell>
          <cell r="AJ15">
            <v>19.075032768</v>
          </cell>
          <cell r="AK15">
            <v>24.067046467200001</v>
          </cell>
          <cell r="AL15">
            <v>17.491932336320001</v>
          </cell>
          <cell r="AM15">
            <v>23.255379108693333</v>
          </cell>
        </row>
        <row r="16">
          <cell r="A16">
            <v>13</v>
          </cell>
          <cell r="L16">
            <v>11.9328267668736</v>
          </cell>
          <cell r="M16">
            <v>22.686918649036798</v>
          </cell>
          <cell r="N16">
            <v>16.132186436889601</v>
          </cell>
          <cell r="O16">
            <v>27.587333473952491</v>
          </cell>
          <cell r="P16">
            <v>15.473928495584001</v>
          </cell>
          <cell r="Q16">
            <v>25.084775640961233</v>
          </cell>
          <cell r="AD16">
            <v>13.440253200000001</v>
          </cell>
          <cell r="AE16">
            <v>17.385721015384615</v>
          </cell>
          <cell r="AH16">
            <v>12.11342391744</v>
          </cell>
          <cell r="AI16">
            <v>20.158282694843077</v>
          </cell>
          <cell r="AJ16">
            <v>20.237715484799999</v>
          </cell>
          <cell r="AK16">
            <v>23.727763979446156</v>
          </cell>
          <cell r="AL16">
            <v>17.796309316479999</v>
          </cell>
          <cell r="AM16">
            <v>22.82374385620923</v>
          </cell>
        </row>
        <row r="17">
          <cell r="A17">
            <v>14</v>
          </cell>
          <cell r="L17">
            <v>12.016234366540798</v>
          </cell>
          <cell r="M17">
            <v>21.921748071727542</v>
          </cell>
          <cell r="N17">
            <v>16.3948337253888</v>
          </cell>
          <cell r="O17">
            <v>26.778488945894399</v>
          </cell>
          <cell r="P17">
            <v>15.775439117951999</v>
          </cell>
          <cell r="Q17">
            <v>24.409054795661717</v>
          </cell>
          <cell r="AD17">
            <v>13.507520400000001</v>
          </cell>
          <cell r="AE17">
            <v>17.106304285714284</v>
          </cell>
          <cell r="AH17">
            <v>12.357807323519999</v>
          </cell>
          <cell r="AI17">
            <v>19.592377903817145</v>
          </cell>
          <cell r="AJ17">
            <v>21.400398201599998</v>
          </cell>
          <cell r="AK17">
            <v>23.519999184</v>
          </cell>
          <cell r="AL17">
            <v>18.100686296639999</v>
          </cell>
          <cell r="AM17">
            <v>22.475511995520002</v>
          </cell>
        </row>
        <row r="18">
          <cell r="A18">
            <v>15</v>
          </cell>
          <cell r="L18">
            <v>12.099641966207999</v>
          </cell>
          <cell r="M18">
            <v>21.264160744703997</v>
          </cell>
          <cell r="N18">
            <v>16.657481013887999</v>
          </cell>
          <cell r="O18">
            <v>26.095000174144001</v>
          </cell>
          <cell r="P18">
            <v>16.07694974032</v>
          </cell>
          <cell r="Q18">
            <v>23.843530771226668</v>
          </cell>
          <cell r="AD18">
            <v>13.574787600000001</v>
          </cell>
          <cell r="AE18">
            <v>16.8686276</v>
          </cell>
          <cell r="AH18">
            <v>12.6021907296</v>
          </cell>
          <cell r="AI18">
            <v>19.118219312000001</v>
          </cell>
          <cell r="AJ18">
            <v>22.563080918400001</v>
          </cell>
          <cell r="AK18">
            <v>23.417448542399999</v>
          </cell>
          <cell r="AL18">
            <v>18.4050632768</v>
          </cell>
          <cell r="AM18">
            <v>22.194002848266667</v>
          </cell>
        </row>
        <row r="19">
          <cell r="A19">
            <v>16</v>
          </cell>
          <cell r="L19">
            <v>12.1830495658752</v>
          </cell>
          <cell r="M19">
            <v>20.693984808537596</v>
          </cell>
          <cell r="N19">
            <v>16.920128302387198</v>
          </cell>
          <cell r="O19">
            <v>25.5133629543936</v>
          </cell>
          <cell r="P19">
            <v>16.378460362687999</v>
          </cell>
          <cell r="Q19">
            <v>23.367541663743999</v>
          </cell>
          <cell r="AD19">
            <v>13.6420548</v>
          </cell>
          <cell r="AE19">
            <v>16.664864699999999</v>
          </cell>
          <cell r="AH19">
            <v>12.846574135679999</v>
          </cell>
          <cell r="AI19">
            <v>18.718604507040002</v>
          </cell>
          <cell r="AJ19">
            <v>23.7257636352</v>
          </cell>
          <cell r="AK19">
            <v>23.400384400800004</v>
          </cell>
          <cell r="AL19">
            <v>18.709440256960001</v>
          </cell>
          <cell r="AM19">
            <v>21.966705905680001</v>
          </cell>
        </row>
        <row r="20">
          <cell r="A20">
            <v>17</v>
          </cell>
          <cell r="L20">
            <v>12.266457165542398</v>
          </cell>
          <cell r="M20">
            <v>20.195794723665315</v>
          </cell>
          <cell r="N20">
            <v>17.182775590886401</v>
          </cell>
          <cell r="O20">
            <v>25.015603483349079</v>
          </cell>
          <cell r="P20">
            <v>16.679970985056002</v>
          </cell>
          <cell r="Q20">
            <v>22.965287193751532</v>
          </cell>
          <cell r="AD20">
            <v>13.709322</v>
          </cell>
          <cell r="AE20">
            <v>16.489030799999998</v>
          </cell>
          <cell r="AH20">
            <v>13.09095754176</v>
          </cell>
          <cell r="AI20">
            <v>18.380378703021179</v>
          </cell>
          <cell r="AL20">
            <v>19.013817237120001</v>
          </cell>
          <cell r="AM20">
            <v>21.784054308112943</v>
          </cell>
        </row>
        <row r="21">
          <cell r="A21">
            <v>18</v>
          </cell>
          <cell r="L21">
            <v>12.349864765209599</v>
          </cell>
          <cell r="M21">
            <v>19.757592848204798</v>
          </cell>
          <cell r="N21">
            <v>17.4454228793856</v>
          </cell>
          <cell r="O21">
            <v>24.587742136226137</v>
          </cell>
          <cell r="P21">
            <v>16.981481607424001</v>
          </cell>
          <cell r="Q21">
            <v>22.624478255000888</v>
          </cell>
          <cell r="AD21">
            <v>13.7765892</v>
          </cell>
          <cell r="AE21">
            <v>16.336471066666668</v>
          </cell>
          <cell r="AH21">
            <v>13.335340947839999</v>
          </cell>
          <cell r="AI21">
            <v>18.093310399786667</v>
          </cell>
          <cell r="AL21">
            <v>19.318194217280002</v>
          </cell>
          <cell r="AM21">
            <v>21.638607164728889</v>
          </cell>
        </row>
        <row r="22">
          <cell r="A22">
            <v>19</v>
          </cell>
          <cell r="L22">
            <v>12.4332723648768</v>
          </cell>
          <cell r="M22">
            <v>19.369907359617343</v>
          </cell>
          <cell r="N22">
            <v>17.708070167884802</v>
          </cell>
          <cell r="O22">
            <v>24.218742367142404</v>
          </cell>
          <cell r="P22">
            <v>17.282992229792004</v>
          </cell>
          <cell r="Q22">
            <v>22.335412921506524</v>
          </cell>
          <cell r="AD22">
            <v>13.8438564</v>
          </cell>
          <cell r="AE22">
            <v>16.203510631578951</v>
          </cell>
          <cell r="AH22">
            <v>13.579724353920001</v>
          </cell>
          <cell r="AI22">
            <v>17.849322097212632</v>
          </cell>
        </row>
        <row r="23">
          <cell r="A23">
            <v>20</v>
          </cell>
          <cell r="F23">
            <v>13.937668800000001</v>
          </cell>
          <cell r="G23">
            <v>16.300059600000001</v>
          </cell>
          <cell r="L23">
            <v>12.516679964544</v>
          </cell>
          <cell r="M23">
            <v>19.025160799871998</v>
          </cell>
          <cell r="N23">
            <v>17.970717456384001</v>
          </cell>
          <cell r="O23">
            <v>23.899774939392</v>
          </cell>
          <cell r="P23">
            <v>17.58450285216</v>
          </cell>
          <cell r="Q23">
            <v>22.090329652480001</v>
          </cell>
          <cell r="AD23">
            <v>13.9111236</v>
          </cell>
          <cell r="AE23">
            <v>16.087209600000001</v>
          </cell>
          <cell r="AH23">
            <v>13.82410776</v>
          </cell>
          <cell r="AI23">
            <v>17.641951795199997</v>
          </cell>
        </row>
        <row r="24">
          <cell r="A24">
            <v>21</v>
          </cell>
          <cell r="F24">
            <v>13.988958719999999</v>
          </cell>
          <cell r="G24">
            <v>16.188785988571425</v>
          </cell>
          <cell r="L24">
            <v>12.600087564211197</v>
          </cell>
          <cell r="M24">
            <v>18.717219036277029</v>
          </cell>
          <cell r="N24">
            <v>18.2333647448832</v>
          </cell>
          <cell r="O24">
            <v>23.6236923756416</v>
          </cell>
          <cell r="P24">
            <v>17.886013474528003</v>
          </cell>
          <cell r="Q24">
            <v>21.882945295854476</v>
          </cell>
          <cell r="AD24">
            <v>13.9783908</v>
          </cell>
          <cell r="AE24">
            <v>15.985188057142855</v>
          </cell>
          <cell r="AH24">
            <v>14.068491166080001</v>
          </cell>
          <cell r="AI24">
            <v>17.465968350811426</v>
          </cell>
        </row>
        <row r="25">
          <cell r="A25">
            <v>22</v>
          </cell>
          <cell r="F25">
            <v>14.040248640000002</v>
          </cell>
          <cell r="G25">
            <v>16.089959519999997</v>
          </cell>
          <cell r="L25">
            <v>12.683495163878399</v>
          </cell>
          <cell r="M25">
            <v>18.441063232993745</v>
          </cell>
          <cell r="N25">
            <v>18.496012033382403</v>
          </cell>
          <cell r="O25">
            <v>23.384646739891199</v>
          </cell>
          <cell r="P25">
            <v>18.187524096896002</v>
          </cell>
          <cell r="Q25">
            <v>21.708119090848001</v>
          </cell>
          <cell r="AD25">
            <v>14.045658</v>
          </cell>
          <cell r="AE25">
            <v>15.8954988</v>
          </cell>
          <cell r="AH25">
            <v>14.31287457216</v>
          </cell>
          <cell r="AI25">
            <v>17.317091738007271</v>
          </cell>
        </row>
        <row r="26">
          <cell r="A26">
            <v>23</v>
          </cell>
          <cell r="F26">
            <v>14.091538560000002</v>
          </cell>
          <cell r="G26">
            <v>16.001956653913044</v>
          </cell>
          <cell r="L26">
            <v>12.766902763545598</v>
          </cell>
          <cell r="M26">
            <v>18.192547395198886</v>
          </cell>
          <cell r="N26">
            <v>18.758659321881598</v>
          </cell>
          <cell r="O26">
            <v>23.177807128488627</v>
          </cell>
          <cell r="P26">
            <v>18.489034719264001</v>
          </cell>
          <cell r="Q26">
            <v>21.561604322032</v>
          </cell>
          <cell r="AD26">
            <v>14.112925199999999</v>
          </cell>
          <cell r="AE26">
            <v>15.816533269565216</v>
          </cell>
          <cell r="AH26">
            <v>14.557257978239999</v>
          </cell>
          <cell r="AI26">
            <v>17.191786283102608</v>
          </cell>
        </row>
        <row r="27">
          <cell r="A27">
            <v>24</v>
          </cell>
          <cell r="F27">
            <v>14.14282848</v>
          </cell>
          <cell r="G27">
            <v>15.923424439999998</v>
          </cell>
          <cell r="L27">
            <v>12.850310363212797</v>
          </cell>
          <cell r="M27">
            <v>17.968216527206398</v>
          </cell>
          <cell r="N27">
            <v>19.021306610380798</v>
          </cell>
          <cell r="O27">
            <v>22.999147788390406</v>
          </cell>
          <cell r="P27">
            <v>18.790545341632001</v>
          </cell>
          <cell r="Q27">
            <v>21.439862059882667</v>
          </cell>
          <cell r="AD27">
            <v>14.180192399999999</v>
          </cell>
          <cell r="AE27">
            <v>15.746951000000001</v>
          </cell>
          <cell r="AH27">
            <v>14.801641384319998</v>
          </cell>
          <cell r="AI27">
            <v>17.087105591359997</v>
          </cell>
        </row>
        <row r="28">
          <cell r="A28">
            <v>25</v>
          </cell>
          <cell r="F28">
            <v>14.194118399999999</v>
          </cell>
          <cell r="G28">
            <v>15.8532264</v>
          </cell>
          <cell r="L28">
            <v>12.933717962879998</v>
          </cell>
          <cell r="M28">
            <v>17.765168432639999</v>
          </cell>
          <cell r="N28">
            <v>19.28395389888</v>
          </cell>
          <cell r="O28">
            <v>22.845287087040003</v>
          </cell>
          <cell r="P28">
            <v>19.092055964000004</v>
          </cell>
          <cell r="Q28">
            <v>21.339919603600002</v>
          </cell>
          <cell r="AD28">
            <v>14.247459600000001</v>
          </cell>
          <cell r="AE28">
            <v>15.685626000000003</v>
          </cell>
          <cell r="AH28">
            <v>15.046024790399999</v>
          </cell>
          <cell r="AI28">
            <v>17.000574691200001</v>
          </cell>
        </row>
        <row r="29">
          <cell r="A29">
            <v>26</v>
          </cell>
          <cell r="F29">
            <v>14.245408320000001</v>
          </cell>
          <cell r="G29">
            <v>15.79040089846154</v>
          </cell>
          <cell r="L29">
            <v>13.017125562547198</v>
          </cell>
          <cell r="M29">
            <v>17.580947406873598</v>
          </cell>
          <cell r="N29">
            <v>19.546601187379203</v>
          </cell>
          <cell r="O29">
            <v>22.713363643043447</v>
          </cell>
          <cell r="P29">
            <v>19.393566586367999</v>
          </cell>
          <cell r="Q29">
            <v>21.259261590968613</v>
          </cell>
          <cell r="AD29">
            <v>14.314726800000001</v>
          </cell>
          <cell r="AE29">
            <v>15.63160550769231</v>
          </cell>
        </row>
        <row r="30">
          <cell r="A30">
            <v>27</v>
          </cell>
          <cell r="F30">
            <v>14.296698240000001</v>
          </cell>
          <cell r="G30">
            <v>15.734128764444446</v>
          </cell>
          <cell r="L30">
            <v>13.100533162214401</v>
          </cell>
          <cell r="M30">
            <v>17.413461553373864</v>
          </cell>
          <cell r="N30">
            <v>19.809248475878402</v>
          </cell>
          <cell r="O30">
            <v>22.600939983361425</v>
          </cell>
          <cell r="P30">
            <v>19.695077208736002</v>
          </cell>
          <cell r="Q30">
            <v>21.195745306027263</v>
          </cell>
          <cell r="AD30">
            <v>14.381994000000001</v>
          </cell>
          <cell r="AE30">
            <v>15.584077911111114</v>
          </cell>
        </row>
        <row r="31">
          <cell r="A31">
            <v>28</v>
          </cell>
          <cell r="F31">
            <v>14.34798816</v>
          </cell>
          <cell r="G31">
            <v>15.68370785142857</v>
          </cell>
          <cell r="L31">
            <v>13.183940761881599</v>
          </cell>
          <cell r="M31">
            <v>17.260917817969368</v>
          </cell>
          <cell r="N31">
            <v>20.071895764377601</v>
          </cell>
          <cell r="O31">
            <v>22.505926845388803</v>
          </cell>
          <cell r="P31">
            <v>19.996587831104002</v>
          </cell>
          <cell r="Q31">
            <v>21.147534135094855</v>
          </cell>
          <cell r="AD31">
            <v>14.4492612</v>
          </cell>
          <cell r="AE31">
            <v>15.542347542857142</v>
          </cell>
        </row>
        <row r="32">
          <cell r="A32">
            <v>29</v>
          </cell>
          <cell r="F32">
            <v>14.39927808</v>
          </cell>
          <cell r="G32">
            <v>15.638532860689656</v>
          </cell>
          <cell r="L32">
            <v>13.267348361548798</v>
          </cell>
          <cell r="M32">
            <v>17.121770464305435</v>
          </cell>
          <cell r="N32">
            <v>25.084671131520004</v>
          </cell>
          <cell r="O32">
            <v>22.426523140672884</v>
          </cell>
          <cell r="P32">
            <v>20.298098453472001</v>
          </cell>
          <cell r="Q32">
            <v>21.11304479051531</v>
          </cell>
          <cell r="AD32">
            <v>14.5165284</v>
          </cell>
          <cell r="AE32">
            <v>15.505814689655173</v>
          </cell>
        </row>
        <row r="33">
          <cell r="A33">
            <v>30</v>
          </cell>
          <cell r="F33">
            <v>14.450568000000001</v>
          </cell>
          <cell r="G33">
            <v>15.598079200000001</v>
          </cell>
          <cell r="L33">
            <v>13.350755961215999</v>
          </cell>
          <cell r="M33">
            <v>16.994679854207995</v>
          </cell>
          <cell r="N33">
            <v>26.338579238400005</v>
          </cell>
          <cell r="O33">
            <v>22.361167925888005</v>
          </cell>
          <cell r="P33">
            <v>20.59960907584</v>
          </cell>
          <cell r="Q33">
            <v>21.090905089653333</v>
          </cell>
          <cell r="AD33">
            <v>14.5837956</v>
          </cell>
          <cell r="AE33">
            <v>15.473959600000001</v>
          </cell>
        </row>
        <row r="34">
          <cell r="A34">
            <v>31</v>
          </cell>
          <cell r="F34">
            <v>14.501857920000003</v>
          </cell>
          <cell r="G34">
            <v>15.561889966451611</v>
          </cell>
          <cell r="L34">
            <v>13.434163560883199</v>
          </cell>
          <cell r="M34">
            <v>16.878479206041597</v>
          </cell>
          <cell r="N34">
            <v>27.592487345280006</v>
          </cell>
          <cell r="O34">
            <v>22.308501669750505</v>
          </cell>
          <cell r="P34">
            <v>20.901119698208003</v>
          </cell>
          <cell r="Q34">
            <v>21.079919905697551</v>
          </cell>
        </row>
        <row r="35">
          <cell r="A35">
            <v>32</v>
          </cell>
          <cell r="F35">
            <v>14.553147840000001</v>
          </cell>
          <cell r="G35">
            <v>15.52956537</v>
          </cell>
          <cell r="L35">
            <v>13.517571160550398</v>
          </cell>
          <cell r="M35">
            <v>16.772147585875196</v>
          </cell>
          <cell r="N35">
            <v>28.846395452160007</v>
          </cell>
          <cell r="O35">
            <v>22.267334782387202</v>
          </cell>
          <cell r="P35">
            <v>21.202630320576002</v>
          </cell>
          <cell r="Q35">
            <v>21.079043502688002</v>
          </cell>
        </row>
        <row r="36">
          <cell r="A36">
            <v>33</v>
          </cell>
          <cell r="F36">
            <v>14.60443776</v>
          </cell>
          <cell r="G36">
            <v>15.50075408</v>
          </cell>
          <cell r="L36">
            <v>13.600978760217599</v>
          </cell>
          <cell r="M36">
            <v>16.674787809345162</v>
          </cell>
          <cell r="N36">
            <v>30.10030355904</v>
          </cell>
          <cell r="O36">
            <v>22.236621866636799</v>
          </cell>
          <cell r="P36">
            <v>29.495262987840007</v>
          </cell>
          <cell r="Q36">
            <v>21.087356900538666</v>
          </cell>
        </row>
        <row r="37">
          <cell r="A37">
            <v>34</v>
          </cell>
          <cell r="F37">
            <v>14.65572768</v>
          </cell>
          <cell r="G37">
            <v>15.475146098823533</v>
          </cell>
          <cell r="L37">
            <v>13.684386359884797</v>
          </cell>
          <cell r="M37">
            <v>16.585608243189455</v>
          </cell>
          <cell r="P37">
            <v>31.233241784320004</v>
          </cell>
          <cell r="Q37">
            <v>21.104049234467766</v>
          </cell>
        </row>
        <row r="38">
          <cell r="A38">
            <v>35</v>
          </cell>
          <cell r="D38">
            <v>19.63580208099</v>
          </cell>
          <cell r="E38">
            <v>24.003558817352143</v>
          </cell>
          <cell r="F38">
            <v>14.707017600000002</v>
          </cell>
          <cell r="G38">
            <v>15.452466857142859</v>
          </cell>
          <cell r="H38">
            <v>17.101838438999998</v>
          </cell>
          <cell r="I38">
            <v>23.778442999499998</v>
          </cell>
          <cell r="L38">
            <v>13.767793959551998</v>
          </cell>
          <cell r="M38">
            <v>16.503907726518854</v>
          </cell>
          <cell r="P38">
            <v>32.971220580800008</v>
          </cell>
          <cell r="Q38">
            <v>21.128402309954286</v>
          </cell>
        </row>
        <row r="39">
          <cell r="A39">
            <v>36</v>
          </cell>
          <cell r="D39">
            <v>19.746735330503999</v>
          </cell>
          <cell r="E39">
            <v>23.883772980918664</v>
          </cell>
          <cell r="F39">
            <v>14.758307520000001</v>
          </cell>
          <cell r="G39">
            <v>15.432472293333335</v>
          </cell>
          <cell r="H39">
            <v>17.1457360984</v>
          </cell>
          <cell r="I39">
            <v>23.59359145142222</v>
          </cell>
          <cell r="L39">
            <v>13.8512015592192</v>
          </cell>
          <cell r="M39">
            <v>16.429063005209599</v>
          </cell>
          <cell r="P39">
            <v>34.709199377280008</v>
          </cell>
          <cell r="Q39">
            <v>21.159777731868445</v>
          </cell>
        </row>
        <row r="40">
          <cell r="A40">
            <v>37</v>
          </cell>
          <cell r="D40">
            <v>19.857668580018</v>
          </cell>
          <cell r="E40">
            <v>23.773460250495486</v>
          </cell>
          <cell r="F40">
            <v>14.809597439999999</v>
          </cell>
          <cell r="G40">
            <v>15.414944730810811</v>
          </cell>
          <cell r="H40">
            <v>17.189633757799999</v>
          </cell>
          <cell r="I40">
            <v>23.419918302143241</v>
          </cell>
          <cell r="L40">
            <v>13.934609158886399</v>
          </cell>
          <cell r="M40">
            <v>16.360518203962116</v>
          </cell>
          <cell r="P40">
            <v>36.447178173760001</v>
          </cell>
          <cell r="Q40">
            <v>21.197606120770164</v>
          </cell>
        </row>
        <row r="41">
          <cell r="A41">
            <v>38</v>
          </cell>
          <cell r="D41">
            <v>19.968601829532002</v>
          </cell>
          <cell r="E41">
            <v>23.671872749292316</v>
          </cell>
          <cell r="F41">
            <v>14.860887360000001</v>
          </cell>
          <cell r="G41">
            <v>15.399689406315792</v>
          </cell>
          <cell r="H41">
            <v>17.233531417199998</v>
          </cell>
          <cell r="I41">
            <v>23.256541046494736</v>
          </cell>
          <cell r="L41">
            <v>14.0180167585536</v>
          </cell>
          <cell r="M41">
            <v>16.297775960666272</v>
          </cell>
          <cell r="P41">
            <v>38.185156970240008</v>
          </cell>
          <cell r="Q41">
            <v>21.241378031897266</v>
          </cell>
        </row>
        <row r="42">
          <cell r="A42">
            <v>39</v>
          </cell>
          <cell r="D42">
            <v>20.079535079046</v>
          </cell>
          <cell r="E42">
            <v>23.578339305830688</v>
          </cell>
          <cell r="F42">
            <v>14.912177280000002</v>
          </cell>
          <cell r="G42">
            <v>15.386531532307691</v>
          </cell>
          <cell r="H42">
            <v>17.277429076600001</v>
          </cell>
          <cell r="I42">
            <v>23.102667692658972</v>
          </cell>
          <cell r="L42">
            <v>14.101424358220799</v>
          </cell>
          <cell r="M42">
            <v>16.240389924710396</v>
          </cell>
        </row>
        <row r="43">
          <cell r="A43">
            <v>40</v>
          </cell>
          <cell r="D43">
            <v>20.190468328560002</v>
          </cell>
          <cell r="E43">
            <v>23.492255865779999</v>
          </cell>
          <cell r="F43">
            <v>14.9634672</v>
          </cell>
          <cell r="G43">
            <v>15.375313800000001</v>
          </cell>
          <cell r="H43">
            <v>17.321326736</v>
          </cell>
          <cell r="I43">
            <v>22.957585447999996</v>
          </cell>
          <cell r="L43">
            <v>14.184831957887999</v>
          </cell>
          <cell r="M43">
            <v>16.187958380544</v>
          </cell>
        </row>
        <row r="44">
          <cell r="A44">
            <v>41</v>
          </cell>
          <cell r="D44">
            <v>20.301401578074</v>
          </cell>
          <cell r="E44">
            <v>23.413077306939442</v>
          </cell>
          <cell r="F44">
            <v>15.014757119999999</v>
          </cell>
          <cell r="G44">
            <v>15.365894247804878</v>
          </cell>
          <cell r="H44">
            <v>17.365224395399999</v>
          </cell>
          <cell r="I44">
            <v>22.82065106062683</v>
          </cell>
          <cell r="L44">
            <v>14.268239557555198</v>
          </cell>
          <cell r="M44">
            <v>16.1401188043776</v>
          </cell>
        </row>
        <row r="45">
          <cell r="A45">
            <v>42</v>
          </cell>
          <cell r="D45">
            <v>20.412334827588001</v>
          </cell>
          <cell r="E45">
            <v>23.340310423508289</v>
          </cell>
          <cell r="F45">
            <v>15.066047040000001</v>
          </cell>
          <cell r="G45">
            <v>15.358144434285716</v>
          </cell>
          <cell r="H45">
            <v>17.409122054800001</v>
          </cell>
          <cell r="I45">
            <v>22.691282540733329</v>
          </cell>
          <cell r="L45">
            <v>14.351647157222398</v>
          </cell>
          <cell r="M45">
            <v>16.096543198496914</v>
          </cell>
        </row>
        <row r="46">
          <cell r="A46">
            <v>43</v>
          </cell>
          <cell r="D46">
            <v>20.523268077101999</v>
          </cell>
          <cell r="E46">
            <v>23.273507889295185</v>
          </cell>
          <cell r="F46">
            <v>15.117336960000001</v>
          </cell>
          <cell r="G46">
            <v>15.351947866046512</v>
          </cell>
          <cell r="H46">
            <v>17.4530197142</v>
          </cell>
          <cell r="I46">
            <v>22.568952037099997</v>
          </cell>
          <cell r="L46">
            <v>14.435054756889597</v>
          </cell>
          <cell r="M46">
            <v>16.056934076602939</v>
          </cell>
        </row>
        <row r="47">
          <cell r="A47">
            <v>44</v>
          </cell>
          <cell r="D47">
            <v>20.634201326616001</v>
          </cell>
          <cell r="E47">
            <v>23.212263044126185</v>
          </cell>
          <cell r="F47">
            <v>15.168626880000001</v>
          </cell>
          <cell r="G47">
            <v>15.34719864</v>
          </cell>
          <cell r="H47">
            <v>17.496917373599999</v>
          </cell>
          <cell r="I47">
            <v>22.453179684981819</v>
          </cell>
          <cell r="L47">
            <v>14.5184623565568</v>
          </cell>
          <cell r="M47">
            <v>16.021020996605671</v>
          </cell>
        </row>
        <row r="48">
          <cell r="A48">
            <v>45</v>
          </cell>
          <cell r="D48">
            <v>20.745134576129999</v>
          </cell>
          <cell r="E48">
            <v>23.156205375398333</v>
          </cell>
          <cell r="F48">
            <v>15.2199168</v>
          </cell>
          <cell r="G48">
            <v>15.343800266666669</v>
          </cell>
          <cell r="H48">
            <v>17.540815032999998</v>
          </cell>
          <cell r="I48">
            <v>22.343528274277777</v>
          </cell>
          <cell r="L48">
            <v>14.601869956224</v>
          </cell>
          <cell r="M48">
            <v>15.988557555711999</v>
          </cell>
        </row>
        <row r="49">
          <cell r="A49">
            <v>46</v>
          </cell>
          <cell r="D49">
            <v>20.856067825644004</v>
          </cell>
          <cell r="E49">
            <v>23.104996588995913</v>
          </cell>
          <cell r="F49">
            <v>15.27120672</v>
          </cell>
          <cell r="G49">
            <v>15.34166464695652</v>
          </cell>
          <cell r="H49">
            <v>17.5847126924</v>
          </cell>
          <cell r="I49">
            <v>22.23959861315652</v>
          </cell>
          <cell r="L49">
            <v>14.685277555891199</v>
          </cell>
          <cell r="M49">
            <v>15.959318777458641</v>
          </cell>
        </row>
        <row r="50">
          <cell r="A50">
            <v>47</v>
          </cell>
          <cell r="D50">
            <v>20.967001075158002</v>
          </cell>
          <cell r="E50">
            <v>23.058327181791768</v>
          </cell>
          <cell r="F50">
            <v>15.322496640000002</v>
          </cell>
          <cell r="G50">
            <v>15.340711179574466</v>
          </cell>
          <cell r="H50">
            <v>17.628610351799999</v>
          </cell>
          <cell r="I50">
            <v>22.141025483559577</v>
          </cell>
          <cell r="L50">
            <v>14.7686851555584</v>
          </cell>
          <cell r="M50">
            <v>15.93309883231537</v>
          </cell>
        </row>
        <row r="51">
          <cell r="A51">
            <v>48</v>
          </cell>
          <cell r="D51">
            <v>21.077934324672</v>
          </cell>
          <cell r="E51">
            <v>23.015913442585997</v>
          </cell>
          <cell r="F51">
            <v>15.373786560000001</v>
          </cell>
          <cell r="G51">
            <v>15.340865980000002</v>
          </cell>
          <cell r="H51">
            <v>17.672508011199998</v>
          </cell>
          <cell r="I51">
            <v>22.047474102266666</v>
          </cell>
          <cell r="L51">
            <v>14.852092755225598</v>
          </cell>
          <cell r="M51">
            <v>15.9097090432128</v>
          </cell>
        </row>
        <row r="52">
          <cell r="A52">
            <v>49</v>
          </cell>
          <cell r="D52">
            <v>21.188867574185998</v>
          </cell>
          <cell r="E52">
            <v>22.977494820276675</v>
          </cell>
          <cell r="F52">
            <v>15.42507648</v>
          </cell>
          <cell r="G52">
            <v>15.342061195102044</v>
          </cell>
          <cell r="H52">
            <v>17.716405670600004</v>
          </cell>
          <cell r="I52">
            <v>21.958637015299999</v>
          </cell>
          <cell r="L52">
            <v>14.935500354892799</v>
          </cell>
          <cell r="M52">
            <v>15.888976135291301</v>
          </cell>
        </row>
        <row r="53">
          <cell r="A53">
            <v>50</v>
          </cell>
          <cell r="D53">
            <v>21.2998008237</v>
          </cell>
          <cell r="E53">
            <v>22.94283160785</v>
          </cell>
          <cell r="F53">
            <v>15.476366400000002</v>
          </cell>
          <cell r="G53">
            <v>15.344234399999999</v>
          </cell>
          <cell r="H53">
            <v>17.760303329999999</v>
          </cell>
          <cell r="I53">
            <v>21.874231364999996</v>
          </cell>
          <cell r="L53">
            <v>15.018907954559999</v>
          </cell>
          <cell r="M53">
            <v>15.870740695679999</v>
          </cell>
        </row>
        <row r="54">
          <cell r="A54">
            <v>51</v>
          </cell>
          <cell r="D54">
            <v>21.410734073213998</v>
          </cell>
          <cell r="E54">
            <v>22.911702898842297</v>
          </cell>
          <cell r="F54">
            <v>15.527656320000002</v>
          </cell>
          <cell r="G54">
            <v>15.347328065882355</v>
          </cell>
          <cell r="H54">
            <v>17.804200989399998</v>
          </cell>
          <cell r="I54">
            <v>21.793996478621569</v>
          </cell>
        </row>
        <row r="55">
          <cell r="A55">
            <v>52</v>
          </cell>
          <cell r="D55">
            <v>21.521667322728</v>
          </cell>
          <cell r="E55">
            <v>22.883904779594769</v>
          </cell>
          <cell r="F55">
            <v>15.578946240000001</v>
          </cell>
          <cell r="G55">
            <v>15.35128908923077</v>
          </cell>
          <cell r="H55">
            <v>17.848098648800001</v>
          </cell>
          <cell r="I55">
            <v>21.717691735169232</v>
          </cell>
        </row>
        <row r="56">
          <cell r="A56">
            <v>53</v>
          </cell>
          <cell r="D56">
            <v>21.632600572242001</v>
          </cell>
          <cell r="E56">
            <v>22.859248726158736</v>
          </cell>
          <cell r="F56">
            <v>15.630236159999999</v>
          </cell>
          <cell r="G56">
            <v>15.356068374339625</v>
          </cell>
          <cell r="H56">
            <v>17.8919963082</v>
          </cell>
          <cell r="I56">
            <v>21.645094673722642</v>
          </cell>
        </row>
        <row r="57">
          <cell r="A57">
            <v>54</v>
          </cell>
          <cell r="D57">
            <v>21.743533821755999</v>
          </cell>
          <cell r="E57">
            <v>22.837560179322441</v>
          </cell>
          <cell r="F57">
            <v>15.681526080000001</v>
          </cell>
          <cell r="G57">
            <v>15.361620462222223</v>
          </cell>
          <cell r="H57">
            <v>17.935893967600002</v>
          </cell>
          <cell r="I57">
            <v>21.575999311948149</v>
          </cell>
        </row>
        <row r="58">
          <cell r="A58">
            <v>55</v>
          </cell>
          <cell r="D58">
            <v>21.854467071269998</v>
          </cell>
          <cell r="E58">
            <v>22.818677275089541</v>
          </cell>
          <cell r="F58">
            <v>15.732816000000001</v>
          </cell>
          <cell r="G58">
            <v>15.367903200000002</v>
          </cell>
          <cell r="H58">
            <v>17.979791626999997</v>
          </cell>
          <cell r="I58">
            <v>21.510214648045451</v>
          </cell>
        </row>
        <row r="59">
          <cell r="A59">
            <v>56</v>
          </cell>
          <cell r="D59">
            <v>21.965400320783999</v>
          </cell>
          <cell r="E59">
            <v>22.802449711177712</v>
          </cell>
          <cell r="H59">
            <v>18.0236892864</v>
          </cell>
          <cell r="I59">
            <v>21.447563323200001</v>
          </cell>
        </row>
        <row r="60">
          <cell r="A60">
            <v>57</v>
          </cell>
          <cell r="D60">
            <v>22.076333570298001</v>
          </cell>
          <cell r="E60">
            <v>22.788737732833209</v>
          </cell>
          <cell r="H60">
            <v>18.067586945799999</v>
          </cell>
          <cell r="I60">
            <v>21.387880424829824</v>
          </cell>
        </row>
        <row r="61">
          <cell r="A61">
            <v>58</v>
          </cell>
          <cell r="D61">
            <v>22.187266819811999</v>
          </cell>
          <cell r="E61">
            <v>22.77741122356117</v>
          </cell>
          <cell r="H61">
            <v>18.111484605199998</v>
          </cell>
          <cell r="I61">
            <v>21.331012413634479</v>
          </cell>
        </row>
        <row r="62">
          <cell r="A62">
            <v>59</v>
          </cell>
          <cell r="D62">
            <v>22.298200069325997</v>
          </cell>
          <cell r="E62">
            <v>22.768348888324013</v>
          </cell>
          <cell r="H62">
            <v>18.1553822646</v>
          </cell>
          <cell r="I62">
            <v>21.276816159757622</v>
          </cell>
        </row>
        <row r="63">
          <cell r="A63">
            <v>60</v>
          </cell>
          <cell r="D63">
            <v>22.409133318839999</v>
          </cell>
          <cell r="E63">
            <v>22.761437518420003</v>
          </cell>
          <cell r="H63">
            <v>18.199279923999999</v>
          </cell>
          <cell r="I63">
            <v>21.225158075333333</v>
          </cell>
        </row>
        <row r="64">
          <cell r="A64">
            <v>61</v>
          </cell>
          <cell r="D64">
            <v>22.520066568354</v>
          </cell>
          <cell r="E64">
            <v>22.756571328668802</v>
          </cell>
          <cell r="H64">
            <v>18.243177583399998</v>
          </cell>
          <cell r="I64">
            <v>21.175913332355734</v>
          </cell>
        </row>
        <row r="65">
          <cell r="A65">
            <v>62</v>
          </cell>
          <cell r="D65">
            <v>22.630999817867998</v>
          </cell>
          <cell r="E65">
            <v>22.753651358740449</v>
          </cell>
          <cell r="H65">
            <v>18.287075242799997</v>
          </cell>
          <cell r="I65">
            <v>21.128965156238706</v>
          </cell>
        </row>
        <row r="66">
          <cell r="A66">
            <v>63</v>
          </cell>
          <cell r="D66">
            <v>22.741933067382</v>
          </cell>
          <cell r="E66">
            <v>22.752584931500522</v>
          </cell>
          <cell r="H66">
            <v>18.330972902199999</v>
          </cell>
          <cell r="I66">
            <v>21.084204186655555</v>
          </cell>
        </row>
        <row r="67">
          <cell r="A67">
            <v>64</v>
          </cell>
          <cell r="D67">
            <v>22.852866316895998</v>
          </cell>
          <cell r="E67">
            <v>22.753285162135498</v>
          </cell>
          <cell r="H67">
            <v>18.374870561599998</v>
          </cell>
          <cell r="I67">
            <v>21.0415278983</v>
          </cell>
        </row>
        <row r="68">
          <cell r="A68">
            <v>65</v>
          </cell>
          <cell r="D68">
            <v>22.96379956641</v>
          </cell>
          <cell r="E68">
            <v>22.755670512589614</v>
          </cell>
          <cell r="H68">
            <v>18.418768220999997</v>
          </cell>
          <cell r="I68">
            <v>21.000840075115381</v>
          </cell>
        </row>
        <row r="69">
          <cell r="A69">
            <v>66</v>
          </cell>
          <cell r="D69">
            <v>23.074732815923998</v>
          </cell>
          <cell r="E69">
            <v>22.759664386507453</v>
          </cell>
          <cell r="H69">
            <v>18.462665880400003</v>
          </cell>
          <cell r="I69">
            <v>20.962050332321212</v>
          </cell>
        </row>
        <row r="70">
          <cell r="A70">
            <v>67</v>
          </cell>
          <cell r="D70">
            <v>23.185666065438003</v>
          </cell>
          <cell r="E70">
            <v>22.765194760450342</v>
          </cell>
          <cell r="H70">
            <v>18.506563539799998</v>
          </cell>
          <cell r="I70">
            <v>20.925073681243287</v>
          </cell>
        </row>
        <row r="71">
          <cell r="A71">
            <v>68</v>
          </cell>
          <cell r="D71">
            <v>23.296599314952001</v>
          </cell>
          <cell r="E71">
            <v>22.772193847652467</v>
          </cell>
          <cell r="H71">
            <v>18.550461199199997</v>
          </cell>
          <cell r="I71">
            <v>20.889830132541174</v>
          </cell>
        </row>
        <row r="72">
          <cell r="A72">
            <v>69</v>
          </cell>
          <cell r="D72">
            <v>23.407532564466003</v>
          </cell>
          <cell r="E72">
            <v>22.780597791015609</v>
          </cell>
          <cell r="H72">
            <v>18.5943588586</v>
          </cell>
          <cell r="I72">
            <v>20.856244333937681</v>
          </cell>
        </row>
        <row r="73">
          <cell r="A73">
            <v>70</v>
          </cell>
          <cell r="D73">
            <v>23.518465813980001</v>
          </cell>
          <cell r="E73">
            <v>22.790346382418566</v>
          </cell>
          <cell r="H73">
            <v>18.638256517999999</v>
          </cell>
          <cell r="I73">
            <v>20.824245239000003</v>
          </cell>
        </row>
        <row r="74">
          <cell r="A74">
            <v>71</v>
          </cell>
          <cell r="D74">
            <v>23.629399063494002</v>
          </cell>
          <cell r="E74">
            <v>22.801382805747</v>
          </cell>
          <cell r="H74">
            <v>18.682154177400001</v>
          </cell>
          <cell r="I74">
            <v>20.793765803911267</v>
          </cell>
        </row>
        <row r="75">
          <cell r="A75">
            <v>72</v>
          </cell>
          <cell r="D75">
            <v>23.740332313008004</v>
          </cell>
          <cell r="E75">
            <v>22.813653401337334</v>
          </cell>
          <cell r="H75">
            <v>18.7260518368</v>
          </cell>
          <cell r="I75">
            <v>20.764742709511111</v>
          </cell>
        </row>
        <row r="76">
          <cell r="A76">
            <v>73</v>
          </cell>
          <cell r="D76">
            <v>23.851265562522002</v>
          </cell>
          <cell r="E76">
            <v>22.827107449781543</v>
          </cell>
          <cell r="H76">
            <v>18.769949496199999</v>
          </cell>
          <cell r="I76">
            <v>20.737116106182189</v>
          </cell>
        </row>
        <row r="77">
          <cell r="A77">
            <v>74</v>
          </cell>
          <cell r="D77">
            <v>23.962198812035997</v>
          </cell>
          <cell r="E77">
            <v>22.841696973261243</v>
          </cell>
          <cell r="H77">
            <v>18.813847155599998</v>
          </cell>
          <cell r="I77">
            <v>20.710829379421622</v>
          </cell>
        </row>
        <row r="78">
          <cell r="A78">
            <v>75</v>
          </cell>
          <cell r="D78">
            <v>24.073132061549998</v>
          </cell>
          <cell r="E78">
            <v>22.857376552774994</v>
          </cell>
          <cell r="H78">
            <v>18.857744814999997</v>
          </cell>
          <cell r="I78">
            <v>20.685828934166668</v>
          </cell>
        </row>
        <row r="79">
          <cell r="A79">
            <v>76</v>
          </cell>
          <cell r="D79">
            <v>24.184065311064</v>
          </cell>
          <cell r="E79">
            <v>22.874103159795155</v>
          </cell>
          <cell r="H79">
            <v>18.901642474400003</v>
          </cell>
          <cell r="I79">
            <v>20.662063996147371</v>
          </cell>
        </row>
        <row r="80">
          <cell r="A80">
            <v>77</v>
          </cell>
          <cell r="D80">
            <v>24.294998560577998</v>
          </cell>
          <cell r="E80">
            <v>22.891836001042243</v>
          </cell>
          <cell r="H80">
            <v>18.945540133799998</v>
          </cell>
          <cell r="I80">
            <v>20.639486428718179</v>
          </cell>
        </row>
        <row r="81">
          <cell r="A81">
            <v>78</v>
          </cell>
          <cell r="D81">
            <v>24.405931810092</v>
          </cell>
          <cell r="E81">
            <v>22.910536375199847</v>
          </cell>
          <cell r="H81">
            <v>18.9894377932</v>
          </cell>
          <cell r="I81">
            <v>20.618050563779487</v>
          </cell>
        </row>
        <row r="82">
          <cell r="A82">
            <v>79</v>
          </cell>
          <cell r="D82">
            <v>24.516865059605998</v>
          </cell>
          <cell r="E82">
            <v>22.930167540511857</v>
          </cell>
          <cell r="H82">
            <v>19.033335452599999</v>
          </cell>
          <cell r="I82">
            <v>20.597713045540505</v>
          </cell>
        </row>
        <row r="83">
          <cell r="A83">
            <v>80</v>
          </cell>
          <cell r="D83">
            <v>24.627798309119999</v>
          </cell>
          <cell r="E83">
            <v>22.950694592309993</v>
          </cell>
          <cell r="H83">
            <v>19.077233111999998</v>
          </cell>
          <cell r="I83">
            <v>20.578432685999996</v>
          </cell>
          <cell r="T83">
            <v>18.985132756920002</v>
          </cell>
          <cell r="U83">
            <v>21.153250070472005</v>
          </cell>
          <cell r="V83">
            <v>19.111325971328004</v>
          </cell>
          <cell r="W83">
            <v>22.237323880864004</v>
          </cell>
        </row>
        <row r="84">
          <cell r="A84">
            <v>81</v>
          </cell>
          <cell r="H84">
            <v>19.121130771400001</v>
          </cell>
          <cell r="I84">
            <v>20.560170331132099</v>
          </cell>
          <cell r="T84">
            <v>19.013984117601602</v>
          </cell>
          <cell r="U84">
            <v>21.126661284876803</v>
          </cell>
          <cell r="V84">
            <v>19.133580686889601</v>
          </cell>
          <cell r="W84">
            <v>22.198868688867023</v>
          </cell>
        </row>
        <row r="85">
          <cell r="A85">
            <v>82</v>
          </cell>
          <cell r="H85">
            <v>19.165028430799996</v>
          </cell>
          <cell r="I85">
            <v>20.542888736863414</v>
          </cell>
          <cell r="T85">
            <v>19.042835478283202</v>
          </cell>
          <cell r="U85">
            <v>21.101072852109308</v>
          </cell>
          <cell r="V85">
            <v>19.155835402451203</v>
          </cell>
          <cell r="W85">
            <v>22.161622827352431</v>
          </cell>
        </row>
        <row r="86">
          <cell r="A86">
            <v>83</v>
          </cell>
          <cell r="H86">
            <v>19.208926090200002</v>
          </cell>
          <cell r="I86">
            <v>20.526552454015661</v>
          </cell>
          <cell r="T86">
            <v>19.071686838964801</v>
          </cell>
          <cell r="U86">
            <v>21.076448614838402</v>
          </cell>
          <cell r="V86">
            <v>19.178090118012801</v>
          </cell>
          <cell r="W86">
            <v>22.125542585579897</v>
          </cell>
        </row>
        <row r="87">
          <cell r="A87">
            <v>84</v>
          </cell>
          <cell r="H87">
            <v>19.252823749599997</v>
          </cell>
          <cell r="I87">
            <v>20.511127721466664</v>
          </cell>
          <cell r="T87">
            <v>19.100538199646405</v>
          </cell>
          <cell r="U87">
            <v>21.052754137510629</v>
          </cell>
          <cell r="V87">
            <v>19.200344833574402</v>
          </cell>
          <cell r="W87">
            <v>22.090586334272913</v>
          </cell>
        </row>
        <row r="88">
          <cell r="A88">
            <v>85</v>
          </cell>
          <cell r="H88">
            <v>19.296721408999996</v>
          </cell>
          <cell r="I88">
            <v>20.496582366852937</v>
          </cell>
          <cell r="T88">
            <v>19.129389560328001</v>
          </cell>
          <cell r="U88">
            <v>21.029956605069174</v>
          </cell>
          <cell r="V88">
            <v>19.222599549136</v>
          </cell>
          <cell r="W88">
            <v>22.056714403179765</v>
          </cell>
        </row>
        <row r="89">
          <cell r="A89">
            <v>86</v>
          </cell>
          <cell r="H89">
            <v>19.340619068400002</v>
          </cell>
          <cell r="I89">
            <v>20.482885714199995</v>
          </cell>
          <cell r="T89">
            <v>19.158240921009604</v>
          </cell>
          <cell r="U89">
            <v>21.008024728738938</v>
          </cell>
          <cell r="V89">
            <v>19.244854264697601</v>
          </cell>
          <cell r="W89">
            <v>22.023888967176706</v>
          </cell>
        </row>
        <row r="90">
          <cell r="A90">
            <v>87</v>
          </cell>
          <cell r="H90">
            <v>19.384516727799998</v>
          </cell>
          <cell r="I90">
            <v>20.470008497922986</v>
          </cell>
          <cell r="T90">
            <v>19.187092281691204</v>
          </cell>
          <cell r="U90">
            <v>20.986928658309189</v>
          </cell>
          <cell r="V90">
            <v>19.267108980259199</v>
          </cell>
          <cell r="W90">
            <v>21.992073940226156</v>
          </cell>
        </row>
        <row r="91">
          <cell r="A91">
            <v>88</v>
          </cell>
          <cell r="H91">
            <v>19.4284143872</v>
          </cell>
          <cell r="I91">
            <v>20.457922782690908</v>
          </cell>
          <cell r="T91">
            <v>19.2159436423728</v>
          </cell>
          <cell r="U91">
            <v>20.966639900396945</v>
          </cell>
          <cell r="V91">
            <v>19.289363695820803</v>
          </cell>
          <cell r="W91">
            <v>21.961234876564948</v>
          </cell>
        </row>
        <row r="92">
          <cell r="A92">
            <v>89</v>
          </cell>
          <cell r="H92">
            <v>19.472312046599999</v>
          </cell>
          <cell r="I92">
            <v>20.446601888693259</v>
          </cell>
          <cell r="T92">
            <v>19.244795003054403</v>
          </cell>
          <cell r="U92">
            <v>20.947131242220728</v>
          </cell>
          <cell r="V92">
            <v>19.311618411382401</v>
          </cell>
          <cell r="W92">
            <v>21.931338878554122</v>
          </cell>
        </row>
        <row r="93">
          <cell r="A93">
            <v>90</v>
          </cell>
          <cell r="H93">
            <v>19.516209706000001</v>
          </cell>
          <cell r="I93">
            <v>20.436020321888886</v>
          </cell>
          <cell r="T93">
            <v>19.273646363736002</v>
          </cell>
          <cell r="U93">
            <v>20.928376680456001</v>
          </cell>
          <cell r="V93">
            <v>19.333873126944003</v>
          </cell>
          <cell r="W93">
            <v>21.902354510672001</v>
          </cell>
        </row>
        <row r="94">
          <cell r="A94">
            <v>91</v>
          </cell>
          <cell r="H94">
            <v>19.560107365399997</v>
          </cell>
          <cell r="I94">
            <v>20.426153708853846</v>
          </cell>
          <cell r="T94">
            <v>19.302497724417606</v>
          </cell>
          <cell r="U94">
            <v>20.910351354781508</v>
          </cell>
          <cell r="V94">
            <v>19.356127842505604</v>
          </cell>
          <cell r="W94">
            <v>21.874251719178073</v>
          </cell>
        </row>
        <row r="95">
          <cell r="A95">
            <v>92</v>
          </cell>
          <cell r="H95">
            <v>19.604005024799999</v>
          </cell>
          <cell r="I95">
            <v>20.41697873587826</v>
          </cell>
          <cell r="T95">
            <v>19.331349085099198</v>
          </cell>
          <cell r="U95">
            <v>20.893031485759511</v>
          </cell>
          <cell r="V95">
            <v>19.378382558067198</v>
          </cell>
          <cell r="W95">
            <v>21.847001757016209</v>
          </cell>
        </row>
        <row r="96">
          <cell r="A96">
            <v>93</v>
          </cell>
          <cell r="H96">
            <v>19.647902684200002</v>
          </cell>
          <cell r="I96">
            <v>20.408473091992473</v>
          </cell>
          <cell r="T96">
            <v>19.360200445780801</v>
          </cell>
          <cell r="U96">
            <v>20.876394316723822</v>
          </cell>
          <cell r="V96">
            <v>19.400637273628799</v>
          </cell>
          <cell r="W96">
            <v>21.820577113562788</v>
          </cell>
        </row>
        <row r="97">
          <cell r="A97">
            <v>94</v>
          </cell>
          <cell r="H97">
            <v>19.691800343599997</v>
          </cell>
          <cell r="I97">
            <v>20.400615415629787</v>
          </cell>
          <cell r="T97">
            <v>19.389051806462401</v>
          </cell>
          <cell r="U97">
            <v>20.86041805937699</v>
          </cell>
          <cell r="V97">
            <v>19.422891989190401</v>
          </cell>
          <cell r="W97">
            <v>21.794951448859031</v>
          </cell>
        </row>
        <row r="98">
          <cell r="A98">
            <v>95</v>
          </cell>
          <cell r="H98">
            <v>19.735698003</v>
          </cell>
          <cell r="I98">
            <v>20.393385244657896</v>
          </cell>
          <cell r="T98">
            <v>19.417903167143997</v>
          </cell>
          <cell r="U98">
            <v>20.845081842823582</v>
          </cell>
          <cell r="V98">
            <v>19.445146704752005</v>
          </cell>
          <cell r="W98">
            <v>21.770099531997054</v>
          </cell>
        </row>
        <row r="99">
          <cell r="A99">
            <v>96</v>
          </cell>
          <cell r="H99">
            <v>19.779595662399998</v>
          </cell>
          <cell r="I99">
            <v>20.386762969533333</v>
          </cell>
          <cell r="T99">
            <v>19.4467545278256</v>
          </cell>
          <cell r="U99">
            <v>20.830365665788801</v>
          </cell>
          <cell r="V99">
            <v>19.4674014203136</v>
          </cell>
          <cell r="W99">
            <v>21.745997183356803</v>
          </cell>
        </row>
        <row r="100">
          <cell r="A100">
            <v>97</v>
          </cell>
          <cell r="H100">
            <v>19.823493321799997</v>
          </cell>
          <cell r="I100">
            <v>20.380729789353605</v>
          </cell>
          <cell r="T100">
            <v>19.4756058885072</v>
          </cell>
          <cell r="U100">
            <v>20.816250351792693</v>
          </cell>
          <cell r="V100">
            <v>19.489656135875201</v>
          </cell>
          <cell r="W100">
            <v>21.722621220415949</v>
          </cell>
        </row>
        <row r="101">
          <cell r="A101">
            <v>98</v>
          </cell>
          <cell r="H101">
            <v>19.8673909812</v>
          </cell>
          <cell r="I101">
            <v>20.3752676706</v>
          </cell>
          <cell r="T101">
            <v>19.5044572491888</v>
          </cell>
          <cell r="U101">
            <v>20.802717507068767</v>
          </cell>
          <cell r="V101">
            <v>19.511910851436802</v>
          </cell>
          <cell r="W101">
            <v>21.699949406877582</v>
          </cell>
        </row>
        <row r="102">
          <cell r="A102">
            <v>99</v>
          </cell>
          <cell r="H102">
            <v>19.911288640599999</v>
          </cell>
          <cell r="I102">
            <v>20.370359308380806</v>
          </cell>
          <cell r="T102">
            <v>19.533308609870399</v>
          </cell>
          <cell r="U102">
            <v>20.789749481033017</v>
          </cell>
          <cell r="V102">
            <v>19.5341655669984</v>
          </cell>
          <cell r="W102">
            <v>21.677960404881016</v>
          </cell>
        </row>
        <row r="103">
          <cell r="A103">
            <v>100</v>
          </cell>
          <cell r="H103">
            <v>19.955186300000001</v>
          </cell>
          <cell r="I103">
            <v>20.365988090000002</v>
          </cell>
          <cell r="T103">
            <v>19.562159970552003</v>
          </cell>
          <cell r="U103">
            <v>20.7773293291248</v>
          </cell>
          <cell r="V103">
            <v>19.556420282559998</v>
          </cell>
          <cell r="W103">
            <v>21.656633730080003</v>
          </cell>
        </row>
        <row r="104">
          <cell r="A104">
            <v>101</v>
          </cell>
          <cell r="H104">
            <v>19.999083959399997</v>
          </cell>
          <cell r="I104">
            <v>20.3621380606901</v>
          </cell>
          <cell r="T104">
            <v>19.591011331233602</v>
          </cell>
          <cell r="U104">
            <v>20.765440777855176</v>
          </cell>
          <cell r="V104">
            <v>19.578674998121599</v>
          </cell>
          <cell r="W104">
            <v>21.635949709389514</v>
          </cell>
        </row>
        <row r="105">
          <cell r="A105">
            <v>102</v>
          </cell>
          <cell r="H105">
            <v>20.042981618799995</v>
          </cell>
          <cell r="I105">
            <v>20.358793891360783</v>
          </cell>
          <cell r="T105">
            <v>19.619862691915198</v>
          </cell>
          <cell r="U105">
            <v>20.754068191911248</v>
          </cell>
          <cell r="V105">
            <v>19.600929713683204</v>
          </cell>
          <cell r="W105">
            <v>21.615889441218073</v>
          </cell>
        </row>
        <row r="106">
          <cell r="A106">
            <v>103</v>
          </cell>
          <cell r="H106">
            <v>20.086879278200001</v>
          </cell>
          <cell r="I106">
            <v>20.355940848226215</v>
          </cell>
          <cell r="T106">
            <v>19.648714052596802</v>
          </cell>
          <cell r="U106">
            <v>20.74319654317673</v>
          </cell>
          <cell r="V106">
            <v>19.623184429244802</v>
          </cell>
          <cell r="W106">
            <v>21.596434758016578</v>
          </cell>
        </row>
        <row r="107">
          <cell r="A107">
            <v>104</v>
          </cell>
          <cell r="H107">
            <v>20.130776937599997</v>
          </cell>
          <cell r="I107">
            <v>20.353564764184611</v>
          </cell>
          <cell r="T107">
            <v>19.677565413278401</v>
          </cell>
          <cell r="U107">
            <v>20.732811381539818</v>
          </cell>
          <cell r="V107">
            <v>19.645439144806403</v>
          </cell>
          <cell r="W107">
            <v>21.577568190987815</v>
          </cell>
        </row>
        <row r="108">
          <cell r="A108">
            <v>105</v>
          </cell>
          <cell r="T108">
            <v>19.706416773960001</v>
          </cell>
          <cell r="U108">
            <v>20.722898807369145</v>
          </cell>
          <cell r="V108">
            <v>19.667693860368001</v>
          </cell>
          <cell r="W108">
            <v>21.559272936812572</v>
          </cell>
        </row>
        <row r="109">
          <cell r="A109">
            <v>106</v>
          </cell>
          <cell r="T109">
            <v>19.735268134641601</v>
          </cell>
          <cell r="U109">
            <v>20.713445445547745</v>
          </cell>
          <cell r="V109">
            <v>19.689948575929602</v>
          </cell>
          <cell r="W109">
            <v>21.541532826259139</v>
          </cell>
        </row>
        <row r="110">
          <cell r="A110">
            <v>107</v>
          </cell>
          <cell r="T110">
            <v>19.764119495323204</v>
          </cell>
          <cell r="U110">
            <v>20.704438420963022</v>
          </cell>
          <cell r="V110">
            <v>19.7122032914912</v>
          </cell>
          <cell r="W110">
            <v>21.524332294553076</v>
          </cell>
        </row>
        <row r="111">
          <cell r="A111">
            <v>108</v>
          </cell>
          <cell r="T111">
            <v>19.7929708560048</v>
          </cell>
          <cell r="U111">
            <v>20.695865335358398</v>
          </cell>
          <cell r="V111">
            <v>19.734458007052801</v>
          </cell>
          <cell r="W111">
            <v>21.507656353393063</v>
          </cell>
        </row>
        <row r="112">
          <cell r="A112">
            <v>109</v>
          </cell>
          <cell r="T112">
            <v>19.8218222166864</v>
          </cell>
          <cell r="U112">
            <v>20.687714245459201</v>
          </cell>
          <cell r="V112">
            <v>19.756712722614399</v>
          </cell>
          <cell r="W112">
            <v>21.491490564507195</v>
          </cell>
        </row>
        <row r="113">
          <cell r="A113">
            <v>110</v>
          </cell>
          <cell r="T113">
            <v>19.850673577368003</v>
          </cell>
          <cell r="U113">
            <v>20.679973642291642</v>
          </cell>
          <cell r="V113">
            <v>19.778967438176004</v>
          </cell>
          <cell r="W113">
            <v>21.475821014651636</v>
          </cell>
        </row>
        <row r="114">
          <cell r="A114">
            <v>111</v>
          </cell>
          <cell r="T114">
            <v>19.879524938049602</v>
          </cell>
          <cell r="U114">
            <v>20.672632431619718</v>
          </cell>
          <cell r="V114">
            <v>19.801222153737601</v>
          </cell>
          <cell r="W114">
            <v>21.460634291960694</v>
          </cell>
        </row>
        <row r="115">
          <cell r="A115">
            <v>112</v>
          </cell>
          <cell r="T115">
            <v>19.908376298731202</v>
          </cell>
          <cell r="U115">
            <v>20.665679915430172</v>
          </cell>
          <cell r="V115">
            <v>19.823476869299203</v>
          </cell>
          <cell r="W115">
            <v>21.445917463563887</v>
          </cell>
        </row>
        <row r="116">
          <cell r="A116">
            <v>113</v>
          </cell>
          <cell r="T116">
            <v>19.937227659412802</v>
          </cell>
          <cell r="U116">
            <v>20.659105774400455</v>
          </cell>
          <cell r="V116">
            <v>19.8457315848608</v>
          </cell>
          <cell r="W116">
            <v>21.431658054391463</v>
          </cell>
        </row>
        <row r="117">
          <cell r="A117">
            <v>114</v>
          </cell>
          <cell r="T117">
            <v>19.966079020094405</v>
          </cell>
          <cell r="U117">
            <v>20.652900051289514</v>
          </cell>
          <cell r="V117">
            <v>19.867986300422398</v>
          </cell>
          <cell r="W117">
            <v>21.417844027095409</v>
          </cell>
        </row>
        <row r="118">
          <cell r="A118">
            <v>115</v>
          </cell>
          <cell r="T118">
            <v>19.994930380776001</v>
          </cell>
          <cell r="U118">
            <v>20.647053135195133</v>
          </cell>
          <cell r="V118">
            <v>19.890241015984</v>
          </cell>
          <cell r="W118">
            <v>21.404463763018086</v>
          </cell>
        </row>
        <row r="119">
          <cell r="A119">
            <v>116</v>
          </cell>
          <cell r="T119">
            <v>20.023781741457601</v>
          </cell>
          <cell r="U119">
            <v>20.641555746625489</v>
          </cell>
          <cell r="V119">
            <v>19.912495731545601</v>
          </cell>
          <cell r="W119">
            <v>21.391506044145217</v>
          </cell>
        </row>
        <row r="120">
          <cell r="A120">
            <v>117</v>
          </cell>
          <cell r="T120">
            <v>20.052633102139204</v>
          </cell>
          <cell r="U120">
            <v>20.636398923336372</v>
          </cell>
          <cell r="V120">
            <v>19.934750447107206</v>
          </cell>
          <cell r="W120">
            <v>21.378960035984374</v>
          </cell>
        </row>
        <row r="121">
          <cell r="A121">
            <v>118</v>
          </cell>
          <cell r="T121">
            <v>20.081484462820796</v>
          </cell>
          <cell r="U121">
            <v>20.631574006888439</v>
          </cell>
          <cell r="V121">
            <v>19.9570051626688</v>
          </cell>
          <cell r="W121">
            <v>21.36681527131406</v>
          </cell>
        </row>
        <row r="122">
          <cell r="A122">
            <v>119</v>
          </cell>
          <cell r="T122">
            <v>20.1103358235024</v>
          </cell>
          <cell r="U122">
            <v>20.627072629882324</v>
          </cell>
          <cell r="V122">
            <v>19.979259878230401</v>
          </cell>
          <cell r="W122">
            <v>21.355061634752179</v>
          </cell>
        </row>
        <row r="123">
          <cell r="A123">
            <v>120</v>
          </cell>
          <cell r="T123">
            <v>20.139187184183999</v>
          </cell>
          <cell r="U123">
            <v>20.622886703831998</v>
          </cell>
          <cell r="V123">
            <v>20.001514593792002</v>
          </cell>
          <cell r="W123">
            <v>21.343689348096003</v>
          </cell>
        </row>
        <row r="124">
          <cell r="A124">
            <v>121</v>
          </cell>
          <cell r="T124">
            <v>20.168038544865603</v>
          </cell>
          <cell r="U124">
            <v>20.619008407639377</v>
          </cell>
          <cell r="V124">
            <v>20.0237693093536</v>
          </cell>
          <cell r="W124">
            <v>21.332688956389198</v>
          </cell>
        </row>
        <row r="125">
          <cell r="A125">
            <v>122</v>
          </cell>
          <cell r="T125">
            <v>20.196889905547199</v>
          </cell>
          <cell r="U125">
            <v>20.615430176635829</v>
          </cell>
          <cell r="V125">
            <v>20.046024024915198</v>
          </cell>
          <cell r="W125">
            <v>21.322051314673995</v>
          </cell>
        </row>
        <row r="126">
          <cell r="A126">
            <v>123</v>
          </cell>
          <cell r="T126">
            <v>20.225741266228802</v>
          </cell>
          <cell r="U126">
            <v>20.612144692158207</v>
          </cell>
          <cell r="V126">
            <v>20.068278740476799</v>
          </cell>
          <cell r="W126">
            <v>21.31176757538962</v>
          </cell>
        </row>
        <row r="127">
          <cell r="A127">
            <v>124</v>
          </cell>
          <cell r="T127">
            <v>20.254592626910402</v>
          </cell>
          <cell r="U127">
            <v>20.609144871629265</v>
          </cell>
          <cell r="V127">
            <v>20.090533456038401</v>
          </cell>
          <cell r="W127">
            <v>21.30182917638049</v>
          </cell>
        </row>
        <row r="128">
          <cell r="A128">
            <v>125</v>
          </cell>
          <cell r="T128">
            <v>20.283443987592001</v>
          </cell>
          <cell r="U128">
            <v>20.606423859114237</v>
          </cell>
          <cell r="V128">
            <v>20.112788171600005</v>
          </cell>
          <cell r="W128">
            <v>21.292227829479998</v>
          </cell>
        </row>
        <row r="129">
          <cell r="A129">
            <v>126</v>
          </cell>
          <cell r="T129">
            <v>20.312295348273601</v>
          </cell>
          <cell r="U129">
            <v>20.603975016327087</v>
          </cell>
          <cell r="V129">
            <v>20.135042887161603</v>
          </cell>
          <cell r="W129">
            <v>21.282955509637944</v>
          </cell>
        </row>
        <row r="130">
          <cell r="A130">
            <v>127</v>
          </cell>
          <cell r="T130">
            <v>20.3411467089552</v>
          </cell>
          <cell r="U130">
            <v>20.601791914061636</v>
          </cell>
          <cell r="V130">
            <v>20.157297602723201</v>
          </cell>
          <cell r="W130">
            <v>21.274004444561601</v>
          </cell>
        </row>
        <row r="131">
          <cell r="A131">
            <v>128</v>
          </cell>
          <cell r="T131">
            <v>20.3699980696368</v>
          </cell>
          <cell r="U131">
            <v>20.599868324024399</v>
          </cell>
          <cell r="V131">
            <v>20.179552318284802</v>
          </cell>
          <cell r="W131">
            <v>21.265367104842401</v>
          </cell>
        </row>
        <row r="132">
          <cell r="A132">
            <v>129</v>
          </cell>
          <cell r="T132">
            <v>20.3988494303184</v>
          </cell>
          <cell r="U132">
            <v>20.598198211047293</v>
          </cell>
          <cell r="V132">
            <v>20.2018070338464</v>
          </cell>
          <cell r="W132">
            <v>21.257036194541804</v>
          </cell>
        </row>
        <row r="133">
          <cell r="A133">
            <v>130</v>
          </cell>
          <cell r="T133">
            <v>20.427700791000003</v>
          </cell>
          <cell r="U133">
            <v>20.596775725659693</v>
          </cell>
          <cell r="V133">
            <v>20.224061749408001</v>
          </cell>
          <cell r="W133">
            <v>21.249004642211691</v>
          </cell>
        </row>
        <row r="134">
          <cell r="A134">
            <v>131</v>
          </cell>
          <cell r="T134">
            <v>20.456552151681599</v>
          </cell>
          <cell r="U134">
            <v>20.595595197000769</v>
          </cell>
          <cell r="V134">
            <v>20.246316464969599</v>
          </cell>
          <cell r="W134">
            <v>21.241265592326027</v>
          </cell>
        </row>
        <row r="135">
          <cell r="A135">
            <v>132</v>
          </cell>
          <cell r="T135">
            <v>20.485403512363202</v>
          </cell>
          <cell r="U135">
            <v>20.594651126053964</v>
          </cell>
          <cell r="V135">
            <v>20.268571180531204</v>
          </cell>
          <cell r="W135">
            <v>21.233812397101964</v>
          </cell>
        </row>
        <row r="136">
          <cell r="A136">
            <v>133</v>
          </cell>
          <cell r="T136">
            <v>20.514254873044802</v>
          </cell>
          <cell r="U136">
            <v>20.593938179186672</v>
          </cell>
          <cell r="V136">
            <v>20.290825896092802</v>
          </cell>
          <cell r="W136">
            <v>21.226638608690006</v>
          </cell>
        </row>
        <row r="137">
          <cell r="A137">
            <v>134</v>
          </cell>
          <cell r="T137">
            <v>20.543106233726402</v>
          </cell>
          <cell r="U137">
            <v>20.593451181979201</v>
          </cell>
          <cell r="V137">
            <v>20.313080611654403</v>
          </cell>
          <cell r="W137">
            <v>21.219737971713773</v>
          </cell>
        </row>
        <row r="138">
          <cell r="A138">
            <v>135</v>
          </cell>
          <cell r="T138">
            <v>20.571957594408001</v>
          </cell>
          <cell r="U138">
            <v>20.593185113328001</v>
          </cell>
          <cell r="V138">
            <v>20.335335327216001</v>
          </cell>
          <cell r="W138">
            <v>21.213104416141338</v>
          </cell>
        </row>
        <row r="139">
          <cell r="A139">
            <v>136</v>
          </cell>
          <cell r="T139">
            <v>20.600808955089601</v>
          </cell>
          <cell r="U139">
            <v>20.593135099809036</v>
          </cell>
          <cell r="V139">
            <v>20.357590042777598</v>
          </cell>
          <cell r="W139">
            <v>21.206732050471157</v>
          </cell>
        </row>
        <row r="140">
          <cell r="A140">
            <v>137</v>
          </cell>
          <cell r="T140">
            <v>20.629660315771204</v>
          </cell>
          <cell r="U140">
            <v>20.593296410288023</v>
          </cell>
          <cell r="V140">
            <v>20.3798447583392</v>
          </cell>
          <cell r="W140">
            <v>21.200615155216319</v>
          </cell>
        </row>
        <row r="141">
          <cell r="A141">
            <v>138</v>
          </cell>
          <cell r="T141">
            <v>20.6585116764528</v>
          </cell>
          <cell r="U141">
            <v>20.593664450765008</v>
          </cell>
          <cell r="V141">
            <v>20.402099473900801</v>
          </cell>
          <cell r="W141">
            <v>21.194748176672142</v>
          </cell>
        </row>
        <row r="142">
          <cell r="A142">
            <v>139</v>
          </cell>
          <cell r="T142">
            <v>20.687363037134403</v>
          </cell>
          <cell r="U142">
            <v>20.594234759441473</v>
          </cell>
          <cell r="V142">
            <v>20.424354189462406</v>
          </cell>
          <cell r="W142">
            <v>21.189125720952781</v>
          </cell>
        </row>
        <row r="143">
          <cell r="A143">
            <v>140</v>
          </cell>
          <cell r="T143">
            <v>20.716214397816003</v>
          </cell>
          <cell r="U143">
            <v>20.595003001998858</v>
          </cell>
          <cell r="V143">
            <v>20.446608905024</v>
          </cell>
          <cell r="W143">
            <v>21.18374254828343</v>
          </cell>
        </row>
        <row r="144">
          <cell r="A144">
            <v>141</v>
          </cell>
          <cell r="T144">
            <v>20.745065758497599</v>
          </cell>
          <cell r="U144">
            <v>20.595964967077993</v>
          </cell>
          <cell r="V144">
            <v>20.468863620585601</v>
          </cell>
          <cell r="W144">
            <v>21.178593567535351</v>
          </cell>
        </row>
        <row r="145">
          <cell r="A145">
            <v>142</v>
          </cell>
          <cell r="T145">
            <v>20.773917119179202</v>
          </cell>
          <cell r="U145">
            <v>20.597116561949548</v>
          </cell>
          <cell r="V145">
            <v>20.491118336147203</v>
          </cell>
          <cell r="W145">
            <v>21.173673830991905</v>
          </cell>
        </row>
        <row r="146">
          <cell r="A146">
            <v>143</v>
          </cell>
          <cell r="T146">
            <v>20.802768479860802</v>
          </cell>
          <cell r="U146">
            <v>20.598453808366123</v>
          </cell>
          <cell r="V146">
            <v>20.5133730517088</v>
          </cell>
          <cell r="W146">
            <v>21.168978529334119</v>
          </cell>
        </row>
        <row r="147">
          <cell r="A147">
            <v>144</v>
          </cell>
          <cell r="T147">
            <v>20.831619840542405</v>
          </cell>
          <cell r="U147">
            <v>20.599972838587203</v>
          </cell>
          <cell r="V147">
            <v>20.535627767270398</v>
          </cell>
          <cell r="W147">
            <v>21.164502986835203</v>
          </cell>
        </row>
        <row r="148">
          <cell r="A148">
            <v>145</v>
          </cell>
          <cell r="T148">
            <v>20.860471201223998</v>
          </cell>
          <cell r="U148">
            <v>20.601669891568552</v>
          </cell>
          <cell r="V148">
            <v>20.557882482831999</v>
          </cell>
          <cell r="W148">
            <v>21.16024265675393</v>
          </cell>
        </row>
        <row r="149">
          <cell r="A149">
            <v>146</v>
          </cell>
          <cell r="T149">
            <v>20.889322561905601</v>
          </cell>
          <cell r="U149">
            <v>20.603541309308255</v>
          </cell>
          <cell r="V149">
            <v>20.580137198393601</v>
          </cell>
          <cell r="W149">
            <v>21.156193116917347</v>
          </cell>
        </row>
        <row r="150">
          <cell r="A150">
            <v>147</v>
          </cell>
          <cell r="T150">
            <v>20.918173922587201</v>
          </cell>
          <cell r="U150">
            <v>20.605583533341843</v>
          </cell>
          <cell r="V150">
            <v>20.602391913955206</v>
          </cell>
          <cell r="W150">
            <v>21.152350065483724</v>
          </cell>
        </row>
        <row r="151">
          <cell r="A151">
            <v>148</v>
          </cell>
          <cell r="T151">
            <v>20.947025283268797</v>
          </cell>
          <cell r="U151">
            <v>20.607793101379588</v>
          </cell>
          <cell r="V151">
            <v>20.6246466295168</v>
          </cell>
          <cell r="W151">
            <v>21.148709316877319</v>
          </cell>
        </row>
        <row r="152">
          <cell r="A152">
            <v>149</v>
          </cell>
          <cell r="T152">
            <v>20.9758766439504</v>
          </cell>
          <cell r="U152">
            <v>20.610166644079122</v>
          </cell>
          <cell r="V152">
            <v>20.646901345078401</v>
          </cell>
          <cell r="W152">
            <v>21.145266797886851</v>
          </cell>
        </row>
        <row r="153">
          <cell r="A153">
            <v>150</v>
          </cell>
          <cell r="R153">
            <v>10.862110305322998</v>
          </cell>
          <cell r="S153">
            <v>16.78247558507983</v>
          </cell>
          <cell r="T153">
            <v>21.004728004632</v>
          </cell>
          <cell r="U153">
            <v>20.612700881947202</v>
          </cell>
          <cell r="V153">
            <v>20.669156060640002</v>
          </cell>
          <cell r="W153">
            <v>21.142018543919995</v>
          </cell>
          <cell r="X153" t="e">
            <v>#REF!</v>
          </cell>
          <cell r="Y153" t="e">
            <v>#REF!</v>
          </cell>
          <cell r="Z153" t="e">
            <v>#REF!</v>
          </cell>
          <cell r="AA153" t="e">
            <v>#REF!</v>
          </cell>
          <cell r="AB153" t="e">
            <v>#REF!</v>
          </cell>
          <cell r="AC153" t="e">
            <v>#REF!</v>
          </cell>
        </row>
        <row r="154">
          <cell r="A154">
            <v>151</v>
          </cell>
          <cell r="R154">
            <v>10.866878503472019</v>
          </cell>
          <cell r="S154">
            <v>16.743283656730942</v>
          </cell>
          <cell r="X154" t="e">
            <v>#REF!</v>
          </cell>
          <cell r="Y154" t="e">
            <v>#REF!</v>
          </cell>
          <cell r="Z154" t="e">
            <v>#REF!</v>
          </cell>
          <cell r="AA154" t="e">
            <v>#REF!</v>
          </cell>
          <cell r="AB154" t="e">
            <v>#REF!</v>
          </cell>
          <cell r="AC154" t="e">
            <v>#REF!</v>
          </cell>
        </row>
        <row r="155">
          <cell r="A155">
            <v>152</v>
          </cell>
          <cell r="R155">
            <v>10.871646701621039</v>
          </cell>
          <cell r="S155">
            <v>16.704638781374467</v>
          </cell>
          <cell r="X155" t="e">
            <v>#REF!</v>
          </cell>
          <cell r="Y155" t="e">
            <v>#REF!</v>
          </cell>
          <cell r="Z155" t="e">
            <v>#REF!</v>
          </cell>
          <cell r="AA155" t="e">
            <v>#REF!</v>
          </cell>
          <cell r="AB155" t="e">
            <v>#REF!</v>
          </cell>
          <cell r="AC155" t="e">
            <v>#REF!</v>
          </cell>
        </row>
        <row r="156">
          <cell r="A156">
            <v>153</v>
          </cell>
          <cell r="R156">
            <v>10.876414899770058</v>
          </cell>
          <cell r="S156">
            <v>16.666530232481144</v>
          </cell>
          <cell r="X156" t="e">
            <v>#REF!</v>
          </cell>
          <cell r="Y156" t="e">
            <v>#REF!</v>
          </cell>
          <cell r="Z156" t="e">
            <v>#REF!</v>
          </cell>
          <cell r="AA156" t="e">
            <v>#REF!</v>
          </cell>
          <cell r="AB156" t="e">
            <v>#REF!</v>
          </cell>
          <cell r="AC156" t="e">
            <v>#REF!</v>
          </cell>
        </row>
        <row r="157">
          <cell r="A157">
            <v>154</v>
          </cell>
          <cell r="R157">
            <v>10.881183097919079</v>
          </cell>
          <cell r="S157">
            <v>16.628947562132851</v>
          </cell>
          <cell r="X157" t="e">
            <v>#REF!</v>
          </cell>
          <cell r="Y157" t="e">
            <v>#REF!</v>
          </cell>
          <cell r="Z157" t="e">
            <v>#REF!</v>
          </cell>
          <cell r="AA157" t="e">
            <v>#REF!</v>
          </cell>
          <cell r="AB157" t="e">
            <v>#REF!</v>
          </cell>
          <cell r="AC157" t="e">
            <v>#REF!</v>
          </cell>
        </row>
        <row r="158">
          <cell r="A158">
            <v>155</v>
          </cell>
          <cell r="R158">
            <v>10.885951296068098</v>
          </cell>
          <cell r="S158">
            <v>16.591880592035178</v>
          </cell>
          <cell r="X158" t="e">
            <v>#REF!</v>
          </cell>
          <cell r="Y158" t="e">
            <v>#REF!</v>
          </cell>
          <cell r="Z158" t="e">
            <v>#REF!</v>
          </cell>
          <cell r="AA158" t="e">
            <v>#REF!</v>
          </cell>
          <cell r="AB158" t="e">
            <v>#REF!</v>
          </cell>
          <cell r="AC158" t="e">
            <v>#REF!</v>
          </cell>
        </row>
        <row r="159">
          <cell r="A159">
            <v>156</v>
          </cell>
          <cell r="R159">
            <v>10.890719494217119</v>
          </cell>
          <cell r="S159">
            <v>16.555319404875611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</row>
        <row r="160">
          <cell r="A160">
            <v>157</v>
          </cell>
          <cell r="R160">
            <v>10.895487692366139</v>
          </cell>
          <cell r="S160">
            <v>16.519254336012018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</row>
        <row r="161">
          <cell r="A161">
            <v>158</v>
          </cell>
          <cell r="R161">
            <v>10.900255890515158</v>
          </cell>
          <cell r="S161">
            <v>16.483675965476756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</row>
        <row r="162">
          <cell r="A162">
            <v>159</v>
          </cell>
          <cell r="R162">
            <v>10.905024088664179</v>
          </cell>
          <cell r="S162">
            <v>16.448575110282498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</row>
        <row r="163">
          <cell r="A163">
            <v>160</v>
          </cell>
          <cell r="R163">
            <v>10.9097922868132</v>
          </cell>
          <cell r="S163">
            <v>16.413942817016597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</row>
        <row r="164">
          <cell r="A164">
            <v>161</v>
          </cell>
          <cell r="R164">
            <v>10.914560484962218</v>
          </cell>
          <cell r="S164">
            <v>16.37977035471145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</row>
        <row r="165">
          <cell r="A165">
            <v>162</v>
          </cell>
          <cell r="R165">
            <v>10.919328683111239</v>
          </cell>
          <cell r="S165">
            <v>16.34604920797889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 t="e">
            <v>#REF!</v>
          </cell>
          <cell r="AC165" t="e">
            <v>#REF!</v>
          </cell>
        </row>
        <row r="166">
          <cell r="A166">
            <v>163</v>
          </cell>
          <cell r="R166">
            <v>10.924096881260258</v>
          </cell>
          <cell r="S166">
            <v>16.312771070397336</v>
          </cell>
          <cell r="X166" t="e">
            <v>#REF!</v>
          </cell>
          <cell r="Y166" t="e">
            <v>#REF!</v>
          </cell>
          <cell r="Z166" t="e">
            <v>#REF!</v>
          </cell>
          <cell r="AA166" t="e">
            <v>#REF!</v>
          </cell>
          <cell r="AB166" t="e">
            <v>#REF!</v>
          </cell>
          <cell r="AC166" t="e">
            <v>#REF!</v>
          </cell>
        </row>
        <row r="167">
          <cell r="A167">
            <v>164</v>
          </cell>
          <cell r="R167">
            <v>10.928865079409277</v>
          </cell>
          <cell r="S167">
            <v>16.279927838140861</v>
          </cell>
          <cell r="X167" t="e">
            <v>#REF!</v>
          </cell>
          <cell r="Y167" t="e">
            <v>#REF!</v>
          </cell>
          <cell r="Z167" t="e">
            <v>#REF!</v>
          </cell>
          <cell r="AA167" t="e">
            <v>#REF!</v>
          </cell>
          <cell r="AB167" t="e">
            <v>#REF!</v>
          </cell>
          <cell r="AC167" t="e">
            <v>#REF!</v>
          </cell>
        </row>
        <row r="168">
          <cell r="A168">
            <v>165</v>
          </cell>
          <cell r="R168">
            <v>10.933633277558299</v>
          </cell>
          <cell r="S168">
            <v>16.247511603839907</v>
          </cell>
          <cell r="X168" t="e">
            <v>#REF!</v>
          </cell>
          <cell r="Y168" t="e">
            <v>#REF!</v>
          </cell>
          <cell r="Z168" t="e">
            <v>#REF!</v>
          </cell>
          <cell r="AA168" t="e">
            <v>#REF!</v>
          </cell>
          <cell r="AB168" t="e">
            <v>#REF!</v>
          </cell>
          <cell r="AC168" t="e">
            <v>#REF!</v>
          </cell>
        </row>
        <row r="169">
          <cell r="A169">
            <v>166</v>
          </cell>
          <cell r="R169">
            <v>10.93840147570732</v>
          </cell>
          <cell r="S169">
            <v>16.215514650663959</v>
          </cell>
          <cell r="X169" t="e">
            <v>#REF!</v>
          </cell>
          <cell r="Y169" t="e">
            <v>#REF!</v>
          </cell>
          <cell r="Z169" t="e">
            <v>#REF!</v>
          </cell>
          <cell r="AA169" t="e">
            <v>#REF!</v>
          </cell>
          <cell r="AB169" t="e">
            <v>#REF!</v>
          </cell>
          <cell r="AC169" t="e">
            <v>#REF!</v>
          </cell>
        </row>
        <row r="170">
          <cell r="A170">
            <v>167</v>
          </cell>
          <cell r="R170">
            <v>10.943169673856339</v>
          </cell>
          <cell r="S170">
            <v>16.183929446616759</v>
          </cell>
          <cell r="X170" t="e">
            <v>#REF!</v>
          </cell>
          <cell r="Y170" t="e">
            <v>#REF!</v>
          </cell>
          <cell r="Z170" t="e">
            <v>#REF!</v>
          </cell>
          <cell r="AA170" t="e">
            <v>#REF!</v>
          </cell>
          <cell r="AB170" t="e">
            <v>#REF!</v>
          </cell>
          <cell r="AC170" t="e">
            <v>#REF!</v>
          </cell>
        </row>
        <row r="171">
          <cell r="A171">
            <v>168</v>
          </cell>
          <cell r="R171">
            <v>10.947937872005358</v>
          </cell>
          <cell r="S171">
            <v>16.152748639035298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 t="e">
            <v>#REF!</v>
          </cell>
          <cell r="AC171" t="e">
            <v>#REF!</v>
          </cell>
        </row>
        <row r="172">
          <cell r="A172">
            <v>169</v>
          </cell>
          <cell r="R172">
            <v>10.952706070154379</v>
          </cell>
          <cell r="S172">
            <v>16.121965049284082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 t="e">
            <v>#REF!</v>
          </cell>
          <cell r="AC172" t="e">
            <v>#REF!</v>
          </cell>
        </row>
        <row r="173">
          <cell r="A173">
            <v>170</v>
          </cell>
          <cell r="R173">
            <v>10.957474268303399</v>
          </cell>
          <cell r="S173">
            <v>16.091571667636696</v>
          </cell>
          <cell r="X173" t="e">
            <v>#REF!</v>
          </cell>
          <cell r="Y173" t="e">
            <v>#REF!</v>
          </cell>
          <cell r="Z173" t="e">
            <v>#REF!</v>
          </cell>
          <cell r="AA173" t="e">
            <v>#REF!</v>
          </cell>
          <cell r="AB173" t="e">
            <v>#REF!</v>
          </cell>
          <cell r="AC173" t="e">
            <v>#REF!</v>
          </cell>
        </row>
        <row r="174">
          <cell r="A174">
            <v>171</v>
          </cell>
          <cell r="R174">
            <v>10.96224246645242</v>
          </cell>
          <cell r="S174">
            <v>16.061561648336941</v>
          </cell>
          <cell r="X174" t="e">
            <v>#REF!</v>
          </cell>
          <cell r="Y174" t="e">
            <v>#REF!</v>
          </cell>
          <cell r="Z174" t="e">
            <v>#REF!</v>
          </cell>
          <cell r="AA174" t="e">
            <v>#REF!</v>
          </cell>
          <cell r="AB174" t="e">
            <v>#REF!</v>
          </cell>
          <cell r="AC174" t="e">
            <v>#REF!</v>
          </cell>
        </row>
        <row r="175">
          <cell r="A175">
            <v>172</v>
          </cell>
          <cell r="R175">
            <v>10.967010664601439</v>
          </cell>
          <cell r="S175">
            <v>16.031928304832228</v>
          </cell>
          <cell r="X175" t="e">
            <v>#REF!</v>
          </cell>
          <cell r="Y175" t="e">
            <v>#REF!</v>
          </cell>
          <cell r="Z175" t="e">
            <v>#REF!</v>
          </cell>
          <cell r="AA175" t="e">
            <v>#REF!</v>
          </cell>
          <cell r="AB175" t="e">
            <v>#REF!</v>
          </cell>
          <cell r="AC175" t="e">
            <v>#REF!</v>
          </cell>
        </row>
        <row r="176">
          <cell r="A176">
            <v>173</v>
          </cell>
          <cell r="R176">
            <v>10.971778862750458</v>
          </cell>
          <cell r="S176">
            <v>16.002665105172369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</row>
        <row r="177">
          <cell r="A177">
            <v>174</v>
          </cell>
          <cell r="R177">
            <v>10.976547060899479</v>
          </cell>
          <cell r="S177">
            <v>15.973765667566921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</row>
        <row r="178">
          <cell r="A178">
            <v>175</v>
          </cell>
          <cell r="R178">
            <v>10.981315259048499</v>
          </cell>
          <cell r="S178">
            <v>15.945223756094963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</row>
        <row r="179">
          <cell r="A179">
            <v>176</v>
          </cell>
          <cell r="R179">
            <v>10.986083457197518</v>
          </cell>
          <cell r="S179">
            <v>15.91703327656103</v>
          </cell>
          <cell r="X179" t="e">
            <v>#REF!</v>
          </cell>
          <cell r="Y179" t="e">
            <v>#REF!</v>
          </cell>
          <cell r="Z179" t="e">
            <v>#REF!</v>
          </cell>
          <cell r="AA179" t="e">
            <v>#REF!</v>
          </cell>
          <cell r="AB179" t="e">
            <v>#REF!</v>
          </cell>
          <cell r="AC179" t="e">
            <v>#REF!</v>
          </cell>
        </row>
        <row r="180">
          <cell r="A180">
            <v>177</v>
          </cell>
          <cell r="R180">
            <v>10.990851655346539</v>
          </cell>
          <cell r="S180">
            <v>15.889188272491602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</row>
        <row r="181">
          <cell r="A181">
            <v>178</v>
          </cell>
          <cell r="R181">
            <v>10.99561985349556</v>
          </cell>
          <cell r="S181">
            <v>15.861682921266487</v>
          </cell>
          <cell r="X181" t="e">
            <v>#REF!</v>
          </cell>
          <cell r="Y181" t="e">
            <v>#REF!</v>
          </cell>
          <cell r="Z181" t="e">
            <v>#REF!</v>
          </cell>
          <cell r="AA181" t="e">
            <v>#REF!</v>
          </cell>
          <cell r="AB181" t="e">
            <v>#REF!</v>
          </cell>
          <cell r="AC181" t="e">
            <v>#REF!</v>
          </cell>
        </row>
        <row r="182">
          <cell r="A182">
            <v>179</v>
          </cell>
          <cell r="R182">
            <v>11.000388051644579</v>
          </cell>
          <cell r="S182">
            <v>15.834511530379913</v>
          </cell>
          <cell r="X182" t="e">
            <v>#REF!</v>
          </cell>
          <cell r="Y182" t="e">
            <v>#REF!</v>
          </cell>
          <cell r="Z182" t="e">
            <v>#REF!</v>
          </cell>
          <cell r="AA182" t="e">
            <v>#REF!</v>
          </cell>
          <cell r="AB182" t="e">
            <v>#REF!</v>
          </cell>
          <cell r="AC182" t="e">
            <v>#REF!</v>
          </cell>
        </row>
        <row r="183">
          <cell r="A183">
            <v>180</v>
          </cell>
          <cell r="R183">
            <v>11.005156249793599</v>
          </cell>
          <cell r="S183">
            <v>15.807668533826243</v>
          </cell>
          <cell r="X183" t="e">
            <v>#REF!</v>
          </cell>
          <cell r="Y183" t="e">
            <v>#REF!</v>
          </cell>
          <cell r="Z183" t="e">
            <v>#REF!</v>
          </cell>
          <cell r="AA183" t="e">
            <v>#REF!</v>
          </cell>
          <cell r="AB183" t="e">
            <v>#REF!</v>
          </cell>
          <cell r="AC183" t="e">
            <v>#REF!</v>
          </cell>
        </row>
        <row r="184">
          <cell r="A184">
            <v>181</v>
          </cell>
          <cell r="R184">
            <v>11.009924447942618</v>
          </cell>
          <cell r="S184">
            <v>15.781148488605481</v>
          </cell>
          <cell r="X184" t="e">
            <v>#REF!</v>
          </cell>
          <cell r="Y184" t="e">
            <v>#REF!</v>
          </cell>
          <cell r="Z184" t="e">
            <v>#REF!</v>
          </cell>
          <cell r="AA184" t="e">
            <v>#REF!</v>
          </cell>
          <cell r="AB184" t="e">
            <v>#REF!</v>
          </cell>
          <cell r="AC184" t="e">
            <v>#REF!</v>
          </cell>
        </row>
        <row r="185">
          <cell r="A185">
            <v>182</v>
          </cell>
          <cell r="R185">
            <v>11.014692646091639</v>
          </cell>
          <cell r="S185">
            <v>15.754946071344007</v>
          </cell>
          <cell r="X185" t="e">
            <v>#REF!</v>
          </cell>
          <cell r="Y185" t="e">
            <v>#REF!</v>
          </cell>
          <cell r="Z185" t="e">
            <v>#REF!</v>
          </cell>
          <cell r="AA185" t="e">
            <v>#REF!</v>
          </cell>
          <cell r="AB185" t="e">
            <v>#REF!</v>
          </cell>
          <cell r="AC185" t="e">
            <v>#REF!</v>
          </cell>
        </row>
        <row r="186">
          <cell r="A186">
            <v>183</v>
          </cell>
          <cell r="R186">
            <v>11.01946084424066</v>
          </cell>
          <cell r="S186">
            <v>15.729056075026092</v>
          </cell>
          <cell r="X186" t="e">
            <v>#REF!</v>
          </cell>
          <cell r="Y186" t="e">
            <v>#REF!</v>
          </cell>
          <cell r="Z186" t="e">
            <v>#REF!</v>
          </cell>
          <cell r="AA186" t="e">
            <v>#REF!</v>
          </cell>
          <cell r="AB186" t="e">
            <v>#REF!</v>
          </cell>
          <cell r="AC186" t="e">
            <v>#REF!</v>
          </cell>
        </row>
        <row r="187">
          <cell r="A187">
            <v>184</v>
          </cell>
          <cell r="R187">
            <v>11.024229042389679</v>
          </cell>
          <cell r="S187">
            <v>15.703473405832014</v>
          </cell>
          <cell r="X187" t="e">
            <v>#REF!</v>
          </cell>
          <cell r="Y187" t="e">
            <v>#REF!</v>
          </cell>
          <cell r="Z187" t="e">
            <v>#REF!</v>
          </cell>
          <cell r="AA187" t="e">
            <v>#REF!</v>
          </cell>
          <cell r="AB187" t="e">
            <v>#REF!</v>
          </cell>
          <cell r="AC187" t="e">
            <v>#REF!</v>
          </cell>
        </row>
        <row r="188">
          <cell r="A188">
            <v>185</v>
          </cell>
          <cell r="R188">
            <v>11.028997240538699</v>
          </cell>
          <cell r="S188">
            <v>15.678193080078673</v>
          </cell>
          <cell r="X188" t="e">
            <v>#REF!</v>
          </cell>
          <cell r="Y188" t="e">
            <v>#REF!</v>
          </cell>
          <cell r="Z188" t="e">
            <v>#REF!</v>
          </cell>
          <cell r="AA188" t="e">
            <v>#REF!</v>
          </cell>
          <cell r="AB188" t="e">
            <v>#REF!</v>
          </cell>
          <cell r="AC188" t="e">
            <v>#REF!</v>
          </cell>
        </row>
        <row r="189">
          <cell r="A189">
            <v>186</v>
          </cell>
          <cell r="R189">
            <v>11.033765438687718</v>
          </cell>
          <cell r="S189">
            <v>15.653210221258968</v>
          </cell>
          <cell r="X189" t="e">
            <v>#REF!</v>
          </cell>
          <cell r="Y189" t="e">
            <v>#REF!</v>
          </cell>
          <cell r="Z189" t="e">
            <v>#REF!</v>
          </cell>
          <cell r="AA189" t="e">
            <v>#REF!</v>
          </cell>
          <cell r="AB189" t="e">
            <v>#REF!</v>
          </cell>
          <cell r="AC189" t="e">
            <v>#REF!</v>
          </cell>
        </row>
        <row r="190">
          <cell r="A190">
            <v>187</v>
          </cell>
          <cell r="R190">
            <v>11.038533636836737</v>
          </cell>
          <cell r="S190">
            <v>15.628520057176095</v>
          </cell>
          <cell r="X190" t="e">
            <v>#REF!</v>
          </cell>
          <cell r="Y190" t="e">
            <v>#REF!</v>
          </cell>
          <cell r="Z190" t="e">
            <v>#REF!</v>
          </cell>
          <cell r="AA190" t="e">
            <v>#REF!</v>
          </cell>
          <cell r="AB190" t="e">
            <v>#REF!</v>
          </cell>
          <cell r="AC190" t="e">
            <v>#REF!</v>
          </cell>
        </row>
        <row r="191">
          <cell r="A191">
            <v>188</v>
          </cell>
          <cell r="R191">
            <v>11.043301834985758</v>
          </cell>
          <cell r="S191">
            <v>15.604117917169368</v>
          </cell>
          <cell r="X191" t="e">
            <v>#REF!</v>
          </cell>
          <cell r="Y191" t="e">
            <v>#REF!</v>
          </cell>
          <cell r="Z191" t="e">
            <v>#REF!</v>
          </cell>
          <cell r="AA191" t="e">
            <v>#REF!</v>
          </cell>
          <cell r="AB191" t="e">
            <v>#REF!</v>
          </cell>
          <cell r="AC191" t="e">
            <v>#REF!</v>
          </cell>
        </row>
        <row r="192">
          <cell r="A192">
            <v>189</v>
          </cell>
          <cell r="R192">
            <v>11.048070033134779</v>
          </cell>
          <cell r="S192">
            <v>15.579999229428051</v>
          </cell>
          <cell r="X192" t="e">
            <v>#REF!</v>
          </cell>
          <cell r="Y192" t="e">
            <v>#REF!</v>
          </cell>
          <cell r="Z192" t="e">
            <v>#REF!</v>
          </cell>
          <cell r="AA192" t="e">
            <v>#REF!</v>
          </cell>
          <cell r="AB192" t="e">
            <v>#REF!</v>
          </cell>
          <cell r="AC192" t="e">
            <v>#REF!</v>
          </cell>
        </row>
        <row r="193">
          <cell r="A193">
            <v>190</v>
          </cell>
          <cell r="R193">
            <v>11.052838231283799</v>
          </cell>
          <cell r="S193">
            <v>15.556159518390057</v>
          </cell>
          <cell r="X193" t="e">
            <v>#REF!</v>
          </cell>
          <cell r="Y193" t="e">
            <v>#REF!</v>
          </cell>
          <cell r="Z193" t="e">
            <v>#REF!</v>
          </cell>
          <cell r="AA193" t="e">
            <v>#REF!</v>
          </cell>
          <cell r="AB193" t="e">
            <v>#REF!</v>
          </cell>
          <cell r="AC193" t="e">
            <v>#REF!</v>
          </cell>
        </row>
        <row r="194">
          <cell r="A194">
            <v>191</v>
          </cell>
          <cell r="R194">
            <v>11.057606429432818</v>
          </cell>
          <cell r="S194">
            <v>15.532594402222353</v>
          </cell>
          <cell r="X194" t="e">
            <v>#REF!</v>
          </cell>
          <cell r="Y194" t="e">
            <v>#REF!</v>
          </cell>
          <cell r="Z194" t="e">
            <v>#REF!</v>
          </cell>
          <cell r="AA194" t="e">
            <v>#REF!</v>
          </cell>
          <cell r="AB194" t="e">
            <v>#REF!</v>
          </cell>
          <cell r="AC194" t="e">
            <v>#REF!</v>
          </cell>
        </row>
        <row r="195">
          <cell r="A195">
            <v>192</v>
          </cell>
          <cell r="R195">
            <v>11.062374627581839</v>
          </cell>
          <cell r="S195">
            <v>15.509299590380087</v>
          </cell>
          <cell r="X195" t="e">
            <v>#REF!</v>
          </cell>
          <cell r="Y195" t="e">
            <v>#REF!</v>
          </cell>
          <cell r="Z195" t="e">
            <v>#REF!</v>
          </cell>
          <cell r="AA195" t="e">
            <v>#REF!</v>
          </cell>
          <cell r="AB195" t="e">
            <v>#REF!</v>
          </cell>
          <cell r="AC195" t="e">
            <v>#REF!</v>
          </cell>
        </row>
        <row r="196">
          <cell r="A196">
            <v>193</v>
          </cell>
          <cell r="R196">
            <v>11.067142825730858</v>
          </cell>
          <cell r="S196">
            <v>15.486270881241621</v>
          </cell>
          <cell r="X196" t="e">
            <v>#REF!</v>
          </cell>
          <cell r="Y196" t="e">
            <v>#REF!</v>
          </cell>
          <cell r="Z196" t="e">
            <v>#REF!</v>
          </cell>
          <cell r="AA196" t="e">
            <v>#REF!</v>
          </cell>
          <cell r="AB196" t="e">
            <v>#REF!</v>
          </cell>
          <cell r="AC196" t="e">
            <v>#REF!</v>
          </cell>
        </row>
        <row r="197">
          <cell r="A197">
            <v>194</v>
          </cell>
          <cell r="R197">
            <v>11.071911023879879</v>
          </cell>
          <cell r="S197">
            <v>15.463504159816692</v>
          </cell>
          <cell r="X197" t="e">
            <v>#REF!</v>
          </cell>
          <cell r="Y197" t="e">
            <v>#REF!</v>
          </cell>
          <cell r="Z197" t="e">
            <v>#REF!</v>
          </cell>
          <cell r="AA197" t="e">
            <v>#REF!</v>
          </cell>
          <cell r="AB197" t="e">
            <v>#REF!</v>
          </cell>
          <cell r="AC197" t="e">
            <v>#REF!</v>
          </cell>
        </row>
        <row r="198">
          <cell r="A198">
            <v>195</v>
          </cell>
          <cell r="R198">
            <v>11.076679222028899</v>
          </cell>
          <cell r="S198">
            <v>15.440995395525091</v>
          </cell>
          <cell r="X198" t="e">
            <v>#REF!</v>
          </cell>
          <cell r="Y198" t="e">
            <v>#REF!</v>
          </cell>
          <cell r="Z198" t="e">
            <v>#REF!</v>
          </cell>
          <cell r="AA198" t="e">
            <v>#REF!</v>
          </cell>
          <cell r="AB198" t="e">
            <v>#REF!</v>
          </cell>
          <cell r="AC198" t="e">
            <v>#REF!</v>
          </cell>
        </row>
        <row r="199">
          <cell r="A199">
            <v>196</v>
          </cell>
          <cell r="R199">
            <v>11.081447420177918</v>
          </cell>
          <cell r="S199">
            <v>15.418740640043346</v>
          </cell>
          <cell r="X199" t="e">
            <v>#REF!</v>
          </cell>
          <cell r="Y199" t="e">
            <v>#REF!</v>
          </cell>
          <cell r="Z199" t="e">
            <v>#REF!</v>
          </cell>
          <cell r="AA199" t="e">
            <v>#REF!</v>
          </cell>
          <cell r="AB199" t="e">
            <v>#REF!</v>
          </cell>
          <cell r="AC199" t="e">
            <v>#REF!</v>
          </cell>
        </row>
        <row r="200">
          <cell r="A200">
            <v>197</v>
          </cell>
          <cell r="R200">
            <v>11.086215618326939</v>
          </cell>
          <cell r="S200">
            <v>15.396736025216997</v>
          </cell>
          <cell r="X200" t="e">
            <v>#REF!</v>
          </cell>
          <cell r="Y200" t="e">
            <v>#REF!</v>
          </cell>
          <cell r="Z200" t="e">
            <v>#REF!</v>
          </cell>
          <cell r="AA200" t="e">
            <v>#REF!</v>
          </cell>
          <cell r="AB200" t="e">
            <v>#REF!</v>
          </cell>
          <cell r="AC200" t="e">
            <v>#REF!</v>
          </cell>
        </row>
        <row r="201">
          <cell r="A201">
            <v>198</v>
          </cell>
          <cell r="R201">
            <v>11.090983816475958</v>
          </cell>
          <cell r="S201">
            <v>15.37497776103611</v>
          </cell>
          <cell r="X201" t="e">
            <v>#REF!</v>
          </cell>
          <cell r="Y201" t="e">
            <v>#REF!</v>
          </cell>
          <cell r="Z201" t="e">
            <v>#REF!</v>
          </cell>
          <cell r="AA201" t="e">
            <v>#REF!</v>
          </cell>
          <cell r="AB201" t="e">
            <v>#REF!</v>
          </cell>
          <cell r="AC201" t="e">
            <v>#REF!</v>
          </cell>
        </row>
        <row r="202">
          <cell r="A202">
            <v>199</v>
          </cell>
          <cell r="R202">
            <v>11.095752014624978</v>
          </cell>
          <cell r="S202">
            <v>15.353462133671858</v>
          </cell>
          <cell r="X202" t="e">
            <v>#REF!</v>
          </cell>
          <cell r="Y202" t="e">
            <v>#REF!</v>
          </cell>
          <cell r="Z202" t="e">
            <v>#REF!</v>
          </cell>
          <cell r="AA202" t="e">
            <v>#REF!</v>
          </cell>
          <cell r="AB202" t="e">
            <v>#REF!</v>
          </cell>
          <cell r="AC202" t="e">
            <v>#REF!</v>
          </cell>
        </row>
        <row r="203">
          <cell r="A203">
            <v>200</v>
          </cell>
          <cell r="R203">
            <v>11.100520212773999</v>
          </cell>
          <cell r="S203">
            <v>15.332185503571997</v>
          </cell>
          <cell r="X203" t="e">
            <v>#REF!</v>
          </cell>
          <cell r="Y203" t="e">
            <v>#REF!</v>
          </cell>
          <cell r="Z203" t="e">
            <v>#REF!</v>
          </cell>
          <cell r="AA203" t="e">
            <v>#REF!</v>
          </cell>
          <cell r="AB203" t="e">
            <v>#REF!</v>
          </cell>
          <cell r="AC203" t="e">
            <v>#REF!</v>
          </cell>
        </row>
        <row r="204">
          <cell r="A204">
            <v>201</v>
          </cell>
          <cell r="R204">
            <v>11.10528841092302</v>
          </cell>
          <cell r="S204">
            <v>15.311144303613176</v>
          </cell>
          <cell r="X204" t="e">
            <v>#REF!</v>
          </cell>
          <cell r="Y204" t="e">
            <v>#REF!</v>
          </cell>
          <cell r="Z204" t="e">
            <v>#REF!</v>
          </cell>
          <cell r="AA204" t="e">
            <v>#REF!</v>
          </cell>
          <cell r="AB204" t="e">
            <v>#REF!</v>
          </cell>
          <cell r="AC204" t="e">
            <v>#REF!</v>
          </cell>
        </row>
        <row r="205">
          <cell r="A205">
            <v>202</v>
          </cell>
          <cell r="R205">
            <v>11.110056609072039</v>
          </cell>
          <cell r="S205">
            <v>15.290335037308147</v>
          </cell>
          <cell r="X205" t="e">
            <v>#REF!</v>
          </cell>
          <cell r="Y205" t="e">
            <v>#REF!</v>
          </cell>
          <cell r="Z205" t="e">
            <v>#REF!</v>
          </cell>
          <cell r="AA205" t="e">
            <v>#REF!</v>
          </cell>
          <cell r="AB205" t="e">
            <v>#REF!</v>
          </cell>
          <cell r="AC205" t="e">
            <v>#REF!</v>
          </cell>
        </row>
        <row r="206">
          <cell r="A206">
            <v>203</v>
          </cell>
          <cell r="R206">
            <v>11.114824807221058</v>
          </cell>
          <cell r="S206">
            <v>15.269754277065973</v>
          </cell>
          <cell r="X206" t="e">
            <v>#REF!</v>
          </cell>
          <cell r="Y206" t="e">
            <v>#REF!</v>
          </cell>
          <cell r="Z206" t="e">
            <v>#REF!</v>
          </cell>
          <cell r="AA206" t="e">
            <v>#REF!</v>
          </cell>
          <cell r="AB206" t="e">
            <v>#REF!</v>
          </cell>
          <cell r="AC206" t="e">
            <v>#REF!</v>
          </cell>
        </row>
        <row r="207">
          <cell r="A207">
            <v>204</v>
          </cell>
          <cell r="R207">
            <v>11.119593005370078</v>
          </cell>
          <cell r="S207">
            <v>15.249398662503372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</row>
        <row r="208">
          <cell r="A208">
            <v>205</v>
          </cell>
          <cell r="R208">
            <v>11.124361203519099</v>
          </cell>
          <cell r="S208">
            <v>15.229264898805525</v>
          </cell>
          <cell r="X208" t="e">
            <v>#REF!</v>
          </cell>
          <cell r="Y208" t="e">
            <v>#REF!</v>
          </cell>
          <cell r="Z208" t="e">
            <v>#REF!</v>
          </cell>
          <cell r="AA208" t="e">
            <v>#REF!</v>
          </cell>
          <cell r="AB208" t="e">
            <v>#REF!</v>
          </cell>
          <cell r="AC208" t="e">
            <v>#REF!</v>
          </cell>
        </row>
        <row r="209">
          <cell r="A209">
            <v>206</v>
          </cell>
          <cell r="R209">
            <v>11.12912940166812</v>
          </cell>
          <cell r="S209">
            <v>15.209349755134596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</row>
        <row r="210">
          <cell r="A210">
            <v>207</v>
          </cell>
          <cell r="R210">
            <v>11.133897599817139</v>
          </cell>
          <cell r="S210">
            <v>15.189650063084393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</row>
        <row r="211">
          <cell r="A211">
            <v>208</v>
          </cell>
          <cell r="R211">
            <v>11.138665797966159</v>
          </cell>
          <cell r="S211">
            <v>15.170162715179618</v>
          </cell>
          <cell r="X211" t="e">
            <v>#REF!</v>
          </cell>
          <cell r="Y211" t="e">
            <v>#REF!</v>
          </cell>
          <cell r="Z211" t="e">
            <v>#REF!</v>
          </cell>
          <cell r="AA211" t="e">
            <v>#REF!</v>
          </cell>
          <cell r="AB211" t="e">
            <v>#REF!</v>
          </cell>
          <cell r="AC211" t="e">
            <v>#REF!</v>
          </cell>
        </row>
        <row r="212">
          <cell r="A212">
            <v>209</v>
          </cell>
          <cell r="R212">
            <v>11.14343399611518</v>
          </cell>
          <cell r="S212">
            <v>15.150884663418186</v>
          </cell>
          <cell r="X212" t="e">
            <v>#REF!</v>
          </cell>
          <cell r="Y212" t="e">
            <v>#REF!</v>
          </cell>
          <cell r="Z212" t="e">
            <v>#REF!</v>
          </cell>
          <cell r="AA212" t="e">
            <v>#REF!</v>
          </cell>
          <cell r="AB212" t="e">
            <v>#REF!</v>
          </cell>
          <cell r="AC212" t="e">
            <v>#REF!</v>
          </cell>
        </row>
        <row r="213">
          <cell r="A213">
            <v>210</v>
          </cell>
          <cell r="R213">
            <v>11.148202194264199</v>
          </cell>
          <cell r="S213">
            <v>15.131812917855195</v>
          </cell>
          <cell r="X213" t="e">
            <v>#REF!</v>
          </cell>
          <cell r="Y213" t="e">
            <v>#REF!</v>
          </cell>
          <cell r="Z213" t="e">
            <v>#REF!</v>
          </cell>
          <cell r="AA213" t="e">
            <v>#REF!</v>
          </cell>
          <cell r="AB213" t="e">
            <v>#REF!</v>
          </cell>
          <cell r="AC213" t="e">
            <v>#REF!</v>
          </cell>
        </row>
        <row r="214">
          <cell r="A214">
            <v>211</v>
          </cell>
          <cell r="R214">
            <v>11.152970392413218</v>
          </cell>
          <cell r="S214">
            <v>15.112944545227156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A215">
            <v>212</v>
          </cell>
          <cell r="R215">
            <v>11.157738590562239</v>
          </cell>
          <cell r="S215">
            <v>15.094276667615178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</row>
        <row r="216">
          <cell r="A216">
            <v>213</v>
          </cell>
          <cell r="R216">
            <v>11.162506788711259</v>
          </cell>
          <cell r="S216">
            <v>15.075806461145795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</row>
        <row r="217">
          <cell r="A217">
            <v>214</v>
          </cell>
          <cell r="R217">
            <v>11.167274986860278</v>
          </cell>
          <cell r="S217">
            <v>15.057531154728224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</row>
        <row r="218">
          <cell r="A218">
            <v>215</v>
          </cell>
          <cell r="R218">
            <v>11.172043185009299</v>
          </cell>
          <cell r="S218">
            <v>15.039448028826857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</row>
        <row r="219">
          <cell r="A219">
            <v>216</v>
          </cell>
          <cell r="R219">
            <v>11.176811383158318</v>
          </cell>
          <cell r="S219">
            <v>15.021554414267863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</row>
        <row r="220">
          <cell r="A220">
            <v>217</v>
          </cell>
          <cell r="R220">
            <v>11.181579581307338</v>
          </cell>
          <cell r="S220">
            <v>15.003847691078763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</row>
        <row r="221">
          <cell r="A221">
            <v>218</v>
          </cell>
          <cell r="R221">
            <v>11.186347779456359</v>
          </cell>
          <cell r="S221">
            <v>14.986325287359966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</row>
        <row r="222">
          <cell r="A222">
            <v>219</v>
          </cell>
          <cell r="R222">
            <v>11.191115977605378</v>
          </cell>
          <cell r="S222">
            <v>14.968984678187232</v>
          </cell>
          <cell r="X222" t="e">
            <v>#REF!</v>
          </cell>
          <cell r="Y222" t="e">
            <v>#REF!</v>
          </cell>
          <cell r="Z222" t="e">
            <v>#REF!</v>
          </cell>
          <cell r="AA222" t="e">
            <v>#REF!</v>
          </cell>
          <cell r="AB222" t="e">
            <v>#REF!</v>
          </cell>
          <cell r="AC222" t="e">
            <v>#REF!</v>
          </cell>
        </row>
        <row r="223">
          <cell r="A223">
            <v>220</v>
          </cell>
          <cell r="R223">
            <v>11.195884175754399</v>
          </cell>
          <cell r="S223">
            <v>14.951823384544017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</row>
        <row r="224">
          <cell r="A224">
            <v>221</v>
          </cell>
          <cell r="R224">
            <v>11.200652373903418</v>
          </cell>
          <cell r="S224">
            <v>14.934838972282861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</row>
        <row r="225">
          <cell r="A225">
            <v>222</v>
          </cell>
          <cell r="R225">
            <v>11.205420572052438</v>
          </cell>
          <cell r="S225">
            <v>14.918029051114821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</row>
        <row r="226">
          <cell r="A226">
            <v>223</v>
          </cell>
          <cell r="R226">
            <v>11.210188770201459</v>
          </cell>
          <cell r="S226">
            <v>14.901391273626086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</row>
        <row r="227">
          <cell r="A227">
            <v>224</v>
          </cell>
          <cell r="R227">
            <v>11.21495696835048</v>
          </cell>
          <cell r="S227">
            <v>14.88492333432095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</row>
        <row r="228">
          <cell r="A228">
            <v>225</v>
          </cell>
          <cell r="R228">
            <v>11.219725166499499</v>
          </cell>
          <cell r="S228">
            <v>14.868622968690303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</row>
        <row r="229">
          <cell r="A229">
            <v>226</v>
          </cell>
          <cell r="R229">
            <v>11.224493364648518</v>
          </cell>
          <cell r="S229">
            <v>14.852487952304832</v>
          </cell>
          <cell r="X229" t="e">
            <v>#REF!</v>
          </cell>
          <cell r="Y229" t="e">
            <v>#REF!</v>
          </cell>
          <cell r="Z229" t="e">
            <v>#REF!</v>
          </cell>
          <cell r="AA229" t="e">
            <v>#REF!</v>
          </cell>
          <cell r="AB229" t="e">
            <v>#REF!</v>
          </cell>
          <cell r="AC229" t="e">
            <v>#REF!</v>
          </cell>
        </row>
        <row r="230">
          <cell r="A230">
            <v>227</v>
          </cell>
          <cell r="R230">
            <v>11.229261562797538</v>
          </cell>
          <cell r="S230">
            <v>14.836516099932227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</row>
        <row r="231">
          <cell r="A231">
            <v>228</v>
          </cell>
          <cell r="R231">
            <v>11.234029760946559</v>
          </cell>
          <cell r="S231">
            <v>14.820705264677578</v>
          </cell>
          <cell r="X231" t="e">
            <v>#REF!</v>
          </cell>
          <cell r="Y231" t="e">
            <v>#REF!</v>
          </cell>
          <cell r="Z231" t="e">
            <v>#REF!</v>
          </cell>
          <cell r="AA231" t="e">
            <v>#REF!</v>
          </cell>
          <cell r="AB231" t="e">
            <v>#REF!</v>
          </cell>
          <cell r="AC231" t="e">
            <v>#REF!</v>
          </cell>
        </row>
        <row r="232">
          <cell r="A232">
            <v>229</v>
          </cell>
          <cell r="R232">
            <v>11.23879795909558</v>
          </cell>
          <cell r="S232">
            <v>14.805053337146328</v>
          </cell>
          <cell r="X232" t="e">
            <v>#REF!</v>
          </cell>
          <cell r="Y232" t="e">
            <v>#REF!</v>
          </cell>
          <cell r="Z232" t="e">
            <v>#REF!</v>
          </cell>
          <cell r="AA232" t="e">
            <v>#REF!</v>
          </cell>
          <cell r="AB232" t="e">
            <v>#REF!</v>
          </cell>
          <cell r="AC232" t="e">
            <v>#REF!</v>
          </cell>
        </row>
        <row r="233">
          <cell r="A233">
            <v>230</v>
          </cell>
          <cell r="R233">
            <v>11.243566157244599</v>
          </cell>
          <cell r="S233">
            <v>14.78955824462904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</row>
        <row r="234">
          <cell r="A234">
            <v>231</v>
          </cell>
          <cell r="R234">
            <v>11.248334355393618</v>
          </cell>
          <cell r="S234">
            <v>14.774217950307351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</row>
        <row r="235">
          <cell r="A235">
            <v>232</v>
          </cell>
          <cell r="R235">
            <v>11.253102553542639</v>
          </cell>
          <cell r="S235">
            <v>14.759030452480456</v>
          </cell>
          <cell r="X235" t="e">
            <v>#REF!</v>
          </cell>
          <cell r="Y235" t="e">
            <v>#REF!</v>
          </cell>
          <cell r="Z235" t="e">
            <v>#REF!</v>
          </cell>
          <cell r="AA235" t="e">
            <v>#REF!</v>
          </cell>
          <cell r="AB235" t="e">
            <v>#REF!</v>
          </cell>
          <cell r="AC235" t="e">
            <v>#REF!</v>
          </cell>
        </row>
        <row r="236">
          <cell r="A236">
            <v>233</v>
          </cell>
          <cell r="R236">
            <v>11.257870751691659</v>
          </cell>
          <cell r="S236">
            <v>14.743993783811517</v>
          </cell>
          <cell r="X236" t="e">
            <v>#REF!</v>
          </cell>
          <cell r="Y236" t="e">
            <v>#REF!</v>
          </cell>
          <cell r="Z236" t="e">
            <v>#REF!</v>
          </cell>
          <cell r="AA236" t="e">
            <v>#REF!</v>
          </cell>
          <cell r="AB236" t="e">
            <v>#REF!</v>
          </cell>
          <cell r="AC236" t="e">
            <v>#REF!</v>
          </cell>
        </row>
        <row r="237">
          <cell r="A237">
            <v>234</v>
          </cell>
          <cell r="R237">
            <v>11.26263894984068</v>
          </cell>
          <cell r="S237">
            <v>14.729106010593375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</row>
        <row r="238">
          <cell r="A238">
            <v>235</v>
          </cell>
          <cell r="R238">
            <v>11.267407147989699</v>
          </cell>
          <cell r="S238">
            <v>14.714365232033041</v>
          </cell>
          <cell r="X238" t="e">
            <v>#REF!</v>
          </cell>
          <cell r="Y238" t="e">
            <v>#REF!</v>
          </cell>
          <cell r="Z238" t="e">
            <v>#REF!</v>
          </cell>
          <cell r="AA238" t="e">
            <v>#REF!</v>
          </cell>
          <cell r="AB238" t="e">
            <v>#REF!</v>
          </cell>
          <cell r="AC238" t="e">
            <v>#REF!</v>
          </cell>
        </row>
        <row r="239">
          <cell r="A239">
            <v>236</v>
          </cell>
          <cell r="R239">
            <v>11.272175346138718</v>
          </cell>
          <cell r="S239">
            <v>14.699769579554362</v>
          </cell>
          <cell r="X239" t="e">
            <v>#REF!</v>
          </cell>
          <cell r="Y239" t="e">
            <v>#REF!</v>
          </cell>
          <cell r="Z239" t="e">
            <v>#REF!</v>
          </cell>
          <cell r="AA239" t="e">
            <v>#REF!</v>
          </cell>
          <cell r="AB239" t="e">
            <v>#REF!</v>
          </cell>
          <cell r="AC239" t="e">
            <v>#REF!</v>
          </cell>
        </row>
        <row r="240">
          <cell r="A240">
            <v>237</v>
          </cell>
          <cell r="R240">
            <v>11.276943544287738</v>
          </cell>
          <cell r="S240">
            <v>14.685317216118323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</row>
        <row r="241">
          <cell r="A241">
            <v>238</v>
          </cell>
          <cell r="R241">
            <v>11.281711742436759</v>
          </cell>
          <cell r="S241">
            <v>14.671006335560522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</row>
        <row r="242">
          <cell r="A242">
            <v>239</v>
          </cell>
          <cell r="R242">
            <v>11.286479940585778</v>
          </cell>
          <cell r="S242">
            <v>14.656835161945251</v>
          </cell>
          <cell r="X242" t="e">
            <v>#REF!</v>
          </cell>
          <cell r="Y242" t="e">
            <v>#REF!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</row>
        <row r="243">
          <cell r="A243">
            <v>240</v>
          </cell>
          <cell r="R243">
            <v>11.291248138734797</v>
          </cell>
          <cell r="S243">
            <v>14.64280194893573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</row>
        <row r="244">
          <cell r="A244">
            <v>241</v>
          </cell>
          <cell r="R244">
            <v>11.296016336883818</v>
          </cell>
          <cell r="S244">
            <v>14.628904979180021</v>
          </cell>
          <cell r="X244" t="e">
            <v>#REF!</v>
          </cell>
          <cell r="Y244" t="e">
            <v>#REF!</v>
          </cell>
          <cell r="Z244" t="e">
            <v>#REF!</v>
          </cell>
          <cell r="AA244" t="e">
            <v>#REF!</v>
          </cell>
          <cell r="AB244" t="e">
            <v>#REF!</v>
          </cell>
          <cell r="AC244" t="e">
            <v>#REF!</v>
          </cell>
        </row>
        <row r="245">
          <cell r="A245">
            <v>242</v>
          </cell>
          <cell r="R245">
            <v>11.300784535032838</v>
          </cell>
          <cell r="S245">
            <v>14.615142563712164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</row>
        <row r="246">
          <cell r="A246">
            <v>243</v>
          </cell>
          <cell r="R246">
            <v>11.305552733181859</v>
          </cell>
          <cell r="S246">
            <v>14.601513041368111</v>
          </cell>
          <cell r="X246" t="e">
            <v>#REF!</v>
          </cell>
          <cell r="Y246" t="e">
            <v>#REF!</v>
          </cell>
          <cell r="Z246" t="e">
            <v>#REF!</v>
          </cell>
          <cell r="AA246" t="e">
            <v>#REF!</v>
          </cell>
          <cell r="AB246" t="e">
            <v>#REF!</v>
          </cell>
          <cell r="AC246" t="e">
            <v>#REF!</v>
          </cell>
        </row>
        <row r="247">
          <cell r="A247">
            <v>244</v>
          </cell>
          <cell r="R247">
            <v>11.310320931330878</v>
          </cell>
          <cell r="S247">
            <v>14.588014778216012</v>
          </cell>
          <cell r="X247" t="e">
            <v>#REF!</v>
          </cell>
          <cell r="Y247" t="e">
            <v>#REF!</v>
          </cell>
          <cell r="Z247" t="e">
            <v>#REF!</v>
          </cell>
          <cell r="AA247" t="e">
            <v>#REF!</v>
          </cell>
          <cell r="AB247" t="e">
            <v>#REF!</v>
          </cell>
          <cell r="AC247" t="e">
            <v>#REF!</v>
          </cell>
        </row>
        <row r="248">
          <cell r="A248">
            <v>245</v>
          </cell>
          <cell r="R248">
            <v>11.315089129479897</v>
          </cell>
          <cell r="S248">
            <v>14.574646167000457</v>
          </cell>
          <cell r="X248" t="e">
            <v>#REF!</v>
          </cell>
          <cell r="Y248" t="e">
            <v>#REF!</v>
          </cell>
          <cell r="Z248" t="e">
            <v>#REF!</v>
          </cell>
          <cell r="AA248" t="e">
            <v>#REF!</v>
          </cell>
          <cell r="AB248" t="e">
            <v>#REF!</v>
          </cell>
          <cell r="AC248" t="e">
            <v>#REF!</v>
          </cell>
        </row>
        <row r="249">
          <cell r="A249">
            <v>246</v>
          </cell>
          <cell r="R249">
            <v>11.319857327628918</v>
          </cell>
          <cell r="S249">
            <v>14.561405626600269</v>
          </cell>
          <cell r="X249" t="e">
            <v>#REF!</v>
          </cell>
          <cell r="Y249" t="e">
            <v>#REF!</v>
          </cell>
          <cell r="Z249" t="e">
            <v>#REF!</v>
          </cell>
          <cell r="AA249" t="e">
            <v>#REF!</v>
          </cell>
          <cell r="AB249" t="e">
            <v>#REF!</v>
          </cell>
          <cell r="AC249" t="e">
            <v>#REF!</v>
          </cell>
        </row>
        <row r="250">
          <cell r="A250">
            <v>247</v>
          </cell>
          <cell r="R250">
            <v>11.32462552577794</v>
          </cell>
          <cell r="S250">
            <v>14.548291601499477</v>
          </cell>
          <cell r="X250" t="e">
            <v>#REF!</v>
          </cell>
          <cell r="Y250" t="e">
            <v>#REF!</v>
          </cell>
          <cell r="Z250" t="e">
            <v>#REF!</v>
          </cell>
          <cell r="AA250" t="e">
            <v>#REF!</v>
          </cell>
          <cell r="AB250" t="e">
            <v>#REF!</v>
          </cell>
          <cell r="AC250" t="e">
            <v>#REF!</v>
          </cell>
        </row>
        <row r="251">
          <cell r="A251">
            <v>248</v>
          </cell>
          <cell r="R251">
            <v>11.329393723926959</v>
          </cell>
          <cell r="S251">
            <v>14.53530256127106</v>
          </cell>
          <cell r="X251" t="e">
            <v>#REF!</v>
          </cell>
          <cell r="Y251" t="e">
            <v>#REF!</v>
          </cell>
          <cell r="Z251" t="e">
            <v>#REF!</v>
          </cell>
          <cell r="AA251" t="e">
            <v>#REF!</v>
          </cell>
          <cell r="AB251" t="e">
            <v>#REF!</v>
          </cell>
          <cell r="AC251" t="e">
            <v>#REF!</v>
          </cell>
        </row>
        <row r="252">
          <cell r="A252">
            <v>249</v>
          </cell>
          <cell r="R252">
            <v>11.334161922075978</v>
          </cell>
          <cell r="S252">
            <v>14.522437000073189</v>
          </cell>
          <cell r="X252" t="e">
            <v>#REF!</v>
          </cell>
          <cell r="Y252" t="e">
            <v>#REF!</v>
          </cell>
          <cell r="Z252" t="e">
            <v>#REF!</v>
          </cell>
          <cell r="AA252" t="e">
            <v>#REF!</v>
          </cell>
          <cell r="AB252" t="e">
            <v>#REF!</v>
          </cell>
          <cell r="AC252" t="e">
            <v>#REF!</v>
          </cell>
        </row>
        <row r="253">
          <cell r="A253">
            <v>250</v>
          </cell>
          <cell r="R253">
            <v>11.338930120224999</v>
          </cell>
          <cell r="S253">
            <v>14.509693436157496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</row>
        <row r="254">
          <cell r="A254">
            <v>251</v>
          </cell>
          <cell r="R254">
            <v>11.343698318374019</v>
          </cell>
          <cell r="S254">
            <v>14.49707041138914</v>
          </cell>
          <cell r="X254" t="e">
            <v>#REF!</v>
          </cell>
          <cell r="Y254" t="e">
            <v>#REF!</v>
          </cell>
          <cell r="Z254" t="e">
            <v>#REF!</v>
          </cell>
          <cell r="AA254" t="e">
            <v>#REF!</v>
          </cell>
          <cell r="AB254" t="e">
            <v>#REF!</v>
          </cell>
          <cell r="AC254" t="e">
            <v>#REF!</v>
          </cell>
        </row>
        <row r="255">
          <cell r="A255">
            <v>252</v>
          </cell>
          <cell r="R255">
            <v>11.34846651652304</v>
          </cell>
          <cell r="S255">
            <v>14.484566490778269</v>
          </cell>
          <cell r="X255" t="e">
            <v>#REF!</v>
          </cell>
          <cell r="Y255" t="e">
            <v>#REF!</v>
          </cell>
          <cell r="Z255" t="e">
            <v>#REF!</v>
          </cell>
          <cell r="AA255" t="e">
            <v>#REF!</v>
          </cell>
          <cell r="AB255" t="e">
            <v>#REF!</v>
          </cell>
          <cell r="AC255" t="e">
            <v>#REF!</v>
          </cell>
        </row>
        <row r="256">
          <cell r="A256">
            <v>253</v>
          </cell>
          <cell r="R256">
            <v>11.353234714672059</v>
          </cell>
          <cell r="S256">
            <v>14.47218026202261</v>
          </cell>
          <cell r="X256" t="e">
            <v>#REF!</v>
          </cell>
          <cell r="Y256" t="e">
            <v>#REF!</v>
          </cell>
          <cell r="Z256" t="e">
            <v>#REF!</v>
          </cell>
          <cell r="AA256" t="e">
            <v>#REF!</v>
          </cell>
          <cell r="AB256" t="e">
            <v>#REF!</v>
          </cell>
          <cell r="AC256" t="e">
            <v>#REF!</v>
          </cell>
        </row>
        <row r="257">
          <cell r="A257">
            <v>254</v>
          </cell>
          <cell r="R257">
            <v>11.358002912821078</v>
          </cell>
          <cell r="S257">
            <v>14.459910335060892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</row>
        <row r="258">
          <cell r="A258">
            <v>255</v>
          </cell>
          <cell r="R258">
            <v>11.362771110970099</v>
          </cell>
          <cell r="S258">
            <v>14.447755341636716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</row>
        <row r="259">
          <cell r="A259">
            <v>256</v>
          </cell>
          <cell r="R259">
            <v>11.367539309119119</v>
          </cell>
          <cell r="S259">
            <v>14.435713934872686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</row>
        <row r="260">
          <cell r="A260">
            <v>257</v>
          </cell>
          <cell r="R260">
            <v>11.37230750726814</v>
          </cell>
          <cell r="S260">
            <v>14.423784788854478</v>
          </cell>
          <cell r="X260" t="e">
            <v>#REF!</v>
          </cell>
          <cell r="Y260" t="e">
            <v>#REF!</v>
          </cell>
          <cell r="Z260" t="e">
            <v>#REF!</v>
          </cell>
          <cell r="AA260" t="e">
            <v>#REF!</v>
          </cell>
          <cell r="AB260" t="e">
            <v>#REF!</v>
          </cell>
          <cell r="AC260" t="e">
            <v>#REF!</v>
          </cell>
        </row>
        <row r="261">
          <cell r="A261">
            <v>258</v>
          </cell>
          <cell r="R261">
            <v>11.377075705417159</v>
          </cell>
          <cell r="S261">
            <v>14.411966598224584</v>
          </cell>
          <cell r="X261" t="e">
            <v>#REF!</v>
          </cell>
          <cell r="Y261" t="e">
            <v>#REF!</v>
          </cell>
          <cell r="Z261" t="e">
            <v>#REF!</v>
          </cell>
          <cell r="AA261" t="e">
            <v>#REF!</v>
          </cell>
          <cell r="AB261" t="e">
            <v>#REF!</v>
          </cell>
          <cell r="AC261" t="e">
            <v>#REF!</v>
          </cell>
        </row>
        <row r="262">
          <cell r="A262">
            <v>259</v>
          </cell>
          <cell r="R262">
            <v>11.38184390356618</v>
          </cell>
          <cell r="S262">
            <v>14.400258077785464</v>
          </cell>
          <cell r="X262" t="e">
            <v>#REF!</v>
          </cell>
          <cell r="Y262" t="e">
            <v>#REF!</v>
          </cell>
          <cell r="Z262" t="e">
            <v>#REF!</v>
          </cell>
          <cell r="AA262" t="e">
            <v>#REF!</v>
          </cell>
          <cell r="AB262" t="e">
            <v>#REF!</v>
          </cell>
          <cell r="AC262" t="e">
            <v>#REF!</v>
          </cell>
        </row>
        <row r="263">
          <cell r="A263">
            <v>260</v>
          </cell>
          <cell r="R263">
            <v>11.386612101715199</v>
          </cell>
          <cell r="S263">
            <v>14.388657962111832</v>
          </cell>
          <cell r="X263" t="e">
            <v>#REF!</v>
          </cell>
          <cell r="Y263" t="e">
            <v>#REF!</v>
          </cell>
          <cell r="Z263" t="e">
            <v>#REF!</v>
          </cell>
          <cell r="AA263" t="e">
            <v>#REF!</v>
          </cell>
          <cell r="AB263" t="e">
            <v>#REF!</v>
          </cell>
          <cell r="AC263" t="e">
            <v>#REF!</v>
          </cell>
        </row>
        <row r="264">
          <cell r="A264">
            <v>261</v>
          </cell>
          <cell r="R264">
            <v>11.39138029986422</v>
          </cell>
          <cell r="S264">
            <v>14.377165005171896</v>
          </cell>
          <cell r="X264" t="e">
            <v>#REF!</v>
          </cell>
          <cell r="Y264" t="e">
            <v>#REF!</v>
          </cell>
          <cell r="Z264" t="e">
            <v>#REF!</v>
          </cell>
          <cell r="AA264" t="e">
            <v>#REF!</v>
          </cell>
          <cell r="AB264" t="e">
            <v>#REF!</v>
          </cell>
          <cell r="AC264" t="e">
            <v>#REF!</v>
          </cell>
        </row>
        <row r="265">
          <cell r="A265">
            <v>262</v>
          </cell>
          <cell r="R265">
            <v>11.396148498013238</v>
          </cell>
          <cell r="S265">
            <v>14.365777979957265</v>
          </cell>
          <cell r="X265" t="e">
            <v>#REF!</v>
          </cell>
          <cell r="Y265" t="e">
            <v>#REF!</v>
          </cell>
          <cell r="Z265" t="e">
            <v>#REF!</v>
          </cell>
          <cell r="AA265" t="e">
            <v>#REF!</v>
          </cell>
          <cell r="AB265" t="e">
            <v>#REF!</v>
          </cell>
          <cell r="AC265" t="e">
            <v>#REF!</v>
          </cell>
        </row>
        <row r="266">
          <cell r="A266">
            <v>263</v>
          </cell>
          <cell r="R266">
            <v>11.400916696162257</v>
          </cell>
          <cell r="S266">
            <v>14.354495678121266</v>
          </cell>
          <cell r="X266" t="e">
            <v>#REF!</v>
          </cell>
          <cell r="Y266" t="e">
            <v>#REF!</v>
          </cell>
          <cell r="Z266" t="e">
            <v>#REF!</v>
          </cell>
          <cell r="AA266" t="e">
            <v>#REF!</v>
          </cell>
          <cell r="AB266" t="e">
            <v>#REF!</v>
          </cell>
          <cell r="AC266" t="e">
            <v>#REF!</v>
          </cell>
        </row>
        <row r="267">
          <cell r="A267">
            <v>264</v>
          </cell>
          <cell r="R267">
            <v>11.405684894311278</v>
          </cell>
          <cell r="S267">
            <v>14.343316909625488</v>
          </cell>
          <cell r="X267" t="e">
            <v>#REF!</v>
          </cell>
          <cell r="Y267" t="e">
            <v>#REF!</v>
          </cell>
          <cell r="Z267" t="e">
            <v>#REF!</v>
          </cell>
          <cell r="AA267" t="e">
            <v>#REF!</v>
          </cell>
          <cell r="AB267" t="e">
            <v>#REF!</v>
          </cell>
          <cell r="AC267" t="e">
            <v>#REF!</v>
          </cell>
        </row>
        <row r="268">
          <cell r="A268">
            <v>265</v>
          </cell>
          <cell r="R268">
            <v>11.410453092460298</v>
          </cell>
          <cell r="S268">
            <v>14.332240502394392</v>
          </cell>
          <cell r="X268" t="e">
            <v>#REF!</v>
          </cell>
          <cell r="Y268" t="e">
            <v>#REF!</v>
          </cell>
          <cell r="Z268" t="e">
            <v>#REF!</v>
          </cell>
          <cell r="AA268" t="e">
            <v>#REF!</v>
          </cell>
          <cell r="AB268" t="e">
            <v>#REF!</v>
          </cell>
          <cell r="AC268" t="e">
            <v>#REF!</v>
          </cell>
        </row>
        <row r="269">
          <cell r="A269">
            <v>266</v>
          </cell>
          <cell r="R269">
            <v>11.415221290609319</v>
          </cell>
          <cell r="S269">
            <v>14.321265301977629</v>
          </cell>
          <cell r="X269" t="e">
            <v>#REF!</v>
          </cell>
          <cell r="Y269" t="e">
            <v>#REF!</v>
          </cell>
          <cell r="Z269" t="e">
            <v>#REF!</v>
          </cell>
          <cell r="AA269" t="e">
            <v>#REF!</v>
          </cell>
          <cell r="AB269" t="e">
            <v>#REF!</v>
          </cell>
          <cell r="AC269" t="e">
            <v>#REF!</v>
          </cell>
        </row>
        <row r="270">
          <cell r="A270">
            <v>267</v>
          </cell>
          <cell r="R270">
            <v>11.41998948875834</v>
          </cell>
          <cell r="S270">
            <v>14.310390171219975</v>
          </cell>
          <cell r="X270" t="e">
            <v>#REF!</v>
          </cell>
          <cell r="Y270" t="e">
            <v>#REF!</v>
          </cell>
          <cell r="Z270" t="e">
            <v>#REF!</v>
          </cell>
          <cell r="AA270" t="e">
            <v>#REF!</v>
          </cell>
          <cell r="AB270" t="e">
            <v>#REF!</v>
          </cell>
          <cell r="AC270" t="e">
            <v>#REF!</v>
          </cell>
        </row>
        <row r="271">
          <cell r="A271">
            <v>268</v>
          </cell>
          <cell r="R271">
            <v>11.424757686907359</v>
          </cell>
          <cell r="S271">
            <v>14.299613989938678</v>
          </cell>
          <cell r="X271" t="e">
            <v>#REF!</v>
          </cell>
          <cell r="Y271" t="e">
            <v>#REF!</v>
          </cell>
          <cell r="Z271" t="e">
            <v>#REF!</v>
          </cell>
          <cell r="AA271" t="e">
            <v>#REF!</v>
          </cell>
          <cell r="AB271" t="e">
            <v>#REF!</v>
          </cell>
          <cell r="AC271" t="e">
            <v>#REF!</v>
          </cell>
        </row>
        <row r="272">
          <cell r="A272">
            <v>269</v>
          </cell>
          <cell r="R272">
            <v>11.429525885056378</v>
          </cell>
          <cell r="S272">
            <v>14.288935654607984</v>
          </cell>
          <cell r="X272" t="e">
            <v>#REF!</v>
          </cell>
          <cell r="Y272" t="e">
            <v>#REF!</v>
          </cell>
          <cell r="Z272" t="e">
            <v>#REF!</v>
          </cell>
          <cell r="AA272" t="e">
            <v>#REF!</v>
          </cell>
          <cell r="AB272" t="e">
            <v>#REF!</v>
          </cell>
          <cell r="AC272" t="e">
            <v>#REF!</v>
          </cell>
        </row>
        <row r="273">
          <cell r="A273">
            <v>270</v>
          </cell>
          <cell r="R273">
            <v>11.434294083205399</v>
          </cell>
          <cell r="S273">
            <v>14.278354078050661</v>
          </cell>
          <cell r="X273" t="e">
            <v>#REF!</v>
          </cell>
          <cell r="Y273" t="e">
            <v>#REF!</v>
          </cell>
          <cell r="Z273" t="e">
            <v>#REF!</v>
          </cell>
          <cell r="AA273" t="e">
            <v>#REF!</v>
          </cell>
          <cell r="AB273" t="e">
            <v>#REF!</v>
          </cell>
          <cell r="AC273" t="e">
            <v>#REF!</v>
          </cell>
        </row>
        <row r="274">
          <cell r="A274">
            <v>271</v>
          </cell>
          <cell r="R274">
            <v>11.439062281354419</v>
          </cell>
          <cell r="S274">
            <v>14.267868189136379</v>
          </cell>
          <cell r="X274" t="e">
            <v>#REF!</v>
          </cell>
          <cell r="Y274" t="e">
            <v>#REF!</v>
          </cell>
          <cell r="Z274" t="e">
            <v>#REF!</v>
          </cell>
          <cell r="AA274" t="e">
            <v>#REF!</v>
          </cell>
          <cell r="AB274" t="e">
            <v>#REF!</v>
          </cell>
          <cell r="AC274" t="e">
            <v>#REF!</v>
          </cell>
        </row>
        <row r="275">
          <cell r="A275">
            <v>272</v>
          </cell>
          <cell r="R275">
            <v>11.443830479503438</v>
          </cell>
          <cell r="S275">
            <v>14.257476932486718</v>
          </cell>
          <cell r="X275" t="e">
            <v>#REF!</v>
          </cell>
          <cell r="Y275" t="e">
            <v>#REF!</v>
          </cell>
          <cell r="Z275" t="e">
            <v>#REF!</v>
          </cell>
          <cell r="AA275" t="e">
            <v>#REF!</v>
          </cell>
          <cell r="AB275" t="e">
            <v>#REF!</v>
          </cell>
          <cell r="AC275" t="e">
            <v>#REF!</v>
          </cell>
        </row>
        <row r="276">
          <cell r="A276">
            <v>273</v>
          </cell>
          <cell r="R276">
            <v>11.448598677652461</v>
          </cell>
          <cell r="S276">
            <v>14.247179268186688</v>
          </cell>
          <cell r="X276" t="e">
            <v>#REF!</v>
          </cell>
          <cell r="Y276" t="e">
            <v>#REF!</v>
          </cell>
          <cell r="Z276" t="e">
            <v>#REF!</v>
          </cell>
          <cell r="AA276" t="e">
            <v>#REF!</v>
          </cell>
          <cell r="AB276" t="e">
            <v>#REF!</v>
          </cell>
          <cell r="AC276" t="e">
            <v>#REF!</v>
          </cell>
        </row>
        <row r="277">
          <cell r="A277">
            <v>274</v>
          </cell>
          <cell r="R277">
            <v>11.45336687580148</v>
          </cell>
          <cell r="S277">
            <v>14.236974171502528</v>
          </cell>
          <cell r="X277" t="e">
            <v>#REF!</v>
          </cell>
          <cell r="Y277" t="e">
            <v>#REF!</v>
          </cell>
          <cell r="Z277" t="e">
            <v>#REF!</v>
          </cell>
          <cell r="AA277" t="e">
            <v>#REF!</v>
          </cell>
          <cell r="AB277" t="e">
            <v>#REF!</v>
          </cell>
          <cell r="AC277" t="e">
            <v>#REF!</v>
          </cell>
        </row>
        <row r="278">
          <cell r="A278">
            <v>275</v>
          </cell>
          <cell r="R278">
            <v>11.458135073950499</v>
          </cell>
          <cell r="S278">
            <v>14.226860632605703</v>
          </cell>
          <cell r="X278" t="e">
            <v>#REF!</v>
          </cell>
          <cell r="Y278" t="e">
            <v>#REF!</v>
          </cell>
          <cell r="Z278" t="e">
            <v>#REF!</v>
          </cell>
          <cell r="AA278" t="e">
            <v>#REF!</v>
          </cell>
          <cell r="AB278" t="e">
            <v>#REF!</v>
          </cell>
          <cell r="AC278" t="e">
            <v>#REF!</v>
          </cell>
        </row>
        <row r="279">
          <cell r="A279">
            <v>276</v>
          </cell>
          <cell r="R279">
            <v>11.462903272099519</v>
          </cell>
          <cell r="S279">
            <v>14.216837656302877</v>
          </cell>
          <cell r="X279" t="e">
            <v>#REF!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 t="e">
            <v>#REF!</v>
          </cell>
        </row>
        <row r="280">
          <cell r="A280">
            <v>277</v>
          </cell>
          <cell r="R280">
            <v>11.46767147024854</v>
          </cell>
          <cell r="S280">
            <v>14.206904261771724</v>
          </cell>
          <cell r="X280" t="e">
            <v>#REF!</v>
          </cell>
          <cell r="Y280" t="e">
            <v>#REF!</v>
          </cell>
          <cell r="Z280" t="e">
            <v>#REF!</v>
          </cell>
          <cell r="AA280" t="e">
            <v>#REF!</v>
          </cell>
          <cell r="AB280" t="e">
            <v>#REF!</v>
          </cell>
          <cell r="AC280" t="e">
            <v>#REF!</v>
          </cell>
        </row>
        <row r="281">
          <cell r="A281">
            <v>278</v>
          </cell>
          <cell r="R281">
            <v>11.472439668397557</v>
          </cell>
          <cell r="S281">
            <v>14.197059482302485</v>
          </cell>
          <cell r="X281" t="e">
            <v>#REF!</v>
          </cell>
          <cell r="Y281" t="e">
            <v>#REF!</v>
          </cell>
          <cell r="Z281" t="e">
            <v>#REF!</v>
          </cell>
          <cell r="AA281" t="e">
            <v>#REF!</v>
          </cell>
          <cell r="AB281" t="e">
            <v>#REF!</v>
          </cell>
          <cell r="AC281" t="e">
            <v>#REF!</v>
          </cell>
        </row>
        <row r="282">
          <cell r="A282">
            <v>279</v>
          </cell>
          <cell r="R282">
            <v>11.477207866546578</v>
          </cell>
          <cell r="S282">
            <v>14.187302365045026</v>
          </cell>
          <cell r="X282" t="e">
            <v>#REF!</v>
          </cell>
          <cell r="Y282" t="e">
            <v>#REF!</v>
          </cell>
          <cell r="Z282" t="e">
            <v>#REF!</v>
          </cell>
          <cell r="AA282" t="e">
            <v>#REF!</v>
          </cell>
          <cell r="AB282" t="e">
            <v>#REF!</v>
          </cell>
          <cell r="AC282" t="e">
            <v>#REF!</v>
          </cell>
        </row>
        <row r="283">
          <cell r="A283">
            <v>280</v>
          </cell>
          <cell r="R283">
            <v>11.481976064695598</v>
          </cell>
          <cell r="S283">
            <v>14.17763197076137</v>
          </cell>
          <cell r="X283" t="e">
            <v>#REF!</v>
          </cell>
          <cell r="Y283" t="e">
            <v>#REF!</v>
          </cell>
          <cell r="Z283" t="e">
            <v>#REF!</v>
          </cell>
          <cell r="AA283" t="e">
            <v>#REF!</v>
          </cell>
          <cell r="AB283" t="e">
            <v>#REF!</v>
          </cell>
          <cell r="AC283" t="e">
            <v>#REF!</v>
          </cell>
        </row>
        <row r="284">
          <cell r="A284">
            <v>281</v>
          </cell>
          <cell r="R284">
            <v>11.486744262844619</v>
          </cell>
          <cell r="S284">
            <v>14.168047373583462</v>
          </cell>
          <cell r="X284" t="e">
            <v>#REF!</v>
          </cell>
          <cell r="Y284" t="e">
            <v>#REF!</v>
          </cell>
          <cell r="Z284" t="e">
            <v>#REF!</v>
          </cell>
          <cell r="AA284" t="e">
            <v>#REF!</v>
          </cell>
          <cell r="AB284" t="e">
            <v>#REF!</v>
          </cell>
          <cell r="AC284" t="e">
            <v>#REF!</v>
          </cell>
        </row>
        <row r="285">
          <cell r="A285">
            <v>282</v>
          </cell>
          <cell r="R285">
            <v>11.491512460993638</v>
          </cell>
          <cell r="S285">
            <v>14.158547660776145</v>
          </cell>
          <cell r="X285" t="e">
            <v>#REF!</v>
          </cell>
          <cell r="Y285" t="e">
            <v>#REF!</v>
          </cell>
          <cell r="Z285" t="e">
            <v>#REF!</v>
          </cell>
          <cell r="AA285" t="e">
            <v>#REF!</v>
          </cell>
          <cell r="AB285" t="e">
            <v>#REF!</v>
          </cell>
          <cell r="AC285" t="e">
            <v>#REF!</v>
          </cell>
        </row>
        <row r="286">
          <cell r="A286">
            <v>283</v>
          </cell>
          <cell r="R286">
            <v>11.496280659142661</v>
          </cell>
          <cell r="S286">
            <v>14.149131932505091</v>
          </cell>
          <cell r="X286" t="e">
            <v>#REF!</v>
          </cell>
          <cell r="Y286" t="e">
            <v>#REF!</v>
          </cell>
          <cell r="Z286" t="e">
            <v>#REF!</v>
          </cell>
          <cell r="AA286" t="e">
            <v>#REF!</v>
          </cell>
          <cell r="AB286" t="e">
            <v>#REF!</v>
          </cell>
          <cell r="AC286" t="e">
            <v>#REF!</v>
          </cell>
        </row>
        <row r="287">
          <cell r="A287">
            <v>284</v>
          </cell>
          <cell r="R287">
            <v>11.501048857291677</v>
          </cell>
          <cell r="S287">
            <v>14.139799301609713</v>
          </cell>
          <cell r="X287" t="e">
            <v>#REF!</v>
          </cell>
          <cell r="Y287" t="e">
            <v>#REF!</v>
          </cell>
          <cell r="Z287" t="e">
            <v>#REF!</v>
          </cell>
          <cell r="AA287" t="e">
            <v>#REF!</v>
          </cell>
          <cell r="AB287" t="e">
            <v>#REF!</v>
          </cell>
          <cell r="AC287" t="e">
            <v>#REF!</v>
          </cell>
        </row>
        <row r="288">
          <cell r="A288">
            <v>285</v>
          </cell>
          <cell r="R288">
            <v>11.505817055440698</v>
          </cell>
          <cell r="S288">
            <v>14.130548893380787</v>
          </cell>
          <cell r="X288" t="e">
            <v>#REF!</v>
          </cell>
          <cell r="Y288" t="e">
            <v>#REF!</v>
          </cell>
          <cell r="Z288" t="e">
            <v>#REF!</v>
          </cell>
          <cell r="AA288" t="e">
            <v>#REF!</v>
          </cell>
          <cell r="AB288" t="e">
            <v>#REF!</v>
          </cell>
          <cell r="AC288" t="e">
            <v>#REF!</v>
          </cell>
        </row>
        <row r="289">
          <cell r="A289">
            <v>286</v>
          </cell>
          <cell r="R289">
            <v>11.510585253589717</v>
          </cell>
          <cell r="S289">
            <v>14.121379845342798</v>
          </cell>
          <cell r="X289" t="e">
            <v>#REF!</v>
          </cell>
          <cell r="Y289" t="e">
            <v>#REF!</v>
          </cell>
          <cell r="Z289" t="e">
            <v>#REF!</v>
          </cell>
          <cell r="AA289" t="e">
            <v>#REF!</v>
          </cell>
          <cell r="AB289" t="e">
            <v>#REF!</v>
          </cell>
          <cell r="AC289" t="e">
            <v>#REF!</v>
          </cell>
        </row>
        <row r="290">
          <cell r="A290">
            <v>287</v>
          </cell>
          <cell r="R290">
            <v>11.51535345173874</v>
          </cell>
          <cell r="S290">
            <v>14.112291307040778</v>
          </cell>
          <cell r="X290" t="e">
            <v>#REF!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 t="e">
            <v>#REF!</v>
          </cell>
        </row>
        <row r="291">
          <cell r="A291">
            <v>288</v>
          </cell>
          <cell r="R291">
            <v>11.520121649887759</v>
          </cell>
          <cell r="S291">
            <v>14.103282439831657</v>
          </cell>
          <cell r="X291" t="e">
            <v>#REF!</v>
          </cell>
          <cell r="Y291" t="e">
            <v>#REF!</v>
          </cell>
          <cell r="Z291" t="e">
            <v>#REF!</v>
          </cell>
          <cell r="AA291" t="e">
            <v>#REF!</v>
          </cell>
          <cell r="AB291" t="e">
            <v>#REF!</v>
          </cell>
          <cell r="AC291" t="e">
            <v>#REF!</v>
          </cell>
        </row>
        <row r="292">
          <cell r="A292">
            <v>289</v>
          </cell>
          <cell r="R292">
            <v>11.52488984803678</v>
          </cell>
          <cell r="S292">
            <v>14.094352416679859</v>
          </cell>
          <cell r="X292" t="e">
            <v>#REF!</v>
          </cell>
          <cell r="Y292" t="e">
            <v>#REF!</v>
          </cell>
          <cell r="Z292" t="e">
            <v>#REF!</v>
          </cell>
          <cell r="AA292" t="e">
            <v>#REF!</v>
          </cell>
          <cell r="AB292" t="e">
            <v>#REF!</v>
          </cell>
          <cell r="AC292" t="e">
            <v>#REF!</v>
          </cell>
        </row>
        <row r="293">
          <cell r="A293">
            <v>290</v>
          </cell>
          <cell r="R293">
            <v>11.529658046185798</v>
          </cell>
          <cell r="S293">
            <v>14.085500421957208</v>
          </cell>
          <cell r="X293" t="e">
            <v>#REF!</v>
          </cell>
          <cell r="Y293" t="e">
            <v>#REF!</v>
          </cell>
          <cell r="Z293" t="e">
            <v>#REF!</v>
          </cell>
          <cell r="AA293" t="e">
            <v>#REF!</v>
          </cell>
          <cell r="AB293" t="e">
            <v>#REF!</v>
          </cell>
          <cell r="AC293" t="e">
            <v>#REF!</v>
          </cell>
        </row>
        <row r="294">
          <cell r="A294">
            <v>291</v>
          </cell>
          <cell r="R294">
            <v>11.534426244334819</v>
          </cell>
          <cell r="S294">
            <v>14.07672565124691</v>
          </cell>
          <cell r="X294" t="e">
            <v>#REF!</v>
          </cell>
          <cell r="Y294" t="e">
            <v>#REF!</v>
          </cell>
          <cell r="Z294" t="e">
            <v>#REF!</v>
          </cell>
          <cell r="AA294" t="e">
            <v>#REF!</v>
          </cell>
          <cell r="AB294" t="e">
            <v>#REF!</v>
          </cell>
          <cell r="AC294" t="e">
            <v>#REF!</v>
          </cell>
        </row>
        <row r="295">
          <cell r="A295">
            <v>292</v>
          </cell>
          <cell r="R295">
            <v>11.539194442483838</v>
          </cell>
          <cell r="S295">
            <v>14.068027311151575</v>
          </cell>
          <cell r="X295" t="e">
            <v>#REF!</v>
          </cell>
          <cell r="Y295" t="e">
            <v>#REF!</v>
          </cell>
          <cell r="Z295" t="e">
            <v>#REF!</v>
          </cell>
          <cell r="AA295" t="e">
            <v>#REF!</v>
          </cell>
          <cell r="AB295" t="e">
            <v>#REF!</v>
          </cell>
          <cell r="AC295" t="e">
            <v>#REF!</v>
          </cell>
        </row>
        <row r="296">
          <cell r="A296">
            <v>293</v>
          </cell>
          <cell r="R296">
            <v>11.543962640632859</v>
          </cell>
          <cell r="S296">
            <v>14.059404619105184</v>
          </cell>
          <cell r="X296" t="e">
            <v>#REF!</v>
          </cell>
          <cell r="Y296" t="e">
            <v>#REF!</v>
          </cell>
          <cell r="Z296" t="e">
            <v>#REF!</v>
          </cell>
          <cell r="AA296" t="e">
            <v>#REF!</v>
          </cell>
          <cell r="AB296" t="e">
            <v>#REF!</v>
          </cell>
          <cell r="AC296" t="e">
            <v>#REF!</v>
          </cell>
        </row>
        <row r="297">
          <cell r="A297">
            <v>294</v>
          </cell>
          <cell r="R297">
            <v>11.548730838781879</v>
          </cell>
          <cell r="S297">
            <v>14.050856803188863</v>
          </cell>
          <cell r="X297" t="e">
            <v>#REF!</v>
          </cell>
          <cell r="Y297" t="e">
            <v>#REF!</v>
          </cell>
          <cell r="Z297" t="e">
            <v>#REF!</v>
          </cell>
          <cell r="AA297" t="e">
            <v>#REF!</v>
          </cell>
          <cell r="AB297" t="e">
            <v>#REF!</v>
          </cell>
          <cell r="AC297" t="e">
            <v>#REF!</v>
          </cell>
        </row>
        <row r="298">
          <cell r="A298">
            <v>295</v>
          </cell>
          <cell r="R298">
            <v>11.553499036930898</v>
          </cell>
          <cell r="S298">
            <v>14.042383101950451</v>
          </cell>
          <cell r="X298" t="e">
            <v>#REF!</v>
          </cell>
          <cell r="Y298" t="e">
            <v>#REF!</v>
          </cell>
          <cell r="Z298" t="e">
            <v>#REF!</v>
          </cell>
          <cell r="AA298" t="e">
            <v>#REF!</v>
          </cell>
          <cell r="AB298" t="e">
            <v>#REF!</v>
          </cell>
          <cell r="AC298" t="e">
            <v>#REF!</v>
          </cell>
        </row>
        <row r="299">
          <cell r="A299">
            <v>296</v>
          </cell>
          <cell r="R299">
            <v>11.558267235079917</v>
          </cell>
          <cell r="S299">
            <v>14.033982764227661</v>
          </cell>
          <cell r="X299" t="e">
            <v>#REF!</v>
          </cell>
          <cell r="Y299" t="e">
            <v>#REF!</v>
          </cell>
          <cell r="Z299" t="e">
            <v>#REF!</v>
          </cell>
          <cell r="AA299" t="e">
            <v>#REF!</v>
          </cell>
          <cell r="AB299" t="e">
            <v>#REF!</v>
          </cell>
          <cell r="AC299" t="e">
            <v>#REF!</v>
          </cell>
        </row>
        <row r="300">
          <cell r="A300">
            <v>297</v>
          </cell>
          <cell r="R300">
            <v>11.56303543322894</v>
          </cell>
          <cell r="S300">
            <v>14.02565504897489</v>
          </cell>
          <cell r="X300" t="e">
            <v>#REF!</v>
          </cell>
          <cell r="Y300" t="e">
            <v>#REF!</v>
          </cell>
          <cell r="Z300" t="e">
            <v>#REF!</v>
          </cell>
          <cell r="AA300" t="e">
            <v>#REF!</v>
          </cell>
          <cell r="AB300" t="e">
            <v>#REF!</v>
          </cell>
          <cell r="AC300" t="e">
            <v>#REF!</v>
          </cell>
        </row>
        <row r="301">
          <cell r="A301">
            <v>298</v>
          </cell>
          <cell r="R301">
            <v>11.567803631377959</v>
          </cell>
          <cell r="S301">
            <v>14.01739922509344</v>
          </cell>
          <cell r="X301" t="e">
            <v>#REF!</v>
          </cell>
          <cell r="Y301" t="e">
            <v>#REF!</v>
          </cell>
          <cell r="Z301" t="e">
            <v>#REF!</v>
          </cell>
          <cell r="AA301" t="e">
            <v>#REF!</v>
          </cell>
          <cell r="AB301" t="e">
            <v>#REF!</v>
          </cell>
          <cell r="AC301" t="e">
            <v>#REF!</v>
          </cell>
        </row>
        <row r="302">
          <cell r="A302">
            <v>299</v>
          </cell>
          <cell r="R302">
            <v>11.57257182952698</v>
          </cell>
          <cell r="S302">
            <v>14.009214571265215</v>
          </cell>
          <cell r="X302" t="e">
            <v>#REF!</v>
          </cell>
          <cell r="Y302" t="e">
            <v>#REF!</v>
          </cell>
          <cell r="Z302" t="e">
            <v>#REF!</v>
          </cell>
          <cell r="AA302" t="e">
            <v>#REF!</v>
          </cell>
          <cell r="AB302" t="e">
            <v>#REF!</v>
          </cell>
          <cell r="AC302" t="e">
            <v>#REF!</v>
          </cell>
        </row>
        <row r="303">
          <cell r="A303">
            <v>300</v>
          </cell>
          <cell r="R303">
            <v>11.577340027676</v>
          </cell>
          <cell r="S303">
            <v>14.001100375789665</v>
          </cell>
          <cell r="X303" t="e">
            <v>#REF!</v>
          </cell>
          <cell r="Y303" t="e">
            <v>#REF!</v>
          </cell>
          <cell r="Z303" t="e">
            <v>#REF!</v>
          </cell>
          <cell r="AA303" t="e">
            <v>#REF!</v>
          </cell>
          <cell r="AB303" t="e">
            <v>#REF!</v>
          </cell>
          <cell r="AC303" t="e">
            <v>#REF!</v>
          </cell>
        </row>
        <row r="304">
          <cell r="A304">
            <v>301</v>
          </cell>
          <cell r="R304">
            <v>11.582108225825019</v>
          </cell>
          <cell r="S304">
            <v>13.993055936424085</v>
          </cell>
          <cell r="X304" t="e">
            <v>#REF!</v>
          </cell>
          <cell r="Y304" t="e">
            <v>#REF!</v>
          </cell>
          <cell r="Z304" t="e">
            <v>#REF!</v>
          </cell>
          <cell r="AA304" t="e">
            <v>#REF!</v>
          </cell>
          <cell r="AB304" t="e">
            <v>#REF!</v>
          </cell>
          <cell r="AC304" t="e">
            <v>#REF!</v>
          </cell>
        </row>
        <row r="305">
          <cell r="A305">
            <v>302</v>
          </cell>
          <cell r="R305">
            <v>11.586876423974038</v>
          </cell>
          <cell r="S305">
            <v>13.985080560226987</v>
          </cell>
          <cell r="X305" t="e">
            <v>#REF!</v>
          </cell>
          <cell r="Y305" t="e">
            <v>#REF!</v>
          </cell>
          <cell r="Z305" t="e">
            <v>#REF!</v>
          </cell>
          <cell r="AA305" t="e">
            <v>#REF!</v>
          </cell>
          <cell r="AB305" t="e">
            <v>#REF!</v>
          </cell>
          <cell r="AC305" t="e">
            <v>#REF!</v>
          </cell>
        </row>
        <row r="306">
          <cell r="A306">
            <v>303</v>
          </cell>
          <cell r="R306">
            <v>11.591644622123058</v>
          </cell>
          <cell r="S306">
            <v>13.977173563404616</v>
          </cell>
          <cell r="X306" t="e">
            <v>#REF!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 t="e">
            <v>#REF!</v>
          </cell>
        </row>
        <row r="307">
          <cell r="A307">
            <v>304</v>
          </cell>
          <cell r="R307">
            <v>11.596412820272079</v>
          </cell>
          <cell r="S307">
            <v>13.969334271160511</v>
          </cell>
          <cell r="X307" t="e">
            <v>#REF!</v>
          </cell>
          <cell r="Y307" t="e">
            <v>#REF!</v>
          </cell>
          <cell r="Z307" t="e">
            <v>#REF!</v>
          </cell>
          <cell r="AA307" t="e">
            <v>#REF!</v>
          </cell>
          <cell r="AB307" t="e">
            <v>#REF!</v>
          </cell>
          <cell r="AC307" t="e">
            <v>#REF!</v>
          </cell>
        </row>
        <row r="308">
          <cell r="A308">
            <v>305</v>
          </cell>
          <cell r="R308">
            <v>11.601181018421098</v>
          </cell>
          <cell r="S308">
            <v>13.96156201754801</v>
          </cell>
          <cell r="X308" t="e">
            <v>#REF!</v>
          </cell>
          <cell r="Y308" t="e">
            <v>#REF!</v>
          </cell>
          <cell r="Z308" t="e">
            <v>#REF!</v>
          </cell>
          <cell r="AA308" t="e">
            <v>#REF!</v>
          </cell>
          <cell r="AB308" t="e">
            <v>#REF!</v>
          </cell>
          <cell r="AC308" t="e">
            <v>#REF!</v>
          </cell>
        </row>
        <row r="309">
          <cell r="A309">
            <v>306</v>
          </cell>
          <cell r="R309">
            <v>11.605949216570121</v>
          </cell>
          <cell r="S309">
            <v>13.953856145325615</v>
          </cell>
          <cell r="X309" t="e">
            <v>#REF!</v>
          </cell>
          <cell r="Y309" t="e">
            <v>#REF!</v>
          </cell>
          <cell r="Z309" t="e">
            <v>#REF!</v>
          </cell>
          <cell r="AA309" t="e">
            <v>#REF!</v>
          </cell>
          <cell r="AB309" t="e">
            <v>#REF!</v>
          </cell>
          <cell r="AC309" t="e">
            <v>#REF!</v>
          </cell>
        </row>
        <row r="310">
          <cell r="A310">
            <v>307</v>
          </cell>
          <cell r="R310">
            <v>11.610717414719137</v>
          </cell>
          <cell r="S310">
            <v>13.946216005815252</v>
          </cell>
          <cell r="X310" t="e">
            <v>#REF!</v>
          </cell>
          <cell r="Y310" t="e">
            <v>#REF!</v>
          </cell>
          <cell r="Z310" t="e">
            <v>#REF!</v>
          </cell>
          <cell r="AA310" t="e">
            <v>#REF!</v>
          </cell>
          <cell r="AB310" t="e">
            <v>#REF!</v>
          </cell>
          <cell r="AC310" t="e">
            <v>#REF!</v>
          </cell>
        </row>
        <row r="311">
          <cell r="A311">
            <v>308</v>
          </cell>
          <cell r="R311">
            <v>11.615485612868158</v>
          </cell>
          <cell r="S311">
            <v>13.938640958763235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</row>
        <row r="312">
          <cell r="A312">
            <v>309</v>
          </cell>
          <cell r="R312">
            <v>11.620253811017177</v>
          </cell>
          <cell r="S312">
            <v>13.931130372203947</v>
          </cell>
          <cell r="X312" t="e">
            <v>#REF!</v>
          </cell>
          <cell r="Y312" t="e">
            <v>#REF!</v>
          </cell>
          <cell r="Z312" t="e">
            <v>#REF!</v>
          </cell>
          <cell r="AA312" t="e">
            <v>#REF!</v>
          </cell>
          <cell r="AB312" t="e">
            <v>#REF!</v>
          </cell>
          <cell r="AC312" t="e">
            <v>#REF!</v>
          </cell>
        </row>
        <row r="313">
          <cell r="A313">
            <v>310</v>
          </cell>
          <cell r="R313">
            <v>11.6250220091662</v>
          </cell>
          <cell r="S313">
            <v>13.923683622326163</v>
          </cell>
          <cell r="X313" t="e">
            <v>#REF!</v>
          </cell>
          <cell r="Y313" t="e">
            <v>#REF!</v>
          </cell>
          <cell r="Z313" t="e">
            <v>#REF!</v>
          </cell>
          <cell r="AA313" t="e">
            <v>#REF!</v>
          </cell>
          <cell r="AB313" t="e">
            <v>#REF!</v>
          </cell>
          <cell r="AC313" t="e">
            <v>#REF!</v>
          </cell>
        </row>
        <row r="314">
          <cell r="A314">
            <v>311</v>
          </cell>
          <cell r="R314">
            <v>11.629790207315219</v>
          </cell>
          <cell r="S314">
            <v>13.916300093341963</v>
          </cell>
          <cell r="Z314" t="e">
            <v>#REF!</v>
          </cell>
          <cell r="AA314" t="e">
            <v>#REF!</v>
          </cell>
          <cell r="AB314" t="e">
            <v>#REF!</v>
          </cell>
          <cell r="AC314" t="e">
            <v>#REF!</v>
          </cell>
        </row>
        <row r="315">
          <cell r="A315">
            <v>312</v>
          </cell>
          <cell r="R315">
            <v>11.63455840546424</v>
          </cell>
          <cell r="S315">
            <v>13.908979177358143</v>
          </cell>
          <cell r="Z315" t="e">
            <v>#REF!</v>
          </cell>
          <cell r="AA315" t="e">
            <v>#REF!</v>
          </cell>
          <cell r="AB315" t="e">
            <v>#REF!</v>
          </cell>
          <cell r="AC315" t="e">
            <v>#REF!</v>
          </cell>
        </row>
        <row r="316">
          <cell r="A316">
            <v>313</v>
          </cell>
          <cell r="R316">
            <v>11.639326603613258</v>
          </cell>
          <cell r="S316">
            <v>13.901720274250094</v>
          </cell>
          <cell r="AB316" t="e">
            <v>#REF!</v>
          </cell>
          <cell r="AC316" t="e">
            <v>#REF!</v>
          </cell>
        </row>
        <row r="317">
          <cell r="A317">
            <v>314</v>
          </cell>
          <cell r="R317">
            <v>11.644094801762279</v>
          </cell>
          <cell r="S317">
            <v>13.894522791538114</v>
          </cell>
          <cell r="AB317" t="e">
            <v>#REF!</v>
          </cell>
          <cell r="AC317" t="e">
            <v>#REF!</v>
          </cell>
        </row>
        <row r="318">
          <cell r="A318">
            <v>315</v>
          </cell>
          <cell r="R318">
            <v>11.648862999911298</v>
          </cell>
          <cell r="S318">
            <v>13.887386144266046</v>
          </cell>
          <cell r="AB318" t="e">
            <v>#REF!</v>
          </cell>
          <cell r="AC318" t="e">
            <v>#REF!</v>
          </cell>
        </row>
        <row r="319">
          <cell r="A319">
            <v>316</v>
          </cell>
          <cell r="R319">
            <v>11.653631198060319</v>
          </cell>
          <cell r="S319">
            <v>13.880309754882246</v>
          </cell>
          <cell r="AB319" t="e">
            <v>#REF!</v>
          </cell>
          <cell r="AC319" t="e">
            <v>#REF!</v>
          </cell>
        </row>
        <row r="320">
          <cell r="A320">
            <v>317</v>
          </cell>
          <cell r="R320">
            <v>11.658399396209338</v>
          </cell>
          <cell r="S320">
            <v>13.873293053122792</v>
          </cell>
          <cell r="AB320" t="e">
            <v>#REF!</v>
          </cell>
          <cell r="AC320" t="e">
            <v>#REF!</v>
          </cell>
        </row>
        <row r="321">
          <cell r="A321">
            <v>318</v>
          </cell>
          <cell r="R321">
            <v>11.663167594358361</v>
          </cell>
          <cell r="S321">
            <v>13.866335475896884</v>
          </cell>
          <cell r="AB321" t="e">
            <v>#REF!</v>
          </cell>
          <cell r="AC321" t="e">
            <v>#REF!</v>
          </cell>
        </row>
        <row r="322">
          <cell r="A322">
            <v>319</v>
          </cell>
          <cell r="R322">
            <v>11.667935792507377</v>
          </cell>
          <cell r="S322">
            <v>13.859436467174424</v>
          </cell>
          <cell r="AB322" t="e">
            <v>#REF!</v>
          </cell>
          <cell r="AC322" t="e">
            <v>#REF!</v>
          </cell>
        </row>
        <row r="323">
          <cell r="A323">
            <v>320</v>
          </cell>
          <cell r="R323">
            <v>11.6727039906564</v>
          </cell>
          <cell r="S323">
            <v>13.852595477875699</v>
          </cell>
          <cell r="AB323" t="e">
            <v>#REF!</v>
          </cell>
          <cell r="AC323" t="e">
            <v>#REF!</v>
          </cell>
        </row>
        <row r="324">
          <cell r="A324">
            <v>321</v>
          </cell>
          <cell r="R324">
            <v>11.677472188805419</v>
          </cell>
          <cell r="S324">
            <v>13.845811965763099</v>
          </cell>
          <cell r="AB324" t="e">
            <v>#REF!</v>
          </cell>
          <cell r="AC324" t="e">
            <v>#REF!</v>
          </cell>
        </row>
        <row r="325">
          <cell r="A325">
            <v>322</v>
          </cell>
          <cell r="R325">
            <v>11.68224038695444</v>
          </cell>
          <cell r="S325">
            <v>13.839085395334889</v>
          </cell>
          <cell r="AB325" t="e">
            <v>#REF!</v>
          </cell>
          <cell r="AC325" t="e">
            <v>#REF!</v>
          </cell>
        </row>
        <row r="326">
          <cell r="A326">
            <v>323</v>
          </cell>
          <cell r="R326">
            <v>11.68700858510346</v>
          </cell>
          <cell r="S326">
            <v>13.832415237720939</v>
          </cell>
        </row>
        <row r="327">
          <cell r="A327">
            <v>324</v>
          </cell>
          <cell r="R327">
            <v>11.691776783252479</v>
          </cell>
          <cell r="S327">
            <v>13.825800970580374</v>
          </cell>
        </row>
        <row r="328">
          <cell r="A328">
            <v>325</v>
          </cell>
          <cell r="R328">
            <v>11.696544981401498</v>
          </cell>
          <cell r="S328">
            <v>13.819242078001135</v>
          </cell>
        </row>
        <row r="329">
          <cell r="A329">
            <v>326</v>
          </cell>
          <cell r="R329">
            <v>11.701313179550517</v>
          </cell>
          <cell r="S329">
            <v>13.812738050401363</v>
          </cell>
        </row>
        <row r="330">
          <cell r="A330">
            <v>327</v>
          </cell>
          <cell r="R330">
            <v>11.706081377699538</v>
          </cell>
          <cell r="S330">
            <v>13.806288384432628</v>
          </cell>
        </row>
        <row r="331">
          <cell r="A331">
            <v>328</v>
          </cell>
          <cell r="R331">
            <v>11.710849575848558</v>
          </cell>
          <cell r="S331">
            <v>13.799892582884889</v>
          </cell>
        </row>
        <row r="332">
          <cell r="A332">
            <v>329</v>
          </cell>
          <cell r="R332">
            <v>11.715617773997581</v>
          </cell>
          <cell r="S332">
            <v>13.793550154593211</v>
          </cell>
        </row>
        <row r="333">
          <cell r="A333">
            <v>330</v>
          </cell>
          <cell r="R333">
            <v>11.720385972146598</v>
          </cell>
          <cell r="S333">
            <v>13.787260614346177</v>
          </cell>
        </row>
        <row r="334">
          <cell r="A334">
            <v>331</v>
          </cell>
          <cell r="R334">
            <v>11.725154170295617</v>
          </cell>
          <cell r="S334">
            <v>13.78102348279595</v>
          </cell>
        </row>
        <row r="335">
          <cell r="A335">
            <v>332</v>
          </cell>
          <cell r="R335">
            <v>11.729922368444637</v>
          </cell>
          <cell r="S335">
            <v>13.77483828636997</v>
          </cell>
        </row>
        <row r="336">
          <cell r="A336">
            <v>333</v>
          </cell>
          <cell r="R336">
            <v>11.73469056659366</v>
          </cell>
          <cell r="S336">
            <v>13.768704557184231</v>
          </cell>
        </row>
        <row r="337">
          <cell r="A337">
            <v>334</v>
          </cell>
          <cell r="R337">
            <v>11.739458764742679</v>
          </cell>
          <cell r="S337">
            <v>13.762621832958136</v>
          </cell>
        </row>
        <row r="338">
          <cell r="A338">
            <v>335</v>
          </cell>
          <cell r="R338">
            <v>11.7442269628917</v>
          </cell>
          <cell r="S338">
            <v>13.756589656930847</v>
          </cell>
        </row>
        <row r="339">
          <cell r="A339">
            <v>336</v>
          </cell>
          <cell r="R339">
            <v>11.748995161040718</v>
          </cell>
          <cell r="S339">
            <v>13.750607577779167</v>
          </cell>
        </row>
        <row r="340">
          <cell r="A340">
            <v>337</v>
          </cell>
          <cell r="R340">
            <v>11.753763359189739</v>
          </cell>
          <cell r="S340">
            <v>13.744675149536842</v>
          </cell>
        </row>
        <row r="341">
          <cell r="A341">
            <v>338</v>
          </cell>
          <cell r="R341">
            <v>11.758531557338758</v>
          </cell>
          <cell r="S341">
            <v>13.738791931515324</v>
          </cell>
        </row>
        <row r="342">
          <cell r="A342">
            <v>339</v>
          </cell>
          <cell r="R342">
            <v>11.763299755487779</v>
          </cell>
          <cell r="S342">
            <v>13.73295748822594</v>
          </cell>
        </row>
        <row r="343">
          <cell r="A343">
            <v>340</v>
          </cell>
          <cell r="R343">
            <v>11.768067953636798</v>
          </cell>
          <cell r="S343">
            <v>13.727171389303399</v>
          </cell>
        </row>
        <row r="344">
          <cell r="A344">
            <v>341</v>
          </cell>
          <cell r="R344">
            <v>11.772836151785818</v>
          </cell>
          <cell r="S344">
            <v>13.721433209430694</v>
          </cell>
        </row>
        <row r="345">
          <cell r="A345">
            <v>342</v>
          </cell>
          <cell r="R345">
            <v>11.777604349934837</v>
          </cell>
          <cell r="S345">
            <v>13.715742528265286</v>
          </cell>
        </row>
        <row r="346">
          <cell r="A346">
            <v>343</v>
          </cell>
          <cell r="R346">
            <v>11.78237254808386</v>
          </cell>
          <cell r="S346">
            <v>13.710098930366581</v>
          </cell>
        </row>
        <row r="347">
          <cell r="A347">
            <v>344</v>
          </cell>
          <cell r="R347">
            <v>11.787140746232879</v>
          </cell>
          <cell r="S347">
            <v>13.704502005124693</v>
          </cell>
        </row>
        <row r="348">
          <cell r="A348">
            <v>345</v>
          </cell>
          <cell r="R348">
            <v>11.7919089443819</v>
          </cell>
          <cell r="S348">
            <v>13.698951346690441</v>
          </cell>
        </row>
        <row r="349">
          <cell r="A349">
            <v>346</v>
          </cell>
          <cell r="R349">
            <v>11.796677142530919</v>
          </cell>
          <cell r="S349">
            <v>13.693446553906529</v>
          </cell>
        </row>
        <row r="350">
          <cell r="A350">
            <v>347</v>
          </cell>
          <cell r="R350">
            <v>11.80144534067994</v>
          </cell>
          <cell r="S350">
            <v>13.687987230239955</v>
          </cell>
        </row>
        <row r="351">
          <cell r="A351">
            <v>348</v>
          </cell>
          <cell r="R351">
            <v>11.806213538828958</v>
          </cell>
          <cell r="S351">
            <v>13.682572983715572</v>
          </cell>
        </row>
        <row r="352">
          <cell r="A352">
            <v>349</v>
          </cell>
          <cell r="R352">
            <v>11.810981736977979</v>
          </cell>
          <cell r="S352">
            <v>13.677203426850779</v>
          </cell>
        </row>
        <row r="353">
          <cell r="A353">
            <v>350</v>
          </cell>
          <cell r="R353">
            <v>11.815749935126998</v>
          </cell>
          <cell r="S353">
            <v>13.671878176591358</v>
          </cell>
        </row>
        <row r="354">
          <cell r="A354">
            <v>351</v>
          </cell>
          <cell r="R354">
            <v>11.820518133276018</v>
          </cell>
          <cell r="S354">
            <v>13.666596854248365</v>
          </cell>
        </row>
        <row r="355">
          <cell r="A355">
            <v>352</v>
          </cell>
          <cell r="R355">
            <v>11.82528633142504</v>
          </cell>
          <cell r="S355">
            <v>13.661359085436157</v>
          </cell>
        </row>
        <row r="356">
          <cell r="A356">
            <v>353</v>
          </cell>
          <cell r="R356">
            <v>11.830054529574056</v>
          </cell>
          <cell r="S356">
            <v>13.656164500011405</v>
          </cell>
        </row>
        <row r="357">
          <cell r="A357">
            <v>354</v>
          </cell>
          <cell r="R357">
            <v>11.834822727723077</v>
          </cell>
          <cell r="S357">
            <v>13.651012732013205</v>
          </cell>
        </row>
        <row r="358">
          <cell r="A358">
            <v>355</v>
          </cell>
          <cell r="R358">
            <v>11.839590925872097</v>
          </cell>
          <cell r="S358">
            <v>13.645903419604146</v>
          </cell>
        </row>
        <row r="359">
          <cell r="A359">
            <v>356</v>
          </cell>
          <cell r="R359">
            <v>11.844359124021119</v>
          </cell>
          <cell r="S359">
            <v>13.640836205012414</v>
          </cell>
        </row>
        <row r="360">
          <cell r="A360">
            <v>357</v>
          </cell>
          <cell r="R360">
            <v>11.849127322170139</v>
          </cell>
          <cell r="S360">
            <v>13.635810734474829</v>
          </cell>
        </row>
        <row r="361">
          <cell r="A361">
            <v>358</v>
          </cell>
          <cell r="R361">
            <v>11.85389552031916</v>
          </cell>
          <cell r="S361">
            <v>13.630826658180892</v>
          </cell>
        </row>
        <row r="362">
          <cell r="A362">
            <v>359</v>
          </cell>
          <cell r="R362">
            <v>11.858663718468179</v>
          </cell>
          <cell r="S362">
            <v>13.625883630217697</v>
          </cell>
        </row>
        <row r="363">
          <cell r="A363">
            <v>360</v>
          </cell>
          <cell r="R363">
            <v>11.863431916617198</v>
          </cell>
          <cell r="S363">
            <v>13.62098130851582</v>
          </cell>
        </row>
        <row r="364">
          <cell r="A364">
            <v>361</v>
          </cell>
          <cell r="R364">
            <v>11.868200114766218</v>
          </cell>
          <cell r="S364">
            <v>13.616119354796087</v>
          </cell>
        </row>
        <row r="365">
          <cell r="A365">
            <v>362</v>
          </cell>
          <cell r="R365">
            <v>11.872968312915239</v>
          </cell>
          <cell r="S365">
            <v>13.611297434517207</v>
          </cell>
        </row>
        <row r="366">
          <cell r="A366">
            <v>363</v>
          </cell>
          <cell r="R366">
            <v>11.877736511064258</v>
          </cell>
          <cell r="S366">
            <v>13.606515216824292</v>
          </cell>
        </row>
        <row r="367">
          <cell r="A367">
            <v>364</v>
          </cell>
          <cell r="R367">
            <v>11.882504709213281</v>
          </cell>
          <cell r="S367">
            <v>13.60177237449823</v>
          </cell>
        </row>
        <row r="368">
          <cell r="A368">
            <v>365</v>
          </cell>
          <cell r="R368">
            <v>11.887272907362297</v>
          </cell>
          <cell r="S368">
            <v>13.597068583905875</v>
          </cell>
        </row>
        <row r="369">
          <cell r="A369">
            <v>366</v>
          </cell>
          <cell r="R369">
            <v>11.89204110551132</v>
          </cell>
          <cell r="S369">
            <v>13.59240352495104</v>
          </cell>
        </row>
        <row r="370">
          <cell r="A370">
            <v>367</v>
          </cell>
          <cell r="R370">
            <v>11.896809303660339</v>
          </cell>
          <cell r="S370">
            <v>13.587776881026342</v>
          </cell>
        </row>
        <row r="371">
          <cell r="A371">
            <v>368</v>
          </cell>
          <cell r="R371">
            <v>11.90157750180936</v>
          </cell>
          <cell r="S371">
            <v>13.583188338965765</v>
          </cell>
        </row>
        <row r="372">
          <cell r="A372">
            <v>369</v>
          </cell>
          <cell r="R372">
            <v>11.906345699958379</v>
          </cell>
          <cell r="S372">
            <v>13.578637588998065</v>
          </cell>
        </row>
        <row r="373">
          <cell r="A373">
            <v>370</v>
          </cell>
          <cell r="R373">
            <v>11.911113898107399</v>
          </cell>
          <cell r="S373">
            <v>13.574124324700861</v>
          </cell>
        </row>
        <row r="374">
          <cell r="A374">
            <v>371</v>
          </cell>
          <cell r="R374">
            <v>11.915882096256418</v>
          </cell>
          <cell r="S374">
            <v>13.569648242955529</v>
          </cell>
        </row>
        <row r="375">
          <cell r="A375">
            <v>372</v>
          </cell>
          <cell r="R375">
            <v>11.920650294405439</v>
          </cell>
          <cell r="S375">
            <v>13.565209043902774</v>
          </cell>
        </row>
        <row r="376">
          <cell r="A376">
            <v>373</v>
          </cell>
          <cell r="R376">
            <v>11.925418492554458</v>
          </cell>
          <cell r="S376">
            <v>13.560806430898959</v>
          </cell>
        </row>
        <row r="377">
          <cell r="A377">
            <v>374</v>
          </cell>
          <cell r="R377">
            <v>11.930186690703481</v>
          </cell>
          <cell r="S377">
            <v>13.556440110473103</v>
          </cell>
        </row>
        <row r="378">
          <cell r="A378">
            <v>375</v>
          </cell>
          <cell r="R378">
            <v>11.934954888852499</v>
          </cell>
          <cell r="S378">
            <v>13.552109792284583</v>
          </cell>
        </row>
        <row r="379">
          <cell r="A379">
            <v>376</v>
          </cell>
          <cell r="R379">
            <v>11.939723087001518</v>
          </cell>
          <cell r="S379">
            <v>13.547815189081506</v>
          </cell>
        </row>
        <row r="380">
          <cell r="A380">
            <v>377</v>
          </cell>
          <cell r="R380">
            <v>11.944491285150537</v>
          </cell>
          <cell r="S380">
            <v>13.543556016659737</v>
          </cell>
        </row>
        <row r="381">
          <cell r="A381">
            <v>378</v>
          </cell>
          <cell r="R381">
            <v>11.949259483299556</v>
          </cell>
          <cell r="S381">
            <v>13.539331993822611</v>
          </cell>
        </row>
        <row r="382">
          <cell r="A382">
            <v>379</v>
          </cell>
          <cell r="R382">
            <v>11.954027681448579</v>
          </cell>
          <cell r="S382">
            <v>13.535142842341214</v>
          </cell>
        </row>
        <row r="383">
          <cell r="A383">
            <v>380</v>
          </cell>
          <cell r="R383">
            <v>11.958795879597599</v>
          </cell>
          <cell r="S383">
            <v>13.530988286915377</v>
          </cell>
        </row>
        <row r="384">
          <cell r="A384">
            <v>381</v>
          </cell>
          <cell r="R384">
            <v>11.96356407774662</v>
          </cell>
          <cell r="S384">
            <v>13.526868055135212</v>
          </cell>
        </row>
        <row r="385">
          <cell r="A385">
            <v>382</v>
          </cell>
          <cell r="R385">
            <v>11.968332275895637</v>
          </cell>
          <cell r="S385">
            <v>13.522781877443292</v>
          </cell>
        </row>
        <row r="386">
          <cell r="A386">
            <v>383</v>
          </cell>
          <cell r="R386">
            <v>11.973100474044658</v>
          </cell>
          <cell r="S386">
            <v>13.518729487097408</v>
          </cell>
        </row>
        <row r="387">
          <cell r="A387">
            <v>384</v>
          </cell>
          <cell r="R387">
            <v>11.977868672193678</v>
          </cell>
          <cell r="S387">
            <v>13.51471062013392</v>
          </cell>
        </row>
        <row r="388">
          <cell r="A388">
            <v>385</v>
          </cell>
          <cell r="R388">
            <v>11.982636870342699</v>
          </cell>
          <cell r="S388">
            <v>13.510725015331673</v>
          </cell>
        </row>
        <row r="389">
          <cell r="A389">
            <v>386</v>
          </cell>
          <cell r="R389">
            <v>11.987405068491718</v>
          </cell>
          <cell r="S389">
            <v>13.506772414176455</v>
          </cell>
        </row>
        <row r="390">
          <cell r="A390">
            <v>387</v>
          </cell>
          <cell r="R390">
            <v>11.992173266640741</v>
          </cell>
          <cell r="S390">
            <v>13.502852560826041</v>
          </cell>
        </row>
        <row r="391">
          <cell r="A391">
            <v>388</v>
          </cell>
          <cell r="R391">
            <v>11.996941464789757</v>
          </cell>
          <cell r="S391">
            <v>13.498965202075754</v>
          </cell>
        </row>
        <row r="392">
          <cell r="A392">
            <v>389</v>
          </cell>
          <cell r="R392">
            <v>12.001709662938779</v>
          </cell>
          <cell r="S392">
            <v>13.495110087324568</v>
          </cell>
        </row>
        <row r="393">
          <cell r="A393">
            <v>390</v>
          </cell>
          <cell r="R393">
            <v>12.006477861087799</v>
          </cell>
          <cell r="S393">
            <v>13.49128696854172</v>
          </cell>
        </row>
        <row r="394">
          <cell r="A394">
            <v>391</v>
          </cell>
          <cell r="R394">
            <v>12.01124605923682</v>
          </cell>
          <cell r="S394">
            <v>13.487495600233844</v>
          </cell>
        </row>
        <row r="395">
          <cell r="A395">
            <v>392</v>
          </cell>
          <cell r="R395">
            <v>12.016014257385839</v>
          </cell>
          <cell r="S395">
            <v>13.483735739412614</v>
          </cell>
        </row>
        <row r="396">
          <cell r="A396">
            <v>393</v>
          </cell>
          <cell r="R396">
            <v>12.02078245553486</v>
          </cell>
          <cell r="S396">
            <v>13.480007145562862</v>
          </cell>
        </row>
        <row r="397">
          <cell r="A397">
            <v>394</v>
          </cell>
          <cell r="R397">
            <v>12.025550653683878</v>
          </cell>
          <cell r="S397">
            <v>13.476309580611202</v>
          </cell>
        </row>
        <row r="398">
          <cell r="A398">
            <v>395</v>
          </cell>
          <cell r="R398">
            <v>12.030318851832899</v>
          </cell>
          <cell r="S398">
            <v>13.47264280889512</v>
          </cell>
        </row>
        <row r="399">
          <cell r="A399">
            <v>396</v>
          </cell>
          <cell r="R399">
            <v>12.035087049981918</v>
          </cell>
          <cell r="S399">
            <v>13.469006597132523</v>
          </cell>
        </row>
        <row r="400">
          <cell r="A400">
            <v>397</v>
          </cell>
          <cell r="R400">
            <v>12.039855248130941</v>
          </cell>
          <cell r="S400">
            <v>13.465400714391778</v>
          </cell>
        </row>
        <row r="401">
          <cell r="A401">
            <v>398</v>
          </cell>
          <cell r="R401">
            <v>12.044623446279958</v>
          </cell>
          <cell r="S401">
            <v>13.461824932062164</v>
          </cell>
        </row>
        <row r="402">
          <cell r="A402">
            <v>399</v>
          </cell>
          <cell r="R402">
            <v>12.049391644428978</v>
          </cell>
          <cell r="S402">
            <v>13.458279023824801</v>
          </cell>
        </row>
        <row r="403">
          <cell r="A403">
            <v>400</v>
          </cell>
          <cell r="R403">
            <v>12.054159842577997</v>
          </cell>
          <cell r="S403">
            <v>13.454762765624</v>
          </cell>
        </row>
        <row r="404">
          <cell r="A404">
            <v>401</v>
          </cell>
          <cell r="R404">
            <v>12.058928040727016</v>
          </cell>
          <cell r="S404">
            <v>13.451275935639032</v>
          </cell>
        </row>
        <row r="405">
          <cell r="A405">
            <v>402</v>
          </cell>
          <cell r="R405">
            <v>12.063696238876039</v>
          </cell>
          <cell r="S405">
            <v>13.447818314256352</v>
          </cell>
        </row>
        <row r="406">
          <cell r="A406">
            <v>403</v>
          </cell>
          <cell r="R406">
            <v>12.068464437025058</v>
          </cell>
          <cell r="S406">
            <v>13.444389684042196</v>
          </cell>
        </row>
        <row r="407">
          <cell r="A407">
            <v>404</v>
          </cell>
          <cell r="R407">
            <v>12.07323263517408</v>
          </cell>
          <cell r="S407">
            <v>13.440989829715601</v>
          </cell>
        </row>
        <row r="408">
          <cell r="A408">
            <v>405</v>
          </cell>
          <cell r="R408">
            <v>12.078000833323099</v>
          </cell>
          <cell r="S408">
            <v>13.437618538121859</v>
          </cell>
        </row>
        <row r="409">
          <cell r="A409">
            <v>406</v>
          </cell>
          <cell r="R409">
            <v>12.082769031472118</v>
          </cell>
          <cell r="S409">
            <v>13.434275598206279</v>
          </cell>
        </row>
        <row r="410">
          <cell r="A410">
            <v>407</v>
          </cell>
          <cell r="R410">
            <v>12.087537229621137</v>
          </cell>
          <cell r="S410">
            <v>13.430960800988442</v>
          </cell>
        </row>
        <row r="411">
          <cell r="A411">
            <v>408</v>
          </cell>
          <cell r="R411">
            <v>12.092305427770158</v>
          </cell>
          <cell r="S411">
            <v>13.427673939536746</v>
          </cell>
        </row>
        <row r="412">
          <cell r="A412">
            <v>409</v>
          </cell>
          <cell r="R412">
            <v>12.097073625919178</v>
          </cell>
          <cell r="S412">
            <v>13.424414808943368</v>
          </cell>
        </row>
        <row r="413">
          <cell r="A413">
            <v>410</v>
          </cell>
          <cell r="R413">
            <v>12.101841824068201</v>
          </cell>
          <cell r="S413">
            <v>13.421183206299585</v>
          </cell>
        </row>
        <row r="414">
          <cell r="A414">
            <v>411</v>
          </cell>
          <cell r="R414">
            <v>12.106610022217216</v>
          </cell>
          <cell r="S414">
            <v>13.417978930671467</v>
          </cell>
        </row>
        <row r="415">
          <cell r="A415">
            <v>412</v>
          </cell>
          <cell r="R415">
            <v>12.111378220366239</v>
          </cell>
          <cell r="S415">
            <v>13.414801783075887</v>
          </cell>
        </row>
        <row r="416">
          <cell r="A416">
            <v>413</v>
          </cell>
          <cell r="R416">
            <v>12.116146418515259</v>
          </cell>
          <cell r="S416">
            <v>13.411651566456916</v>
          </cell>
        </row>
        <row r="417">
          <cell r="A417">
            <v>414</v>
          </cell>
          <cell r="R417">
            <v>12.12091461666428</v>
          </cell>
          <cell r="S417">
            <v>13.408528085662548</v>
          </cell>
        </row>
        <row r="418">
          <cell r="A418">
            <v>415</v>
          </cell>
          <cell r="R418">
            <v>12.125682814813299</v>
          </cell>
          <cell r="S418">
            <v>13.405431147421771</v>
          </cell>
        </row>
        <row r="419">
          <cell r="A419">
            <v>416</v>
          </cell>
          <cell r="R419">
            <v>12.13045101296232</v>
          </cell>
          <cell r="S419">
            <v>13.402360560321929</v>
          </cell>
        </row>
        <row r="420">
          <cell r="A420">
            <v>417</v>
          </cell>
          <cell r="R420">
            <v>12.135219211111338</v>
          </cell>
          <cell r="S420">
            <v>13.399316134786472</v>
          </cell>
        </row>
        <row r="421">
          <cell r="A421">
            <v>418</v>
          </cell>
          <cell r="R421">
            <v>12.139987409260359</v>
          </cell>
          <cell r="S421">
            <v>13.396297683052978</v>
          </cell>
        </row>
        <row r="422">
          <cell r="A422">
            <v>419</v>
          </cell>
          <cell r="R422">
            <v>12.144755607409378</v>
          </cell>
          <cell r="S422">
            <v>13.393305019151503</v>
          </cell>
        </row>
        <row r="423">
          <cell r="A423">
            <v>420</v>
          </cell>
          <cell r="R423">
            <v>12.149523805558399</v>
          </cell>
          <cell r="S423">
            <v>13.390337958883245</v>
          </cell>
        </row>
        <row r="424">
          <cell r="A424">
            <v>421</v>
          </cell>
          <cell r="R424">
            <v>12.154292003707418</v>
          </cell>
          <cell r="S424">
            <v>13.387396319799517</v>
          </cell>
        </row>
        <row r="425">
          <cell r="A425">
            <v>422</v>
          </cell>
          <cell r="R425">
            <v>12.159060201856441</v>
          </cell>
          <cell r="S425">
            <v>13.384479921180992</v>
          </cell>
        </row>
        <row r="426">
          <cell r="A426">
            <v>423</v>
          </cell>
          <cell r="R426">
            <v>12.163828400005457</v>
          </cell>
          <cell r="S426">
            <v>13.381588584017278</v>
          </cell>
        </row>
        <row r="427">
          <cell r="A427">
            <v>424</v>
          </cell>
          <cell r="R427">
            <v>12.16859659815448</v>
          </cell>
          <cell r="S427">
            <v>13.378722130986768</v>
          </cell>
        </row>
        <row r="428">
          <cell r="A428">
            <v>425</v>
          </cell>
          <cell r="R428">
            <v>12.173364796303499</v>
          </cell>
          <cell r="S428">
            <v>13.375880386436748</v>
          </cell>
        </row>
        <row r="429">
          <cell r="A429">
            <v>426</v>
          </cell>
          <cell r="R429">
            <v>12.17813299445252</v>
          </cell>
          <cell r="S429">
            <v>13.373063176363841</v>
          </cell>
        </row>
        <row r="430">
          <cell r="A430">
            <v>427</v>
          </cell>
          <cell r="R430">
            <v>12.182901192601539</v>
          </cell>
          <cell r="S430">
            <v>13.370270328394669</v>
          </cell>
        </row>
        <row r="431">
          <cell r="A431">
            <v>428</v>
          </cell>
          <cell r="R431">
            <v>12.187669390750557</v>
          </cell>
          <cell r="S431">
            <v>13.367501671766822</v>
          </cell>
        </row>
        <row r="432">
          <cell r="A432">
            <v>429</v>
          </cell>
          <cell r="R432">
            <v>12.192437588899578</v>
          </cell>
          <cell r="S432">
            <v>13.364757037310079</v>
          </cell>
        </row>
        <row r="433">
          <cell r="A433">
            <v>430</v>
          </cell>
          <cell r="R433">
            <v>12.197205787048597</v>
          </cell>
          <cell r="S433">
            <v>13.362036257427903</v>
          </cell>
        </row>
        <row r="434">
          <cell r="A434">
            <v>431</v>
          </cell>
          <cell r="R434">
            <v>12.201973985197618</v>
          </cell>
          <cell r="S434">
            <v>13.359339166079167</v>
          </cell>
        </row>
        <row r="435">
          <cell r="A435">
            <v>432</v>
          </cell>
          <cell r="R435">
            <v>12.206742183346638</v>
          </cell>
          <cell r="S435">
            <v>13.35666559876017</v>
          </cell>
        </row>
        <row r="436">
          <cell r="A436">
            <v>433</v>
          </cell>
          <cell r="R436">
            <v>12.21151038149566</v>
          </cell>
          <cell r="S436">
            <v>13.35401539248687</v>
          </cell>
        </row>
        <row r="437">
          <cell r="A437">
            <v>434</v>
          </cell>
          <cell r="R437">
            <v>12.21627857964468</v>
          </cell>
          <cell r="S437">
            <v>13.351388385777387</v>
          </cell>
        </row>
        <row r="438">
          <cell r="A438">
            <v>435</v>
          </cell>
          <cell r="R438">
            <v>12.221046777793699</v>
          </cell>
          <cell r="S438">
            <v>13.348784418634724</v>
          </cell>
        </row>
        <row r="439">
          <cell r="A439">
            <v>436</v>
          </cell>
          <cell r="R439">
            <v>12.225814975942717</v>
          </cell>
          <cell r="S439">
            <v>13.346203332529754</v>
          </cell>
        </row>
        <row r="440">
          <cell r="A440">
            <v>437</v>
          </cell>
          <cell r="R440">
            <v>12.230583174091739</v>
          </cell>
          <cell r="S440">
            <v>13.343644970384416</v>
          </cell>
        </row>
        <row r="441">
          <cell r="A441">
            <v>438</v>
          </cell>
          <cell r="R441">
            <v>12.235351372240759</v>
          </cell>
          <cell r="S441">
            <v>13.34110917655515</v>
          </cell>
        </row>
        <row r="442">
          <cell r="A442">
            <v>439</v>
          </cell>
          <cell r="R442">
            <v>12.24011957038978</v>
          </cell>
          <cell r="S442">
            <v>13.338595796816563</v>
          </cell>
        </row>
        <row r="443">
          <cell r="A443">
            <v>440</v>
          </cell>
          <cell r="R443">
            <v>12.244887768538797</v>
          </cell>
          <cell r="S443">
            <v>13.336104678345308</v>
          </cell>
        </row>
        <row r="444">
          <cell r="A444">
            <v>441</v>
          </cell>
          <cell r="R444">
            <v>12.249655966687818</v>
          </cell>
          <cell r="S444">
            <v>13.333635669704192</v>
          </cell>
        </row>
        <row r="445">
          <cell r="A445">
            <v>442</v>
          </cell>
          <cell r="R445">
            <v>12.254424164836838</v>
          </cell>
          <cell r="S445">
            <v>13.331188620826497</v>
          </cell>
        </row>
        <row r="446">
          <cell r="A446">
            <v>443</v>
          </cell>
          <cell r="R446">
            <v>12.259192362985859</v>
          </cell>
          <cell r="S446">
            <v>13.328763383000503</v>
          </cell>
        </row>
        <row r="447">
          <cell r="A447">
            <v>444</v>
          </cell>
          <cell r="R447">
            <v>12.263960561134878</v>
          </cell>
          <cell r="S447">
            <v>13.326359808854244</v>
          </cell>
        </row>
        <row r="448">
          <cell r="A448">
            <v>445</v>
          </cell>
          <cell r="R448">
            <v>12.268728759283901</v>
          </cell>
          <cell r="S448">
            <v>13.323977752340435</v>
          </cell>
        </row>
        <row r="449">
          <cell r="A449">
            <v>446</v>
          </cell>
          <cell r="R449">
            <v>12.273496957432917</v>
          </cell>
          <cell r="S449">
            <v>13.321617068721634</v>
          </cell>
        </row>
        <row r="450">
          <cell r="A450">
            <v>447</v>
          </cell>
          <cell r="R450">
            <v>12.27826515558194</v>
          </cell>
          <cell r="S450">
            <v>13.319277614555611</v>
          </cell>
        </row>
        <row r="451">
          <cell r="A451">
            <v>448</v>
          </cell>
          <cell r="R451">
            <v>12.283033353730959</v>
          </cell>
          <cell r="S451">
            <v>13.316959247680833</v>
          </cell>
        </row>
        <row r="452">
          <cell r="A452">
            <v>449</v>
          </cell>
          <cell r="R452">
            <v>12.28780155187998</v>
          </cell>
          <cell r="S452">
            <v>13.31466182720227</v>
          </cell>
        </row>
        <row r="453">
          <cell r="A453">
            <v>450</v>
          </cell>
          <cell r="R453">
            <v>12.292569750028999</v>
          </cell>
          <cell r="S453">
            <v>13.312385213477276</v>
          </cell>
        </row>
        <row r="454">
          <cell r="A454">
            <v>451</v>
          </cell>
          <cell r="R454">
            <v>12.29733794817802</v>
          </cell>
          <cell r="S454">
            <v>13.310129268101726</v>
          </cell>
        </row>
        <row r="455">
          <cell r="A455">
            <v>452</v>
          </cell>
          <cell r="R455">
            <v>12.302106146327038</v>
          </cell>
          <cell r="S455">
            <v>13.307893853896308</v>
          </cell>
        </row>
        <row r="456">
          <cell r="A456">
            <v>453</v>
          </cell>
          <cell r="R456">
            <v>12.306874344476057</v>
          </cell>
          <cell r="S456">
            <v>13.305678834893008</v>
          </cell>
        </row>
        <row r="457">
          <cell r="A457">
            <v>454</v>
          </cell>
          <cell r="R457">
            <v>12.311642542625078</v>
          </cell>
          <cell r="S457">
            <v>13.303484076321768</v>
          </cell>
        </row>
        <row r="458">
          <cell r="A458">
            <v>455</v>
          </cell>
          <cell r="R458">
            <v>12.316410740774097</v>
          </cell>
          <cell r="S458">
            <v>13.301309444597326</v>
          </cell>
        </row>
        <row r="459">
          <cell r="A459">
            <v>456</v>
          </cell>
          <cell r="R459">
            <v>12.32117893892312</v>
          </cell>
          <cell r="S459">
            <v>13.299154807306209</v>
          </cell>
        </row>
        <row r="460">
          <cell r="A460">
            <v>457</v>
          </cell>
          <cell r="R460">
            <v>12.325947137072136</v>
          </cell>
          <cell r="S460">
            <v>13.297020033193936</v>
          </cell>
        </row>
        <row r="461">
          <cell r="A461">
            <v>458</v>
          </cell>
          <cell r="R461">
            <v>12.330715335221159</v>
          </cell>
          <cell r="S461">
            <v>13.294904992152345</v>
          </cell>
        </row>
        <row r="462">
          <cell r="A462">
            <v>459</v>
          </cell>
          <cell r="R462">
            <v>12.335483533370176</v>
          </cell>
          <cell r="S462">
            <v>13.292809555207125</v>
          </cell>
        </row>
        <row r="463">
          <cell r="A463">
            <v>460</v>
          </cell>
          <cell r="R463">
            <v>12.340251731519199</v>
          </cell>
          <cell r="S463">
            <v>13.290733594505467</v>
          </cell>
        </row>
        <row r="464">
          <cell r="A464">
            <v>461</v>
          </cell>
          <cell r="R464">
            <v>12.345019929668219</v>
          </cell>
          <cell r="S464">
            <v>13.288676983303921</v>
          </cell>
        </row>
        <row r="465">
          <cell r="A465">
            <v>462</v>
          </cell>
          <cell r="R465">
            <v>12.34978812781724</v>
          </cell>
          <cell r="S465">
            <v>13.286639595956389</v>
          </cell>
        </row>
        <row r="466">
          <cell r="A466">
            <v>463</v>
          </cell>
          <cell r="R466">
            <v>12.354556325966259</v>
          </cell>
          <cell r="S466">
            <v>13.284621307902256</v>
          </cell>
        </row>
        <row r="467">
          <cell r="A467">
            <v>464</v>
          </cell>
          <cell r="R467">
            <v>12.359324524115278</v>
          </cell>
          <cell r="S467">
            <v>13.282621995654708</v>
          </cell>
        </row>
        <row r="468">
          <cell r="A468">
            <v>465</v>
          </cell>
          <cell r="R468">
            <v>12.364092722264298</v>
          </cell>
          <cell r="S468">
            <v>13.280641536789192</v>
          </cell>
        </row>
        <row r="469">
          <cell r="A469">
            <v>466</v>
          </cell>
          <cell r="R469">
            <v>12.368860920413319</v>
          </cell>
          <cell r="S469">
            <v>13.278679809932004</v>
          </cell>
        </row>
        <row r="470">
          <cell r="A470">
            <v>467</v>
          </cell>
          <cell r="R470">
            <v>12.373629118562338</v>
          </cell>
          <cell r="S470">
            <v>13.276736694749038</v>
          </cell>
        </row>
        <row r="471">
          <cell r="A471">
            <v>468</v>
          </cell>
          <cell r="R471">
            <v>12.378397316711361</v>
          </cell>
          <cell r="S471">
            <v>13.274812071934697</v>
          </cell>
        </row>
        <row r="472">
          <cell r="A472">
            <v>469</v>
          </cell>
          <cell r="R472">
            <v>12.383165514860377</v>
          </cell>
          <cell r="S472">
            <v>13.272905823200901</v>
          </cell>
        </row>
        <row r="473">
          <cell r="A473">
            <v>470</v>
          </cell>
          <cell r="R473">
            <v>12.387933713009399</v>
          </cell>
          <cell r="S473">
            <v>13.271017831266297</v>
          </cell>
        </row>
        <row r="474">
          <cell r="A474">
            <v>471</v>
          </cell>
          <cell r="R474">
            <v>12.392701911158419</v>
          </cell>
          <cell r="S474">
            <v>13.269147979845526</v>
          </cell>
        </row>
        <row r="475">
          <cell r="A475">
            <v>472</v>
          </cell>
          <cell r="R475">
            <v>12.39747010930744</v>
          </cell>
          <cell r="S475">
            <v>13.26729615363872</v>
          </cell>
        </row>
        <row r="476">
          <cell r="A476">
            <v>473</v>
          </cell>
          <cell r="R476">
            <v>12.402238307456459</v>
          </cell>
          <cell r="S476">
            <v>13.265462238321051</v>
          </cell>
        </row>
        <row r="477">
          <cell r="A477">
            <v>474</v>
          </cell>
          <cell r="R477">
            <v>12.40700650560548</v>
          </cell>
          <cell r="S477">
            <v>13.263646120532467</v>
          </cell>
        </row>
        <row r="478">
          <cell r="A478">
            <v>475</v>
          </cell>
          <cell r="R478">
            <v>12.411774703754498</v>
          </cell>
          <cell r="S478">
            <v>13.261847687867514</v>
          </cell>
        </row>
        <row r="479">
          <cell r="A479">
            <v>476</v>
          </cell>
          <cell r="R479">
            <v>12.416542901903519</v>
          </cell>
          <cell r="S479">
            <v>13.260066828865329</v>
          </cell>
        </row>
        <row r="480">
          <cell r="A480">
            <v>477</v>
          </cell>
          <cell r="R480">
            <v>12.421311100052538</v>
          </cell>
          <cell r="S480">
            <v>13.258303432999737</v>
          </cell>
        </row>
        <row r="481">
          <cell r="A481">
            <v>478</v>
          </cell>
          <cell r="R481">
            <v>12.426079298201557</v>
          </cell>
          <cell r="S481">
            <v>13.256557390669462</v>
          </cell>
        </row>
        <row r="482">
          <cell r="A482">
            <v>479</v>
          </cell>
          <cell r="R482">
            <v>12.43084749635058</v>
          </cell>
          <cell r="S482">
            <v>13.254828593188472</v>
          </cell>
        </row>
        <row r="483">
          <cell r="A483">
            <v>480</v>
          </cell>
          <cell r="R483">
            <v>12.435615694499599</v>
          </cell>
          <cell r="S483">
            <v>13.253116932776466</v>
          </cell>
        </row>
        <row r="484">
          <cell r="A484">
            <v>481</v>
          </cell>
          <cell r="R484">
            <v>12.440383892648617</v>
          </cell>
          <cell r="S484">
            <v>13.251422302549434</v>
          </cell>
        </row>
        <row r="485">
          <cell r="A485">
            <v>482</v>
          </cell>
          <cell r="R485">
            <v>12.445152090797636</v>
          </cell>
          <cell r="S485">
            <v>13.249744596510377</v>
          </cell>
        </row>
        <row r="486">
          <cell r="A486">
            <v>483</v>
          </cell>
          <cell r="R486">
            <v>12.449920288946659</v>
          </cell>
          <cell r="S486">
            <v>13.248083709540111</v>
          </cell>
        </row>
        <row r="487">
          <cell r="A487">
            <v>484</v>
          </cell>
          <cell r="R487">
            <v>12.454688487095678</v>
          </cell>
          <cell r="S487">
            <v>13.246439537388213</v>
          </cell>
        </row>
        <row r="488">
          <cell r="A488">
            <v>485</v>
          </cell>
          <cell r="R488">
            <v>12.4594566852447</v>
          </cell>
          <cell r="S488">
            <v>13.244811976664051</v>
          </cell>
        </row>
        <row r="489">
          <cell r="A489">
            <v>486</v>
          </cell>
          <cell r="R489">
            <v>12.464224883393717</v>
          </cell>
          <cell r="S489">
            <v>13.243200924827947</v>
          </cell>
        </row>
        <row r="490">
          <cell r="A490">
            <v>487</v>
          </cell>
          <cell r="R490">
            <v>12.468993081542738</v>
          </cell>
          <cell r="S490">
            <v>13.241606280182449</v>
          </cell>
        </row>
        <row r="491">
          <cell r="A491">
            <v>488</v>
          </cell>
          <cell r="R491">
            <v>12.473761279691757</v>
          </cell>
          <cell r="S491">
            <v>13.240027941863667</v>
          </cell>
        </row>
        <row r="492">
          <cell r="A492">
            <v>489</v>
          </cell>
          <cell r="R492">
            <v>12.478529477840778</v>
          </cell>
          <cell r="S492">
            <v>13.238465809832793</v>
          </cell>
        </row>
        <row r="493">
          <cell r="A493">
            <v>490</v>
          </cell>
          <cell r="R493">
            <v>12.483297675989798</v>
          </cell>
          <cell r="S493">
            <v>13.236919784867657</v>
          </cell>
        </row>
        <row r="494">
          <cell r="A494">
            <v>491</v>
          </cell>
          <cell r="R494">
            <v>12.488065874138821</v>
          </cell>
          <cell r="S494">
            <v>13.235389768554411</v>
          </cell>
        </row>
        <row r="495">
          <cell r="A495">
            <v>492</v>
          </cell>
          <cell r="R495">
            <v>12.49283407228784</v>
          </cell>
          <cell r="S495">
            <v>13.233875663279328</v>
          </cell>
        </row>
        <row r="496">
          <cell r="A496">
            <v>493</v>
          </cell>
          <cell r="R496">
            <v>12.497602270436859</v>
          </cell>
          <cell r="S496">
            <v>13.232377372220668</v>
          </cell>
        </row>
        <row r="497">
          <cell r="A497">
            <v>494</v>
          </cell>
          <cell r="R497">
            <v>12.502370468585879</v>
          </cell>
          <cell r="S497">
            <v>13.230894799340692</v>
          </cell>
        </row>
        <row r="498">
          <cell r="A498">
            <v>495</v>
          </cell>
          <cell r="R498">
            <v>12.5071386667349</v>
          </cell>
          <cell r="S498">
            <v>13.229427849377702</v>
          </cell>
        </row>
        <row r="499">
          <cell r="A499">
            <v>496</v>
          </cell>
          <cell r="R499">
            <v>12.511906864883919</v>
          </cell>
          <cell r="S499">
            <v>13.22797642783825</v>
          </cell>
        </row>
        <row r="500">
          <cell r="A500">
            <v>497</v>
          </cell>
          <cell r="R500">
            <v>12.51667506303294</v>
          </cell>
          <cell r="S500">
            <v>13.226540440989396</v>
          </cell>
        </row>
        <row r="501">
          <cell r="A501">
            <v>498</v>
          </cell>
          <cell r="R501">
            <v>12.521443261181957</v>
          </cell>
          <cell r="S501">
            <v>13.225119795851077</v>
          </cell>
        </row>
        <row r="502">
          <cell r="A502">
            <v>499</v>
          </cell>
          <cell r="R502">
            <v>12.526211459330979</v>
          </cell>
          <cell r="S502">
            <v>13.223714400188562</v>
          </cell>
        </row>
        <row r="503">
          <cell r="A503">
            <v>500</v>
          </cell>
          <cell r="R503">
            <v>12.530979657479998</v>
          </cell>
          <cell r="S503">
            <v>13.222324162505</v>
          </cell>
        </row>
        <row r="504">
          <cell r="A504">
            <v>501</v>
          </cell>
          <cell r="R504">
            <v>12.535747855629021</v>
          </cell>
          <cell r="S504">
            <v>13.220948992034041</v>
          </cell>
        </row>
        <row r="505">
          <cell r="A505">
            <v>502</v>
          </cell>
          <cell r="R505">
            <v>12.54051605377804</v>
          </cell>
          <cell r="S505">
            <v>13.219588798732584</v>
          </cell>
        </row>
        <row r="506">
          <cell r="A506">
            <v>503</v>
          </cell>
          <cell r="R506">
            <v>12.545284251927056</v>
          </cell>
          <cell r="S506">
            <v>13.21824349327358</v>
          </cell>
        </row>
        <row r="507">
          <cell r="A507">
            <v>504</v>
          </cell>
          <cell r="R507">
            <v>12.550052450076077</v>
          </cell>
          <cell r="S507">
            <v>13.216912987038913</v>
          </cell>
        </row>
        <row r="508">
          <cell r="A508">
            <v>505</v>
          </cell>
          <cell r="R508">
            <v>12.554820648225096</v>
          </cell>
          <cell r="S508">
            <v>13.2155971921124</v>
          </cell>
        </row>
        <row r="509">
          <cell r="A509">
            <v>506</v>
          </cell>
          <cell r="R509">
            <v>12.559588846374119</v>
          </cell>
          <cell r="S509">
            <v>13.214296021272849</v>
          </cell>
        </row>
        <row r="510">
          <cell r="A510">
            <v>507</v>
          </cell>
          <cell r="R510">
            <v>12.564357044523138</v>
          </cell>
          <cell r="S510">
            <v>13.213009387987203</v>
          </cell>
        </row>
        <row r="511">
          <cell r="A511">
            <v>508</v>
          </cell>
          <cell r="R511">
            <v>12.569125242672159</v>
          </cell>
          <cell r="S511">
            <v>13.211737206403756</v>
          </cell>
        </row>
        <row r="512">
          <cell r="A512">
            <v>509</v>
          </cell>
          <cell r="R512">
            <v>12.573893440821179</v>
          </cell>
          <cell r="S512">
            <v>13.210479391345492</v>
          </cell>
        </row>
        <row r="513">
          <cell r="A513">
            <v>510</v>
          </cell>
          <cell r="R513">
            <v>12.578661638970198</v>
          </cell>
          <cell r="S513">
            <v>13.209235858303433</v>
          </cell>
        </row>
        <row r="514">
          <cell r="A514">
            <v>511</v>
          </cell>
          <cell r="R514">
            <v>12.583429837119217</v>
          </cell>
          <cell r="S514">
            <v>13.208006523430129</v>
          </cell>
        </row>
        <row r="515">
          <cell r="A515">
            <v>512</v>
          </cell>
          <cell r="R515">
            <v>12.588198035268238</v>
          </cell>
          <cell r="S515">
            <v>13.206791303533183</v>
          </cell>
        </row>
        <row r="516">
          <cell r="A516">
            <v>513</v>
          </cell>
          <cell r="R516">
            <v>12.592966233417258</v>
          </cell>
          <cell r="S516">
            <v>13.205590116068869</v>
          </cell>
        </row>
        <row r="517">
          <cell r="A517">
            <v>514</v>
          </cell>
          <cell r="R517">
            <v>12.59773443156628</v>
          </cell>
          <cell r="S517">
            <v>13.204402879135841</v>
          </cell>
        </row>
        <row r="518">
          <cell r="A518">
            <v>515</v>
          </cell>
          <cell r="R518">
            <v>12.602502629715296</v>
          </cell>
          <cell r="S518">
            <v>13.203229511468859</v>
          </cell>
        </row>
        <row r="519">
          <cell r="A519">
            <v>516</v>
          </cell>
          <cell r="R519">
            <v>12.607270827864319</v>
          </cell>
          <cell r="S519">
            <v>13.202069932432661</v>
          </cell>
        </row>
        <row r="520">
          <cell r="A520">
            <v>517</v>
          </cell>
          <cell r="R520">
            <v>12.612039026013338</v>
          </cell>
          <cell r="S520">
            <v>13.200924062015845</v>
          </cell>
        </row>
        <row r="521">
          <cell r="A521">
            <v>518</v>
          </cell>
          <cell r="R521">
            <v>12.616807224162359</v>
          </cell>
          <cell r="S521">
            <v>13.199791820824863</v>
          </cell>
        </row>
        <row r="522">
          <cell r="A522">
            <v>519</v>
          </cell>
          <cell r="R522">
            <v>12.621575422311379</v>
          </cell>
          <cell r="S522">
            <v>13.19867313007807</v>
          </cell>
        </row>
        <row r="523">
          <cell r="A523">
            <v>520</v>
          </cell>
          <cell r="R523">
            <v>12.6263436204604</v>
          </cell>
          <cell r="S523">
            <v>13.197567911599817</v>
          </cell>
        </row>
        <row r="524">
          <cell r="A524">
            <v>521</v>
          </cell>
          <cell r="R524">
            <v>12.631111818609419</v>
          </cell>
          <cell r="S524">
            <v>13.196476087814661</v>
          </cell>
        </row>
        <row r="525">
          <cell r="A525">
            <v>522</v>
          </cell>
          <cell r="R525">
            <v>12.635880016758438</v>
          </cell>
          <cell r="S525">
            <v>13.195397581741615</v>
          </cell>
        </row>
        <row r="526">
          <cell r="A526">
            <v>523</v>
          </cell>
          <cell r="R526">
            <v>12.640648214907458</v>
          </cell>
          <cell r="S526">
            <v>13.19433231698844</v>
          </cell>
        </row>
        <row r="527">
          <cell r="A527">
            <v>524</v>
          </cell>
          <cell r="R527">
            <v>12.645416413056481</v>
          </cell>
          <cell r="S527">
            <v>13.193280217746064</v>
          </cell>
        </row>
        <row r="528">
          <cell r="A528">
            <v>525</v>
          </cell>
          <cell r="R528">
            <v>12.6501846112055</v>
          </cell>
          <cell r="S528">
            <v>13.19224120878299</v>
          </cell>
        </row>
        <row r="529">
          <cell r="A529">
            <v>526</v>
          </cell>
          <cell r="R529">
            <v>12.654952809354521</v>
          </cell>
          <cell r="S529">
            <v>13.191215215439824</v>
          </cell>
        </row>
        <row r="530">
          <cell r="A530">
            <v>527</v>
          </cell>
          <cell r="R530">
            <v>12.659721007503537</v>
          </cell>
          <cell r="S530">
            <v>13.190202163623868</v>
          </cell>
        </row>
        <row r="531">
          <cell r="A531">
            <v>528</v>
          </cell>
          <cell r="R531">
            <v>12.664489205652556</v>
          </cell>
          <cell r="S531">
            <v>13.189201979803705</v>
          </cell>
        </row>
        <row r="532">
          <cell r="A532">
            <v>529</v>
          </cell>
          <cell r="R532">
            <v>12.669257403801579</v>
          </cell>
          <cell r="S532">
            <v>13.188214591003936</v>
          </cell>
        </row>
        <row r="533">
          <cell r="A533">
            <v>530</v>
          </cell>
          <cell r="R533">
            <v>12.674025601950598</v>
          </cell>
          <cell r="S533">
            <v>13.187239924799922</v>
          </cell>
        </row>
        <row r="534">
          <cell r="A534">
            <v>531</v>
          </cell>
          <cell r="R534">
            <v>12.678793800099619</v>
          </cell>
          <cell r="S534">
            <v>13.186277909312585</v>
          </cell>
        </row>
        <row r="535">
          <cell r="A535">
            <v>532</v>
          </cell>
          <cell r="R535">
            <v>12.683561998248637</v>
          </cell>
          <cell r="S535">
            <v>13.185328473203304</v>
          </cell>
        </row>
        <row r="536">
          <cell r="A536">
            <v>533</v>
          </cell>
          <cell r="R536">
            <v>12.688330196397658</v>
          </cell>
          <cell r="S536">
            <v>13.184391545668817</v>
          </cell>
        </row>
        <row r="537">
          <cell r="A537">
            <v>534</v>
          </cell>
          <cell r="R537">
            <v>12.693098394546677</v>
          </cell>
          <cell r="S537">
            <v>13.183467056436239</v>
          </cell>
        </row>
        <row r="538">
          <cell r="A538">
            <v>535</v>
          </cell>
          <cell r="R538">
            <v>12.697866592695698</v>
          </cell>
          <cell r="S538">
            <v>13.182554935758082</v>
          </cell>
        </row>
        <row r="539">
          <cell r="A539">
            <v>536</v>
          </cell>
          <cell r="R539">
            <v>12.702634790844717</v>
          </cell>
          <cell r="S539">
            <v>13.181655114407359</v>
          </cell>
        </row>
        <row r="540">
          <cell r="A540">
            <v>537</v>
          </cell>
          <cell r="R540">
            <v>12.70740298899374</v>
          </cell>
          <cell r="S540">
            <v>13.180767523672744</v>
          </cell>
        </row>
        <row r="541">
          <cell r="A541">
            <v>538</v>
          </cell>
          <cell r="R541">
            <v>12.71217118714276</v>
          </cell>
          <cell r="S541">
            <v>13.179892095353777</v>
          </cell>
        </row>
        <row r="542">
          <cell r="A542">
            <v>539</v>
          </cell>
          <cell r="R542">
            <v>12.716939385291779</v>
          </cell>
          <cell r="S542">
            <v>13.17902876175612</v>
          </cell>
        </row>
        <row r="543">
          <cell r="A543">
            <v>540</v>
          </cell>
          <cell r="R543">
            <v>12.721707583440798</v>
          </cell>
          <cell r="S543">
            <v>13.17817745568688</v>
          </cell>
        </row>
        <row r="544">
          <cell r="A544">
            <v>541</v>
          </cell>
          <cell r="R544">
            <v>12.726475781589819</v>
          </cell>
          <cell r="S544">
            <v>13.177338110449966</v>
          </cell>
        </row>
        <row r="545">
          <cell r="A545">
            <v>542</v>
          </cell>
          <cell r="R545">
            <v>12.731243979738839</v>
          </cell>
          <cell r="S545">
            <v>13.176510659841506</v>
          </cell>
        </row>
        <row r="546">
          <cell r="A546">
            <v>543</v>
          </cell>
          <cell r="R546">
            <v>12.73601217788786</v>
          </cell>
          <cell r="S546">
            <v>13.175695038145319</v>
          </cell>
        </row>
        <row r="547">
          <cell r="A547">
            <v>544</v>
          </cell>
          <cell r="R547">
            <v>12.740780376036877</v>
          </cell>
          <cell r="S547">
            <v>13.174891180128439</v>
          </cell>
        </row>
        <row r="548">
          <cell r="A548">
            <v>545</v>
          </cell>
          <cell r="R548">
            <v>12.745548574185898</v>
          </cell>
          <cell r="S548">
            <v>13.174099021036662</v>
          </cell>
        </row>
        <row r="549">
          <cell r="A549">
            <v>546</v>
          </cell>
          <cell r="R549">
            <v>12.750316772334918</v>
          </cell>
          <cell r="S549">
            <v>13.173318496590188</v>
          </cell>
        </row>
        <row r="550">
          <cell r="A550">
            <v>547</v>
          </cell>
          <cell r="R550">
            <v>12.75508497048394</v>
          </cell>
          <cell r="S550">
            <v>13.172549542979255</v>
          </cell>
        </row>
        <row r="551">
          <cell r="A551">
            <v>548</v>
          </cell>
          <cell r="R551">
            <v>12.75985316863296</v>
          </cell>
          <cell r="S551">
            <v>13.171792096859875</v>
          </cell>
        </row>
        <row r="552">
          <cell r="A552">
            <v>549</v>
          </cell>
          <cell r="R552">
            <v>12.764621366781981</v>
          </cell>
          <cell r="S552">
            <v>13.171046095349578</v>
          </cell>
        </row>
        <row r="553">
          <cell r="A553">
            <v>550</v>
          </cell>
          <cell r="R553">
            <v>12.769389564930997</v>
          </cell>
          <cell r="S553">
            <v>13.170311476023224</v>
          </cell>
        </row>
        <row r="554">
          <cell r="A554">
            <v>551</v>
          </cell>
          <cell r="R554">
            <v>12.774157763080019</v>
          </cell>
          <cell r="S554">
            <v>13.169588176908858</v>
          </cell>
        </row>
        <row r="555">
          <cell r="A555">
            <v>552</v>
          </cell>
          <cell r="R555">
            <v>12.778925961229039</v>
          </cell>
          <cell r="S555">
            <v>13.168876136483574</v>
          </cell>
        </row>
        <row r="556">
          <cell r="A556">
            <v>553</v>
          </cell>
          <cell r="R556">
            <v>12.78369415937806</v>
          </cell>
          <cell r="S556">
            <v>13.168175293669508</v>
          </cell>
        </row>
        <row r="557">
          <cell r="A557">
            <v>554</v>
          </cell>
          <cell r="R557">
            <v>12.788462357527079</v>
          </cell>
          <cell r="S557">
            <v>13.167485587829766</v>
          </cell>
        </row>
        <row r="558">
          <cell r="A558">
            <v>555</v>
          </cell>
          <cell r="R558">
            <v>12.793230555676098</v>
          </cell>
          <cell r="S558">
            <v>13.166806958764489</v>
          </cell>
        </row>
        <row r="559">
          <cell r="A559">
            <v>556</v>
          </cell>
          <cell r="R559">
            <v>12.797998753825118</v>
          </cell>
          <cell r="S559">
            <v>13.16613934670691</v>
          </cell>
        </row>
        <row r="560">
          <cell r="A560">
            <v>557</v>
          </cell>
          <cell r="R560">
            <v>12.802766951974137</v>
          </cell>
          <cell r="S560">
            <v>13.165482692319468</v>
          </cell>
        </row>
        <row r="561">
          <cell r="A561">
            <v>558</v>
          </cell>
          <cell r="R561">
            <v>12.807535150123158</v>
          </cell>
          <cell r="S561">
            <v>13.16483693668995</v>
          </cell>
        </row>
        <row r="562">
          <cell r="A562">
            <v>559</v>
          </cell>
          <cell r="R562">
            <v>12.812303348272177</v>
          </cell>
          <cell r="S562">
            <v>13.164202021327709</v>
          </cell>
        </row>
        <row r="563">
          <cell r="A563">
            <v>560</v>
          </cell>
          <cell r="R563">
            <v>12.8170715464212</v>
          </cell>
          <cell r="S563">
            <v>13.163577888159883</v>
          </cell>
        </row>
        <row r="564">
          <cell r="A564">
            <v>561</v>
          </cell>
          <cell r="R564">
            <v>12.821839744570216</v>
          </cell>
          <cell r="S564">
            <v>13.162964479527682</v>
          </cell>
        </row>
        <row r="565">
          <cell r="A565">
            <v>562</v>
          </cell>
          <cell r="R565">
            <v>12.826607942719239</v>
          </cell>
          <cell r="S565">
            <v>13.1623617381827</v>
          </cell>
        </row>
        <row r="566">
          <cell r="A566">
            <v>563</v>
          </cell>
          <cell r="R566">
            <v>12.831376140868258</v>
          </cell>
          <cell r="S566">
            <v>13.161769607283251</v>
          </cell>
        </row>
        <row r="567">
          <cell r="A567">
            <v>564</v>
          </cell>
          <cell r="R567">
            <v>12.836144339017279</v>
          </cell>
          <cell r="S567">
            <v>13.161188030390802</v>
          </cell>
        </row>
        <row r="568">
          <cell r="A568">
            <v>565</v>
          </cell>
          <cell r="R568">
            <v>12.840912537166298</v>
          </cell>
          <cell r="S568">
            <v>13.160616951466379</v>
          </cell>
        </row>
        <row r="569">
          <cell r="A569">
            <v>566</v>
          </cell>
          <cell r="R569">
            <v>12.84568073531532</v>
          </cell>
          <cell r="S569">
            <v>13.160056314867044</v>
          </cell>
        </row>
        <row r="570">
          <cell r="A570">
            <v>567</v>
          </cell>
          <cell r="R570">
            <v>12.850448933464339</v>
          </cell>
          <cell r="S570">
            <v>13.159506065342388</v>
          </cell>
        </row>
        <row r="571">
          <cell r="A571">
            <v>568</v>
          </cell>
          <cell r="R571">
            <v>12.855217131613358</v>
          </cell>
          <cell r="S571">
            <v>13.158966148031116</v>
          </cell>
        </row>
        <row r="572">
          <cell r="A572">
            <v>569</v>
          </cell>
          <cell r="R572">
            <v>12.859985329762377</v>
          </cell>
          <cell r="S572">
            <v>13.158436508457577</v>
          </cell>
        </row>
        <row r="573">
          <cell r="A573">
            <v>570</v>
          </cell>
          <cell r="R573">
            <v>12.8647535279114</v>
          </cell>
          <cell r="S573">
            <v>13.157917092528422</v>
          </cell>
        </row>
        <row r="574">
          <cell r="A574">
            <v>571</v>
          </cell>
          <cell r="R574">
            <v>12.869521726060418</v>
          </cell>
          <cell r="S574">
            <v>13.157407846529221</v>
          </cell>
        </row>
        <row r="575">
          <cell r="A575">
            <v>572</v>
          </cell>
          <cell r="R575">
            <v>12.874289924209441</v>
          </cell>
          <cell r="S575">
            <v>13.156908717121187</v>
          </cell>
        </row>
        <row r="576">
          <cell r="A576">
            <v>573</v>
          </cell>
          <cell r="R576">
            <v>12.879058122358456</v>
          </cell>
          <cell r="S576">
            <v>13.156419651337877</v>
          </cell>
        </row>
        <row r="577">
          <cell r="A577">
            <v>574</v>
          </cell>
          <cell r="R577">
            <v>12.883826320507479</v>
          </cell>
          <cell r="S577">
            <v>13.155940596581942</v>
          </cell>
        </row>
        <row r="578">
          <cell r="A578">
            <v>575</v>
          </cell>
          <cell r="R578">
            <v>12.888594518656499</v>
          </cell>
          <cell r="S578">
            <v>13.155471500621944</v>
          </cell>
        </row>
        <row r="579">
          <cell r="A579">
            <v>576</v>
          </cell>
          <cell r="R579">
            <v>12.89336271680552</v>
          </cell>
          <cell r="S579">
            <v>13.155012311589148</v>
          </cell>
        </row>
        <row r="580">
          <cell r="A580">
            <v>577</v>
          </cell>
          <cell r="R580">
            <v>12.898130914954539</v>
          </cell>
          <cell r="S580">
            <v>13.154562977974399</v>
          </cell>
        </row>
        <row r="581">
          <cell r="A581">
            <v>578</v>
          </cell>
          <cell r="R581">
            <v>12.90289911310356</v>
          </cell>
          <cell r="S581">
            <v>13.154123448625013</v>
          </cell>
        </row>
        <row r="582">
          <cell r="A582">
            <v>579</v>
          </cell>
          <cell r="R582">
            <v>12.907667311252577</v>
          </cell>
          <cell r="S582">
            <v>13.153693672741685</v>
          </cell>
        </row>
        <row r="583">
          <cell r="A583">
            <v>580</v>
          </cell>
          <cell r="R583">
            <v>12.912435509401597</v>
          </cell>
          <cell r="S583">
            <v>13.153273599875453</v>
          </cell>
        </row>
        <row r="584">
          <cell r="A584">
            <v>581</v>
          </cell>
          <cell r="R584">
            <v>12.917203707550618</v>
          </cell>
          <cell r="S584">
            <v>13.152863179924685</v>
          </cell>
        </row>
        <row r="585">
          <cell r="A585">
            <v>582</v>
          </cell>
          <cell r="R585">
            <v>12.921971905699637</v>
          </cell>
          <cell r="S585">
            <v>13.152462363132067</v>
          </cell>
        </row>
        <row r="586">
          <cell r="A586">
            <v>583</v>
          </cell>
          <cell r="R586">
            <v>12.92674010384866</v>
          </cell>
          <cell r="S586">
            <v>13.152071100081711</v>
          </cell>
        </row>
        <row r="587">
          <cell r="A587">
            <v>584</v>
          </cell>
          <cell r="R587">
            <v>12.931508301997679</v>
          </cell>
          <cell r="S587">
            <v>13.151689341696166</v>
          </cell>
        </row>
        <row r="588">
          <cell r="A588">
            <v>585</v>
          </cell>
          <cell r="R588">
            <v>12.936276500146699</v>
          </cell>
          <cell r="S588">
            <v>13.151317039233561</v>
          </cell>
        </row>
        <row r="589">
          <cell r="A589">
            <v>586</v>
          </cell>
          <cell r="R589">
            <v>12.941044698295718</v>
          </cell>
          <cell r="S589">
            <v>13.150954144284739</v>
          </cell>
        </row>
        <row r="590">
          <cell r="A590">
            <v>587</v>
          </cell>
          <cell r="R590">
            <v>12.945812896444739</v>
          </cell>
          <cell r="S590">
            <v>13.150600608770398</v>
          </cell>
        </row>
        <row r="591">
          <cell r="A591">
            <v>588</v>
          </cell>
          <cell r="R591">
            <v>12.950581094593758</v>
          </cell>
          <cell r="S591">
            <v>13.15025638493834</v>
          </cell>
        </row>
        <row r="592">
          <cell r="A592">
            <v>589</v>
          </cell>
          <cell r="R592">
            <v>12.955349292742779</v>
          </cell>
          <cell r="S592">
            <v>13.149921425360635</v>
          </cell>
        </row>
        <row r="593">
          <cell r="A593">
            <v>590</v>
          </cell>
          <cell r="R593">
            <v>12.960117490891797</v>
          </cell>
          <cell r="S593">
            <v>13.149595682930899</v>
          </cell>
        </row>
        <row r="594">
          <cell r="A594">
            <v>591</v>
          </cell>
          <cell r="R594">
            <v>12.964885689040818</v>
          </cell>
          <cell r="S594">
            <v>13.149279110861583</v>
          </cell>
        </row>
        <row r="595">
          <cell r="A595">
            <v>592</v>
          </cell>
          <cell r="R595">
            <v>12.969653887189837</v>
          </cell>
          <cell r="S595">
            <v>13.148971662681273</v>
          </cell>
        </row>
        <row r="596">
          <cell r="A596">
            <v>593</v>
          </cell>
          <cell r="R596">
            <v>12.97442208533886</v>
          </cell>
          <cell r="S596">
            <v>13.148673292231999</v>
          </cell>
        </row>
        <row r="597">
          <cell r="A597">
            <v>594</v>
          </cell>
          <cell r="R597">
            <v>12.979190283487878</v>
          </cell>
          <cell r="S597">
            <v>13.148383953666649</v>
          </cell>
        </row>
        <row r="598">
          <cell r="A598">
            <v>595</v>
          </cell>
          <cell r="R598">
            <v>12.9839584816369</v>
          </cell>
          <cell r="S598">
            <v>13.148103601446307</v>
          </cell>
        </row>
        <row r="599">
          <cell r="A599">
            <v>596</v>
          </cell>
          <cell r="R599">
            <v>12.98872667978592</v>
          </cell>
          <cell r="S599">
            <v>13.147832190337692</v>
          </cell>
        </row>
        <row r="600">
          <cell r="A600">
            <v>597</v>
          </cell>
          <cell r="R600">
            <v>12.993494877934939</v>
          </cell>
          <cell r="S600">
            <v>13.147569675410592</v>
          </cell>
        </row>
        <row r="601">
          <cell r="A601">
            <v>598</v>
          </cell>
          <cell r="R601">
            <v>12.998263076083958</v>
          </cell>
          <cell r="S601">
            <v>13.14731601203534</v>
          </cell>
        </row>
        <row r="602">
          <cell r="A602">
            <v>599</v>
          </cell>
          <cell r="R602">
            <v>13.003031274232979</v>
          </cell>
          <cell r="S602">
            <v>13.147071155880289</v>
          </cell>
        </row>
        <row r="603">
          <cell r="A603">
            <v>600</v>
          </cell>
          <cell r="R603">
            <v>13.007799472381999</v>
          </cell>
          <cell r="S603">
            <v>13.146835062909332</v>
          </cell>
        </row>
        <row r="604">
          <cell r="A604">
            <v>601</v>
          </cell>
          <cell r="R604">
            <v>13.01256767053102</v>
          </cell>
          <cell r="S604">
            <v>13.146607689379463</v>
          </cell>
        </row>
        <row r="605">
          <cell r="A605">
            <v>602</v>
          </cell>
          <cell r="R605">
            <v>13.017335868680037</v>
          </cell>
          <cell r="S605">
            <v>13.146388991838309</v>
          </cell>
        </row>
        <row r="606">
          <cell r="A606">
            <v>603</v>
          </cell>
          <cell r="R606">
            <v>13.022104066829058</v>
          </cell>
          <cell r="S606">
            <v>13.146178927121751</v>
          </cell>
        </row>
        <row r="607">
          <cell r="A607">
            <v>604</v>
          </cell>
          <cell r="R607">
            <v>13.026872264978078</v>
          </cell>
          <cell r="S607">
            <v>13.14597745235152</v>
          </cell>
        </row>
        <row r="608">
          <cell r="A608">
            <v>605</v>
          </cell>
          <cell r="R608">
            <v>13.031640463127097</v>
          </cell>
          <cell r="S608">
            <v>13.145784524932846</v>
          </cell>
        </row>
        <row r="609">
          <cell r="A609">
            <v>606</v>
          </cell>
          <cell r="R609">
            <v>13.03640866127612</v>
          </cell>
          <cell r="S609">
            <v>13.145600102552102</v>
          </cell>
        </row>
        <row r="610">
          <cell r="A610">
            <v>607</v>
          </cell>
          <cell r="R610">
            <v>13.041176859425136</v>
          </cell>
          <cell r="S610">
            <v>13.145424143174507</v>
          </cell>
        </row>
        <row r="611">
          <cell r="A611">
            <v>608</v>
          </cell>
          <cell r="R611">
            <v>13.04594505757416</v>
          </cell>
          <cell r="S611">
            <v>13.145256605041817</v>
          </cell>
        </row>
        <row r="612">
          <cell r="A612">
            <v>609</v>
          </cell>
          <cell r="R612">
            <v>13.050713255723178</v>
          </cell>
          <cell r="S612">
            <v>13.145097446670073</v>
          </cell>
        </row>
        <row r="613">
          <cell r="A613">
            <v>610</v>
          </cell>
          <cell r="R613">
            <v>13.055481453872199</v>
          </cell>
          <cell r="S613">
            <v>13.144946626847327</v>
          </cell>
        </row>
        <row r="614">
          <cell r="A614">
            <v>611</v>
          </cell>
          <cell r="R614">
            <v>13.060249652021218</v>
          </cell>
          <cell r="S614">
            <v>13.144804104631453</v>
          </cell>
        </row>
        <row r="615">
          <cell r="A615">
            <v>612</v>
          </cell>
          <cell r="R615">
            <v>13.065017850170239</v>
          </cell>
          <cell r="S615">
            <v>13.144669839347896</v>
          </cell>
        </row>
        <row r="616">
          <cell r="A616">
            <v>613</v>
          </cell>
          <cell r="R616">
            <v>13.069786048319258</v>
          </cell>
          <cell r="S616">
            <v>13.144543790587532</v>
          </cell>
        </row>
        <row r="617">
          <cell r="A617">
            <v>614</v>
          </cell>
          <cell r="R617">
            <v>13.074554246468278</v>
          </cell>
          <cell r="S617">
            <v>13.144425918204481</v>
          </cell>
        </row>
        <row r="618">
          <cell r="A618">
            <v>615</v>
          </cell>
          <cell r="R618">
            <v>13.079322444617297</v>
          </cell>
          <cell r="S618">
            <v>13.144316182313977</v>
          </cell>
        </row>
        <row r="619">
          <cell r="A619">
            <v>616</v>
          </cell>
          <cell r="R619">
            <v>13.084090642766318</v>
          </cell>
          <cell r="S619">
            <v>13.144214543290239</v>
          </cell>
        </row>
        <row r="620">
          <cell r="A620">
            <v>617</v>
          </cell>
          <cell r="R620">
            <v>13.088858840915337</v>
          </cell>
          <cell r="S620">
            <v>13.144120961764386</v>
          </cell>
        </row>
        <row r="621">
          <cell r="A621">
            <v>618</v>
          </cell>
          <cell r="R621">
            <v>13.09362703906436</v>
          </cell>
          <cell r="S621">
            <v>13.144035398622359</v>
          </cell>
        </row>
        <row r="622">
          <cell r="A622">
            <v>619</v>
          </cell>
          <cell r="R622">
            <v>13.098395237213376</v>
          </cell>
          <cell r="S622">
            <v>13.143957815002837</v>
          </cell>
        </row>
        <row r="623">
          <cell r="A623">
            <v>620</v>
          </cell>
          <cell r="R623">
            <v>13.103163435362399</v>
          </cell>
          <cell r="S623">
            <v>13.143888172295229</v>
          </cell>
        </row>
        <row r="624">
          <cell r="A624">
            <v>621</v>
          </cell>
          <cell r="R624">
            <v>13.107931633511418</v>
          </cell>
          <cell r="S624">
            <v>13.143826432137651</v>
          </cell>
        </row>
        <row r="625">
          <cell r="A625">
            <v>622</v>
          </cell>
          <cell r="R625">
            <v>13.112699831660439</v>
          </cell>
          <cell r="S625">
            <v>13.143772556414898</v>
          </cell>
        </row>
        <row r="626">
          <cell r="A626">
            <v>623</v>
          </cell>
          <cell r="R626">
            <v>13.117468029809459</v>
          </cell>
          <cell r="S626">
            <v>13.143726507256499</v>
          </cell>
        </row>
        <row r="627">
          <cell r="A627">
            <v>624</v>
          </cell>
          <cell r="R627">
            <v>13.12223622795848</v>
          </cell>
          <cell r="S627">
            <v>13.143688247034753</v>
          </cell>
        </row>
        <row r="628">
          <cell r="A628">
            <v>625</v>
          </cell>
          <cell r="R628">
            <v>13.127004426107499</v>
          </cell>
          <cell r="S628">
            <v>13.143657738362748</v>
          </cell>
        </row>
        <row r="629">
          <cell r="A629">
            <v>626</v>
          </cell>
          <cell r="R629">
            <v>13.131772624256518</v>
          </cell>
          <cell r="S629">
            <v>13.14363494409249</v>
          </cell>
        </row>
        <row r="630">
          <cell r="A630">
            <v>627</v>
          </cell>
          <cell r="R630">
            <v>13.136540822405538</v>
          </cell>
          <cell r="S630">
            <v>13.143619827312968</v>
          </cell>
        </row>
        <row r="631">
          <cell r="A631">
            <v>628</v>
          </cell>
          <cell r="R631">
            <v>13.14130902055456</v>
          </cell>
          <cell r="S631">
            <v>13.143612351348263</v>
          </cell>
        </row>
        <row r="632">
          <cell r="A632">
            <v>629</v>
          </cell>
          <cell r="R632">
            <v>13.14607721870358</v>
          </cell>
          <cell r="S632">
            <v>13.14361247975571</v>
          </cell>
        </row>
        <row r="633">
          <cell r="A633">
            <v>630</v>
          </cell>
          <cell r="R633">
            <v>13.150845416852599</v>
          </cell>
          <cell r="S633">
            <v>13.143620176323996</v>
          </cell>
        </row>
        <row r="634">
          <cell r="A634">
            <v>631</v>
          </cell>
          <cell r="R634">
            <v>13.155613615001618</v>
          </cell>
          <cell r="S634">
            <v>13.143635405071388</v>
          </cell>
        </row>
        <row r="635">
          <cell r="A635">
            <v>632</v>
          </cell>
          <cell r="R635">
            <v>13.160381813150638</v>
          </cell>
          <cell r="S635">
            <v>13.143658130243864</v>
          </cell>
        </row>
        <row r="636">
          <cell r="A636">
            <v>633</v>
          </cell>
          <cell r="R636">
            <v>13.165150011299659</v>
          </cell>
          <cell r="S636">
            <v>13.143688316313344</v>
          </cell>
        </row>
        <row r="637">
          <cell r="A637">
            <v>634</v>
          </cell>
          <cell r="R637">
            <v>13.169918209448678</v>
          </cell>
          <cell r="S637">
            <v>13.143725927975902</v>
          </cell>
        </row>
        <row r="638">
          <cell r="A638">
            <v>635</v>
          </cell>
          <cell r="R638">
            <v>13.174686407597699</v>
          </cell>
          <cell r="S638">
            <v>13.143770930149991</v>
          </cell>
        </row>
        <row r="639">
          <cell r="A639">
            <v>636</v>
          </cell>
          <cell r="R639">
            <v>13.179454605746717</v>
          </cell>
          <cell r="S639">
            <v>13.143823287974714</v>
          </cell>
        </row>
        <row r="640">
          <cell r="A640">
            <v>637</v>
          </cell>
          <cell r="R640">
            <v>13.184222803895741</v>
          </cell>
          <cell r="S640">
            <v>13.143882966808063</v>
          </cell>
        </row>
        <row r="641">
          <cell r="A641">
            <v>638</v>
          </cell>
          <cell r="R641">
            <v>13.188991002044757</v>
          </cell>
          <cell r="S641">
            <v>13.143949932225244</v>
          </cell>
        </row>
        <row r="642">
          <cell r="A642">
            <v>639</v>
          </cell>
          <cell r="R642">
            <v>13.193759200193778</v>
          </cell>
          <cell r="S642">
            <v>13.144024150016945</v>
          </cell>
        </row>
        <row r="643">
          <cell r="A643">
            <v>640</v>
          </cell>
          <cell r="R643">
            <v>13.198527398342797</v>
          </cell>
          <cell r="S643">
            <v>13.144105586187646</v>
          </cell>
        </row>
        <row r="644">
          <cell r="A644">
            <v>641</v>
          </cell>
          <cell r="R644">
            <v>13.20329559649182</v>
          </cell>
          <cell r="S644">
            <v>13.144194206953998</v>
          </cell>
        </row>
        <row r="645">
          <cell r="A645">
            <v>642</v>
          </cell>
          <cell r="R645">
            <v>13.208063794640839</v>
          </cell>
          <cell r="S645">
            <v>13.144289978743112</v>
          </cell>
        </row>
        <row r="646">
          <cell r="A646">
            <v>643</v>
          </cell>
          <cell r="R646">
            <v>13.212831992789859</v>
          </cell>
          <cell r="S646">
            <v>13.144392868190971</v>
          </cell>
        </row>
        <row r="647">
          <cell r="A647">
            <v>644</v>
          </cell>
          <cell r="R647">
            <v>13.217600190938878</v>
          </cell>
          <cell r="S647">
            <v>13.144502842140776</v>
          </cell>
        </row>
        <row r="648">
          <cell r="A648">
            <v>645</v>
          </cell>
          <cell r="R648">
            <v>13.222368389087899</v>
          </cell>
          <cell r="S648">
            <v>13.144619867641351</v>
          </cell>
        </row>
        <row r="649">
          <cell r="A649">
            <v>646</v>
          </cell>
          <cell r="R649">
            <v>13.227136587236918</v>
          </cell>
          <cell r="S649">
            <v>13.144743911945566</v>
          </cell>
        </row>
        <row r="650">
          <cell r="A650">
            <v>647</v>
          </cell>
          <cell r="R650">
            <v>13.23190478538594</v>
          </cell>
          <cell r="S650">
            <v>13.144874942508727</v>
          </cell>
        </row>
        <row r="651">
          <cell r="A651">
            <v>648</v>
          </cell>
          <cell r="R651">
            <v>13.236672983534957</v>
          </cell>
          <cell r="S651">
            <v>13.145012926987047</v>
          </cell>
        </row>
        <row r="652">
          <cell r="A652">
            <v>649</v>
          </cell>
          <cell r="R652">
            <v>13.241441181683978</v>
          </cell>
          <cell r="S652">
            <v>13.145157833236077</v>
          </cell>
        </row>
        <row r="653">
          <cell r="A653">
            <v>650</v>
          </cell>
          <cell r="R653">
            <v>13.246209379832997</v>
          </cell>
          <cell r="S653">
            <v>13.145309629309192</v>
          </cell>
        </row>
        <row r="654">
          <cell r="A654">
            <v>651</v>
          </cell>
          <cell r="R654">
            <v>13.25097757798202</v>
          </cell>
          <cell r="S654">
            <v>13.14546828345604</v>
          </cell>
        </row>
        <row r="655">
          <cell r="A655">
            <v>652</v>
          </cell>
          <cell r="R655">
            <v>13.25574577613104</v>
          </cell>
          <cell r="S655">
            <v>13.145633764121071</v>
          </cell>
        </row>
        <row r="656">
          <cell r="A656">
            <v>653</v>
          </cell>
          <cell r="R656">
            <v>13.260513974280061</v>
          </cell>
          <cell r="S656">
            <v>13.145806039942032</v>
          </cell>
        </row>
        <row r="657">
          <cell r="A657">
            <v>654</v>
          </cell>
          <cell r="R657">
            <v>13.26528217242908</v>
          </cell>
          <cell r="S657">
            <v>13.145985079748471</v>
          </cell>
        </row>
        <row r="658">
          <cell r="A658">
            <v>655</v>
          </cell>
          <cell r="R658">
            <v>13.270050370578096</v>
          </cell>
          <cell r="S658">
            <v>13.146170852560306</v>
          </cell>
        </row>
        <row r="659">
          <cell r="A659">
            <v>656</v>
          </cell>
          <cell r="R659">
            <v>13.274818568727119</v>
          </cell>
          <cell r="S659">
            <v>13.146363327586366</v>
          </cell>
        </row>
        <row r="660">
          <cell r="A660">
            <v>657</v>
          </cell>
          <cell r="R660">
            <v>13.279586766876138</v>
          </cell>
          <cell r="S660">
            <v>13.146562474222913</v>
          </cell>
        </row>
        <row r="661">
          <cell r="A661">
            <v>658</v>
          </cell>
          <cell r="R661">
            <v>13.284354965025159</v>
          </cell>
          <cell r="S661">
            <v>13.146768262052289</v>
          </cell>
        </row>
        <row r="662">
          <cell r="A662">
            <v>659</v>
          </cell>
          <cell r="R662">
            <v>13.289123163174178</v>
          </cell>
          <cell r="S662">
            <v>13.146980660841439</v>
          </cell>
        </row>
        <row r="663">
          <cell r="A663">
            <v>660</v>
          </cell>
          <cell r="R663">
            <v>13.293891361323197</v>
          </cell>
          <cell r="S663">
            <v>13.147199640540538</v>
          </cell>
        </row>
        <row r="664">
          <cell r="A664">
            <v>661</v>
          </cell>
          <cell r="R664">
            <v>13.298659559472217</v>
          </cell>
          <cell r="S664">
            <v>13.14742517128162</v>
          </cell>
        </row>
        <row r="665">
          <cell r="A665">
            <v>662</v>
          </cell>
          <cell r="R665">
            <v>13.303427757621238</v>
          </cell>
          <cell r="S665">
            <v>13.147657223377193</v>
          </cell>
        </row>
        <row r="666">
          <cell r="A666">
            <v>663</v>
          </cell>
          <cell r="R666">
            <v>13.308195955770257</v>
          </cell>
          <cell r="S666">
            <v>13.147895767318845</v>
          </cell>
        </row>
        <row r="667">
          <cell r="A667">
            <v>664</v>
          </cell>
          <cell r="R667">
            <v>13.31296415391928</v>
          </cell>
          <cell r="S667">
            <v>13.148140773775962</v>
          </cell>
        </row>
        <row r="668">
          <cell r="A668">
            <v>665</v>
          </cell>
          <cell r="R668">
            <v>13.317732352068296</v>
          </cell>
          <cell r="S668">
            <v>13.148392213594335</v>
          </cell>
        </row>
        <row r="669">
          <cell r="A669">
            <v>666</v>
          </cell>
          <cell r="R669">
            <v>13.32250055021732</v>
          </cell>
          <cell r="S669">
            <v>13.14865005779486</v>
          </cell>
        </row>
        <row r="670">
          <cell r="A670">
            <v>667</v>
          </cell>
          <cell r="R670">
            <v>13.327268748366338</v>
          </cell>
          <cell r="S670">
            <v>13.148914277572217</v>
          </cell>
        </row>
        <row r="671">
          <cell r="A671">
            <v>668</v>
          </cell>
          <cell r="R671">
            <v>13.332036946515359</v>
          </cell>
          <cell r="S671">
            <v>13.149184844293579</v>
          </cell>
        </row>
        <row r="672">
          <cell r="A672">
            <v>669</v>
          </cell>
          <cell r="R672">
            <v>13.336805144664378</v>
          </cell>
          <cell r="S672">
            <v>13.149461729497306</v>
          </cell>
        </row>
        <row r="673">
          <cell r="A673">
            <v>670</v>
          </cell>
          <cell r="R673">
            <v>13.341573342813399</v>
          </cell>
          <cell r="S673">
            <v>13.149744904891694</v>
          </cell>
        </row>
        <row r="674">
          <cell r="A674">
            <v>671</v>
          </cell>
          <cell r="R674">
            <v>13.346341540962419</v>
          </cell>
          <cell r="S674">
            <v>13.150034342353692</v>
          </cell>
        </row>
        <row r="675">
          <cell r="A675">
            <v>672</v>
          </cell>
          <cell r="R675">
            <v>13.351109739111438</v>
          </cell>
          <cell r="S675">
            <v>13.150330013927626</v>
          </cell>
        </row>
        <row r="676">
          <cell r="A676">
            <v>673</v>
          </cell>
          <cell r="R676">
            <v>13.355877937260457</v>
          </cell>
          <cell r="S676">
            <v>13.150631891823993</v>
          </cell>
        </row>
        <row r="677">
          <cell r="A677">
            <v>674</v>
          </cell>
          <cell r="R677">
            <v>13.36064613540948</v>
          </cell>
          <cell r="S677">
            <v>13.150939948418227</v>
          </cell>
        </row>
        <row r="678">
          <cell r="A678">
            <v>675</v>
          </cell>
          <cell r="R678">
            <v>13.365414333558499</v>
          </cell>
          <cell r="S678">
            <v>13.151254156249431</v>
          </cell>
        </row>
        <row r="679">
          <cell r="A679">
            <v>676</v>
          </cell>
          <cell r="R679">
            <v>13.37018253170752</v>
          </cell>
          <cell r="S679">
            <v>13.151574488019232</v>
          </cell>
        </row>
        <row r="680">
          <cell r="A680">
            <v>677</v>
          </cell>
          <cell r="R680">
            <v>13.374950729856538</v>
          </cell>
          <cell r="S680">
            <v>13.151900916590522</v>
          </cell>
        </row>
        <row r="681">
          <cell r="A681">
            <v>678</v>
          </cell>
          <cell r="R681">
            <v>13.379718928005559</v>
          </cell>
          <cell r="S681">
            <v>13.152233414986304</v>
          </cell>
        </row>
        <row r="682">
          <cell r="A682">
            <v>679</v>
          </cell>
          <cell r="R682">
            <v>13.384487126154578</v>
          </cell>
          <cell r="S682">
            <v>13.152571956388503</v>
          </cell>
        </row>
        <row r="683">
          <cell r="A683">
            <v>680</v>
          </cell>
          <cell r="R683">
            <v>13.389255324303598</v>
          </cell>
          <cell r="S683">
            <v>13.152916514136798</v>
          </cell>
        </row>
        <row r="684">
          <cell r="A684">
            <v>681</v>
          </cell>
          <cell r="R684">
            <v>13.394023522452619</v>
          </cell>
          <cell r="S684">
            <v>13.153267061727462</v>
          </cell>
        </row>
        <row r="685">
          <cell r="A685">
            <v>682</v>
          </cell>
          <cell r="R685">
            <v>13.398791720601636</v>
          </cell>
          <cell r="S685">
            <v>13.153623572812212</v>
          </cell>
        </row>
        <row r="686">
          <cell r="A686">
            <v>683</v>
          </cell>
          <cell r="R686">
            <v>13.403559918750661</v>
          </cell>
          <cell r="S686">
            <v>13.153986021197079</v>
          </cell>
        </row>
        <row r="687">
          <cell r="A687">
            <v>684</v>
          </cell>
          <cell r="R687">
            <v>13.408328116899677</v>
          </cell>
          <cell r="S687">
            <v>13.154354380841269</v>
          </cell>
        </row>
        <row r="688">
          <cell r="A688">
            <v>685</v>
          </cell>
          <cell r="R688">
            <v>13.413096315048698</v>
          </cell>
          <cell r="S688">
            <v>13.154728625856063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test2"/>
      <sheetName val="unversteuerte Rücklagen EVN"/>
      <sheetName val="Firmenwert Burgenland Holding"/>
      <sheetName val="Equityansatz KÖGAZ"/>
      <sheetName val="#BEZUG"/>
      <sheetName val="CF-IA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Inv-Rep "/>
      <sheetName val="2_Inv "/>
      <sheetName val="3_Rep "/>
      <sheetName val="4_Inv-KEZ "/>
      <sheetName val="5_Rep-KEZ "/>
      <sheetName val="Tabl_2"/>
      <sheetName val="IIP PB 2009"/>
      <sheetName val="ERW_15.4.09"/>
      <sheetName val="IIP PB 2009 (3)"/>
      <sheetName val="IIP PB 2009 (2)"/>
      <sheetName val="IIP PB 2009 (1)"/>
      <sheetName val="Abteilungen"/>
      <sheetName val="Regionen"/>
      <sheetName val="NS-Detail"/>
      <sheetName val="Kostenarten"/>
      <sheetName val="Technische Daten"/>
      <sheetName val="KAPA-Mengen"/>
      <sheetName val="IST-ERW Abteilungen"/>
      <sheetName val="IST-ERW Regionen"/>
      <sheetName val="NS-Detail_IST"/>
      <sheetName val="UNV-KEZ"/>
      <sheetName val="UNV-Zentrale"/>
      <sheetName val="MSNS-СН НН_Sternchen"/>
      <sheetName val="Малки-разрешени"/>
      <sheetName val="Големи-разрешен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9">
          <cell r="L29">
            <v>545838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S29">
            <v>1000</v>
          </cell>
          <cell r="T29">
            <v>0</v>
          </cell>
          <cell r="U29">
            <v>6000</v>
          </cell>
          <cell r="V29">
            <v>0</v>
          </cell>
          <cell r="W29">
            <v>0</v>
          </cell>
          <cell r="X29">
            <v>0</v>
          </cell>
          <cell r="AG29">
            <v>534938</v>
          </cell>
          <cell r="AO29">
            <v>0</v>
          </cell>
          <cell r="AW29">
            <v>0</v>
          </cell>
          <cell r="BE29">
            <v>0</v>
          </cell>
          <cell r="BF29">
            <v>2000</v>
          </cell>
          <cell r="BG29">
            <v>0</v>
          </cell>
          <cell r="BI29">
            <v>137100</v>
          </cell>
          <cell r="BJ29">
            <v>3200</v>
          </cell>
          <cell r="BK29">
            <v>392550</v>
          </cell>
          <cell r="BL29">
            <v>200</v>
          </cell>
          <cell r="BM29">
            <v>32</v>
          </cell>
          <cell r="BN29">
            <v>2088</v>
          </cell>
        </row>
        <row r="100">
          <cell r="L100">
            <v>3119281.19</v>
          </cell>
          <cell r="M100">
            <v>56835</v>
          </cell>
          <cell r="N100">
            <v>2</v>
          </cell>
          <cell r="O100">
            <v>1</v>
          </cell>
          <cell r="P100">
            <v>3</v>
          </cell>
          <cell r="Q100">
            <v>0</v>
          </cell>
          <cell r="S100">
            <v>18546</v>
          </cell>
          <cell r="T100">
            <v>60</v>
          </cell>
          <cell r="U100">
            <v>22370</v>
          </cell>
          <cell r="V100">
            <v>0</v>
          </cell>
          <cell r="W100">
            <v>1850</v>
          </cell>
          <cell r="X100">
            <v>2500</v>
          </cell>
          <cell r="AG100">
            <v>2632551.19</v>
          </cell>
          <cell r="AO100">
            <v>56835.31</v>
          </cell>
          <cell r="AW100">
            <v>0</v>
          </cell>
          <cell r="BE100">
            <v>0</v>
          </cell>
          <cell r="BF100">
            <v>486730</v>
          </cell>
          <cell r="BG100">
            <v>-0.30999999999994543</v>
          </cell>
          <cell r="BI100">
            <v>678401.39</v>
          </cell>
          <cell r="BJ100">
            <v>374732</v>
          </cell>
          <cell r="BK100">
            <v>1574303.86</v>
          </cell>
          <cell r="BL100">
            <v>3726.25</v>
          </cell>
          <cell r="BM100">
            <v>3157</v>
          </cell>
          <cell r="BN100">
            <v>61949.25</v>
          </cell>
        </row>
        <row r="116">
          <cell r="L116">
            <v>165000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372</v>
          </cell>
          <cell r="T116">
            <v>13700</v>
          </cell>
          <cell r="V116">
            <v>0</v>
          </cell>
          <cell r="X116">
            <v>14300</v>
          </cell>
          <cell r="AW116">
            <v>162000</v>
          </cell>
          <cell r="BE116">
            <v>0</v>
          </cell>
          <cell r="BF116">
            <v>0</v>
          </cell>
          <cell r="BG116">
            <v>0</v>
          </cell>
          <cell r="BI116">
            <v>56671</v>
          </cell>
          <cell r="BJ116">
            <v>0</v>
          </cell>
          <cell r="BK116">
            <v>99803</v>
          </cell>
          <cell r="BL116">
            <v>614</v>
          </cell>
          <cell r="BM116">
            <v>0</v>
          </cell>
          <cell r="BN116">
            <v>5526</v>
          </cell>
        </row>
        <row r="180">
          <cell r="L180">
            <v>3023914.59</v>
          </cell>
          <cell r="M180">
            <v>57040</v>
          </cell>
          <cell r="N180">
            <v>0</v>
          </cell>
          <cell r="O180">
            <v>1</v>
          </cell>
          <cell r="P180">
            <v>3</v>
          </cell>
          <cell r="Q180">
            <v>2231.2200000000003</v>
          </cell>
          <cell r="T180">
            <v>137876.54999999999</v>
          </cell>
          <cell r="V180">
            <v>30304</v>
          </cell>
          <cell r="X180">
            <v>30213</v>
          </cell>
          <cell r="AW180">
            <v>2734089.9499999997</v>
          </cell>
          <cell r="BE180">
            <v>57040</v>
          </cell>
          <cell r="BF180">
            <v>289824.64000000001</v>
          </cell>
          <cell r="BG180">
            <v>0</v>
          </cell>
          <cell r="BI180">
            <v>828185.54636238853</v>
          </cell>
          <cell r="BJ180">
            <v>198886.88584763213</v>
          </cell>
          <cell r="BK180">
            <v>1553999.8984351407</v>
          </cell>
          <cell r="BL180">
            <v>23339.735483870965</v>
          </cell>
          <cell r="BM180">
            <v>0</v>
          </cell>
          <cell r="BN180">
            <v>210057.61935483871</v>
          </cell>
        </row>
        <row r="184">
          <cell r="AD184">
            <v>3189</v>
          </cell>
          <cell r="AL184">
            <v>0</v>
          </cell>
          <cell r="AT184">
            <v>0</v>
          </cell>
          <cell r="BB184">
            <v>0</v>
          </cell>
          <cell r="BP184">
            <v>-62551</v>
          </cell>
          <cell r="BQ184">
            <v>0</v>
          </cell>
        </row>
      </sheetData>
      <sheetData sheetId="23"/>
      <sheetData sheetId="24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"/>
      <sheetName val="Assumptions"/>
      <sheetName val="Output=&gt;"/>
      <sheetName val="Summary"/>
      <sheetName val="Report"/>
      <sheetName val="Calculations =&gt;"/>
      <sheetName val="rf"/>
      <sheetName val="Beta"/>
      <sheetName val="Rating"/>
      <sheetName val="CoD"/>
      <sheetName val="DE"/>
      <sheetName val="Hard Copy =&gt;"/>
      <sheetName val="HC description"/>
      <sheetName val="HC Rating"/>
      <sheetName val="HC CoD"/>
      <sheetName val="HC rf"/>
      <sheetName val="HC Price data"/>
      <sheetName val="HC DE"/>
      <sheetName val="CIQ Input=&gt;"/>
      <sheetName val="CIQ description"/>
      <sheetName val="CIQ Rating"/>
      <sheetName val="CIQ rf"/>
      <sheetName val="CIQ CoD"/>
      <sheetName val="CIQ Price data"/>
      <sheetName val="CIQ DE"/>
      <sheetName val="Miscellaneous =&gt;"/>
      <sheetName val="Currency"/>
      <sheetName val="Reference interest rate"/>
      <sheetName val="Rating categories S&amp;P"/>
      <sheetName val="Indices"/>
      <sheetName val="Language"/>
    </sheetNames>
    <sheetDataSet>
      <sheetData sheetId="0"/>
      <sheetData sheetId="1">
        <row r="16">
          <cell r="D16">
            <v>41639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6">
          <cell r="C16" t="str">
            <v>IQT100891298</v>
          </cell>
        </row>
        <row r="17">
          <cell r="C17" t="str">
            <v>IQT50027648</v>
          </cell>
        </row>
        <row r="18">
          <cell r="C18" t="str">
            <v>IQT100891290</v>
          </cell>
        </row>
        <row r="19">
          <cell r="C19" t="str">
            <v>IQT50027645</v>
          </cell>
        </row>
        <row r="20">
          <cell r="C20" t="str">
            <v>IQT100891286</v>
          </cell>
        </row>
        <row r="21">
          <cell r="C21" t="str">
            <v>IQT50027646</v>
          </cell>
        </row>
        <row r="22">
          <cell r="C22" t="str">
            <v>IQT100891294</v>
          </cell>
        </row>
        <row r="23">
          <cell r="C23" t="str">
            <v>IQT50027647</v>
          </cell>
        </row>
      </sheetData>
      <sheetData sheetId="22"/>
      <sheetData sheetId="23">
        <row r="30">
          <cell r="F30">
            <v>41996</v>
          </cell>
          <cell r="S30">
            <v>41999</v>
          </cell>
        </row>
        <row r="31">
          <cell r="F31">
            <v>41992</v>
          </cell>
          <cell r="S31">
            <v>41992</v>
          </cell>
        </row>
        <row r="32">
          <cell r="F32">
            <v>41985</v>
          </cell>
          <cell r="S32">
            <v>41985</v>
          </cell>
        </row>
        <row r="33">
          <cell r="F33">
            <v>41978</v>
          </cell>
          <cell r="S33">
            <v>41978</v>
          </cell>
        </row>
        <row r="34">
          <cell r="F34">
            <v>41971</v>
          </cell>
          <cell r="S34">
            <v>41971</v>
          </cell>
        </row>
        <row r="35">
          <cell r="F35">
            <v>41964</v>
          </cell>
          <cell r="S35">
            <v>41964</v>
          </cell>
        </row>
        <row r="36">
          <cell r="F36">
            <v>41957</v>
          </cell>
          <cell r="S36">
            <v>41957</v>
          </cell>
        </row>
        <row r="37">
          <cell r="F37">
            <v>41950</v>
          </cell>
          <cell r="S37">
            <v>41950</v>
          </cell>
        </row>
        <row r="38">
          <cell r="F38">
            <v>41943</v>
          </cell>
          <cell r="S38">
            <v>41943</v>
          </cell>
        </row>
        <row r="39">
          <cell r="F39">
            <v>41936</v>
          </cell>
          <cell r="S39">
            <v>41936</v>
          </cell>
        </row>
        <row r="40">
          <cell r="F40">
            <v>41929</v>
          </cell>
          <cell r="S40">
            <v>41929</v>
          </cell>
        </row>
        <row r="41">
          <cell r="F41">
            <v>41922</v>
          </cell>
          <cell r="S41">
            <v>41922</v>
          </cell>
        </row>
        <row r="42">
          <cell r="F42">
            <v>41915</v>
          </cell>
          <cell r="S42">
            <v>41915</v>
          </cell>
        </row>
        <row r="43">
          <cell r="F43">
            <v>41908</v>
          </cell>
          <cell r="S43">
            <v>41908</v>
          </cell>
        </row>
        <row r="44">
          <cell r="F44">
            <v>41901</v>
          </cell>
          <cell r="S44">
            <v>41901</v>
          </cell>
        </row>
        <row r="45">
          <cell r="F45">
            <v>41894</v>
          </cell>
          <cell r="S45">
            <v>41894</v>
          </cell>
        </row>
        <row r="46">
          <cell r="F46">
            <v>41887</v>
          </cell>
          <cell r="S46">
            <v>41887</v>
          </cell>
        </row>
        <row r="47">
          <cell r="F47">
            <v>41880</v>
          </cell>
          <cell r="S47">
            <v>41880</v>
          </cell>
        </row>
        <row r="48">
          <cell r="F48">
            <v>41873</v>
          </cell>
          <cell r="S48">
            <v>41873</v>
          </cell>
        </row>
        <row r="49">
          <cell r="F49">
            <v>41865</v>
          </cell>
          <cell r="S49">
            <v>41866</v>
          </cell>
        </row>
        <row r="50">
          <cell r="F50">
            <v>41859</v>
          </cell>
          <cell r="S50">
            <v>41859</v>
          </cell>
        </row>
        <row r="51">
          <cell r="F51">
            <v>41852</v>
          </cell>
          <cell r="S51">
            <v>41852</v>
          </cell>
        </row>
        <row r="52">
          <cell r="F52">
            <v>41845</v>
          </cell>
          <cell r="S52">
            <v>41845</v>
          </cell>
        </row>
        <row r="53">
          <cell r="F53">
            <v>41838</v>
          </cell>
          <cell r="S53">
            <v>41838</v>
          </cell>
        </row>
        <row r="54">
          <cell r="F54">
            <v>41831</v>
          </cell>
          <cell r="S54">
            <v>41831</v>
          </cell>
        </row>
        <row r="55">
          <cell r="F55">
            <v>41824</v>
          </cell>
          <cell r="S55">
            <v>41823</v>
          </cell>
        </row>
        <row r="56">
          <cell r="F56">
            <v>41817</v>
          </cell>
          <cell r="S56">
            <v>41817</v>
          </cell>
        </row>
        <row r="57">
          <cell r="F57">
            <v>41810</v>
          </cell>
          <cell r="S57">
            <v>41810</v>
          </cell>
        </row>
        <row r="58">
          <cell r="F58">
            <v>41803</v>
          </cell>
          <cell r="S58">
            <v>41803</v>
          </cell>
        </row>
        <row r="59">
          <cell r="F59">
            <v>41796</v>
          </cell>
          <cell r="S59">
            <v>41796</v>
          </cell>
        </row>
        <row r="60">
          <cell r="F60">
            <v>41789</v>
          </cell>
          <cell r="S60">
            <v>41789</v>
          </cell>
        </row>
        <row r="61">
          <cell r="F61">
            <v>41782</v>
          </cell>
          <cell r="S61">
            <v>41782</v>
          </cell>
        </row>
        <row r="62">
          <cell r="F62">
            <v>41775</v>
          </cell>
          <cell r="S62">
            <v>41775</v>
          </cell>
        </row>
        <row r="63">
          <cell r="F63">
            <v>41768</v>
          </cell>
          <cell r="S63">
            <v>41768</v>
          </cell>
        </row>
        <row r="64">
          <cell r="F64">
            <v>41761</v>
          </cell>
          <cell r="S64">
            <v>41761</v>
          </cell>
        </row>
        <row r="65">
          <cell r="F65">
            <v>41754</v>
          </cell>
          <cell r="S65">
            <v>41754</v>
          </cell>
        </row>
        <row r="66">
          <cell r="F66">
            <v>41746</v>
          </cell>
          <cell r="S66">
            <v>41746</v>
          </cell>
        </row>
        <row r="67">
          <cell r="F67">
            <v>41740</v>
          </cell>
          <cell r="S67">
            <v>41740</v>
          </cell>
        </row>
        <row r="68">
          <cell r="F68">
            <v>41733</v>
          </cell>
          <cell r="S68">
            <v>41733</v>
          </cell>
        </row>
        <row r="69">
          <cell r="F69">
            <v>41726</v>
          </cell>
          <cell r="S69">
            <v>41726</v>
          </cell>
        </row>
        <row r="70">
          <cell r="F70">
            <v>41719</v>
          </cell>
          <cell r="S70">
            <v>41719</v>
          </cell>
        </row>
        <row r="71">
          <cell r="F71">
            <v>41712</v>
          </cell>
          <cell r="S71">
            <v>41712</v>
          </cell>
        </row>
        <row r="72">
          <cell r="F72">
            <v>41705</v>
          </cell>
          <cell r="S72">
            <v>41705</v>
          </cell>
        </row>
        <row r="73">
          <cell r="F73">
            <v>41698</v>
          </cell>
          <cell r="S73">
            <v>41698</v>
          </cell>
        </row>
        <row r="74">
          <cell r="F74">
            <v>41691</v>
          </cell>
          <cell r="S74">
            <v>41691</v>
          </cell>
        </row>
        <row r="75">
          <cell r="F75">
            <v>41684</v>
          </cell>
          <cell r="S75">
            <v>41684</v>
          </cell>
        </row>
        <row r="76">
          <cell r="F76">
            <v>41677</v>
          </cell>
          <cell r="S76">
            <v>41677</v>
          </cell>
        </row>
        <row r="77">
          <cell r="F77">
            <v>41670</v>
          </cell>
          <cell r="S77">
            <v>41670</v>
          </cell>
        </row>
        <row r="78">
          <cell r="F78">
            <v>41663</v>
          </cell>
          <cell r="S78">
            <v>41663</v>
          </cell>
        </row>
        <row r="79">
          <cell r="F79">
            <v>41656</v>
          </cell>
          <cell r="S79">
            <v>41656</v>
          </cell>
        </row>
        <row r="80">
          <cell r="F80">
            <v>41649</v>
          </cell>
          <cell r="S80">
            <v>41649</v>
          </cell>
        </row>
        <row r="81">
          <cell r="F81">
            <v>41642</v>
          </cell>
          <cell r="S81">
            <v>41642</v>
          </cell>
        </row>
        <row r="82">
          <cell r="F82">
            <v>41635</v>
          </cell>
          <cell r="S82">
            <v>41635</v>
          </cell>
        </row>
        <row r="83">
          <cell r="F83">
            <v>41628</v>
          </cell>
          <cell r="S83">
            <v>41628</v>
          </cell>
        </row>
        <row r="84">
          <cell r="F84">
            <v>41621</v>
          </cell>
          <cell r="S84">
            <v>41621</v>
          </cell>
        </row>
        <row r="85">
          <cell r="F85">
            <v>41614</v>
          </cell>
          <cell r="S85">
            <v>41614</v>
          </cell>
        </row>
        <row r="86">
          <cell r="F86">
            <v>41607</v>
          </cell>
          <cell r="S86">
            <v>41607</v>
          </cell>
        </row>
        <row r="87">
          <cell r="F87">
            <v>41600</v>
          </cell>
          <cell r="S87">
            <v>41600</v>
          </cell>
        </row>
        <row r="88">
          <cell r="F88">
            <v>41593</v>
          </cell>
          <cell r="S88">
            <v>41593</v>
          </cell>
        </row>
        <row r="89">
          <cell r="F89">
            <v>41586</v>
          </cell>
          <cell r="S89">
            <v>41586</v>
          </cell>
        </row>
        <row r="90">
          <cell r="F90">
            <v>41578</v>
          </cell>
          <cell r="S90">
            <v>41579</v>
          </cell>
        </row>
        <row r="91">
          <cell r="F91">
            <v>41572</v>
          </cell>
          <cell r="S91">
            <v>41572</v>
          </cell>
        </row>
        <row r="92">
          <cell r="F92">
            <v>41565</v>
          </cell>
          <cell r="S92">
            <v>41565</v>
          </cell>
        </row>
        <row r="93">
          <cell r="F93">
            <v>41558</v>
          </cell>
          <cell r="S93">
            <v>41558</v>
          </cell>
        </row>
        <row r="94">
          <cell r="F94">
            <v>41551</v>
          </cell>
          <cell r="S94">
            <v>41551</v>
          </cell>
        </row>
        <row r="95">
          <cell r="F95">
            <v>41544</v>
          </cell>
          <cell r="S95">
            <v>41544</v>
          </cell>
        </row>
        <row r="96">
          <cell r="F96">
            <v>41537</v>
          </cell>
          <cell r="S96">
            <v>41537</v>
          </cell>
        </row>
        <row r="97">
          <cell r="F97">
            <v>41530</v>
          </cell>
          <cell r="S97">
            <v>41530</v>
          </cell>
        </row>
        <row r="98">
          <cell r="F98">
            <v>41523</v>
          </cell>
          <cell r="S98">
            <v>41523</v>
          </cell>
        </row>
        <row r="99">
          <cell r="F99">
            <v>41516</v>
          </cell>
          <cell r="S99">
            <v>41516</v>
          </cell>
        </row>
        <row r="100">
          <cell r="F100">
            <v>41509</v>
          </cell>
          <cell r="S100">
            <v>41509</v>
          </cell>
        </row>
        <row r="101">
          <cell r="F101">
            <v>41502</v>
          </cell>
          <cell r="S101">
            <v>41502</v>
          </cell>
        </row>
        <row r="102">
          <cell r="F102">
            <v>41495</v>
          </cell>
          <cell r="S102">
            <v>41495</v>
          </cell>
        </row>
        <row r="103">
          <cell r="F103">
            <v>41488</v>
          </cell>
          <cell r="S103">
            <v>41488</v>
          </cell>
        </row>
        <row r="104">
          <cell r="F104">
            <v>41481</v>
          </cell>
          <cell r="S104">
            <v>41481</v>
          </cell>
        </row>
        <row r="105">
          <cell r="F105">
            <v>41474</v>
          </cell>
          <cell r="S105">
            <v>41474</v>
          </cell>
        </row>
        <row r="106">
          <cell r="F106">
            <v>41467</v>
          </cell>
          <cell r="S106">
            <v>41467</v>
          </cell>
        </row>
        <row r="107">
          <cell r="F107">
            <v>41460</v>
          </cell>
          <cell r="S107">
            <v>41460</v>
          </cell>
        </row>
        <row r="108">
          <cell r="F108">
            <v>41453</v>
          </cell>
          <cell r="S108">
            <v>41453</v>
          </cell>
        </row>
        <row r="109">
          <cell r="F109">
            <v>41446</v>
          </cell>
          <cell r="S109">
            <v>41446</v>
          </cell>
        </row>
        <row r="110">
          <cell r="F110">
            <v>41439</v>
          </cell>
          <cell r="S110">
            <v>41439</v>
          </cell>
        </row>
        <row r="111">
          <cell r="F111">
            <v>41432</v>
          </cell>
          <cell r="S111">
            <v>41432</v>
          </cell>
        </row>
        <row r="112">
          <cell r="F112">
            <v>41425</v>
          </cell>
          <cell r="S112">
            <v>41425</v>
          </cell>
        </row>
        <row r="113">
          <cell r="F113">
            <v>41418</v>
          </cell>
          <cell r="S113">
            <v>41418</v>
          </cell>
        </row>
        <row r="114">
          <cell r="F114">
            <v>41411</v>
          </cell>
          <cell r="S114">
            <v>41411</v>
          </cell>
        </row>
        <row r="115">
          <cell r="F115">
            <v>41404</v>
          </cell>
          <cell r="S115">
            <v>41404</v>
          </cell>
        </row>
        <row r="116">
          <cell r="F116">
            <v>41397</v>
          </cell>
          <cell r="S116">
            <v>41397</v>
          </cell>
        </row>
        <row r="117">
          <cell r="F117">
            <v>41390</v>
          </cell>
          <cell r="S117">
            <v>41390</v>
          </cell>
        </row>
        <row r="118">
          <cell r="F118">
            <v>41383</v>
          </cell>
          <cell r="S118">
            <v>41383</v>
          </cell>
        </row>
        <row r="119">
          <cell r="F119">
            <v>41376</v>
          </cell>
          <cell r="S119">
            <v>41376</v>
          </cell>
        </row>
        <row r="120">
          <cell r="F120">
            <v>41369</v>
          </cell>
          <cell r="S120">
            <v>41369</v>
          </cell>
        </row>
        <row r="121">
          <cell r="F121">
            <v>41361</v>
          </cell>
          <cell r="S121">
            <v>41361</v>
          </cell>
        </row>
        <row r="122">
          <cell r="F122">
            <v>41355</v>
          </cell>
          <cell r="S122">
            <v>41355</v>
          </cell>
        </row>
        <row r="123">
          <cell r="F123">
            <v>41348</v>
          </cell>
          <cell r="S123">
            <v>41348</v>
          </cell>
        </row>
        <row r="124">
          <cell r="F124">
            <v>41341</v>
          </cell>
          <cell r="S124">
            <v>41341</v>
          </cell>
        </row>
        <row r="125">
          <cell r="F125">
            <v>41334</v>
          </cell>
          <cell r="S125">
            <v>41334</v>
          </cell>
        </row>
        <row r="126">
          <cell r="F126">
            <v>41327</v>
          </cell>
          <cell r="S126">
            <v>41327</v>
          </cell>
        </row>
        <row r="127">
          <cell r="F127">
            <v>41320</v>
          </cell>
          <cell r="S127">
            <v>41320</v>
          </cell>
        </row>
        <row r="128">
          <cell r="F128">
            <v>41313</v>
          </cell>
          <cell r="S128">
            <v>41313</v>
          </cell>
        </row>
        <row r="129">
          <cell r="F129">
            <v>41306</v>
          </cell>
          <cell r="S129">
            <v>41306</v>
          </cell>
        </row>
        <row r="130">
          <cell r="F130">
            <v>41299</v>
          </cell>
          <cell r="S130">
            <v>41299</v>
          </cell>
        </row>
        <row r="131">
          <cell r="F131">
            <v>41292</v>
          </cell>
          <cell r="S131">
            <v>41292</v>
          </cell>
        </row>
        <row r="132">
          <cell r="F132">
            <v>41285</v>
          </cell>
          <cell r="S132">
            <v>41285</v>
          </cell>
        </row>
        <row r="133">
          <cell r="F133">
            <v>41278</v>
          </cell>
          <cell r="S133">
            <v>41278</v>
          </cell>
        </row>
        <row r="134">
          <cell r="F134">
            <v>41271</v>
          </cell>
          <cell r="S134">
            <v>41271</v>
          </cell>
        </row>
        <row r="135">
          <cell r="F135">
            <v>41264</v>
          </cell>
          <cell r="S135">
            <v>41264</v>
          </cell>
        </row>
        <row r="136">
          <cell r="F136">
            <v>41257</v>
          </cell>
          <cell r="S136">
            <v>41257</v>
          </cell>
        </row>
        <row r="137">
          <cell r="F137">
            <v>41250</v>
          </cell>
          <cell r="S137">
            <v>41250</v>
          </cell>
        </row>
        <row r="138">
          <cell r="F138">
            <v>41243</v>
          </cell>
          <cell r="S138">
            <v>41243</v>
          </cell>
        </row>
        <row r="139">
          <cell r="F139">
            <v>41236</v>
          </cell>
          <cell r="S139">
            <v>41236</v>
          </cell>
        </row>
        <row r="140">
          <cell r="F140">
            <v>41229</v>
          </cell>
          <cell r="S140">
            <v>41229</v>
          </cell>
        </row>
        <row r="141">
          <cell r="F141">
            <v>41222</v>
          </cell>
          <cell r="S141">
            <v>41222</v>
          </cell>
        </row>
        <row r="142">
          <cell r="F142">
            <v>41215</v>
          </cell>
          <cell r="S142">
            <v>41215</v>
          </cell>
        </row>
        <row r="143">
          <cell r="F143">
            <v>41207</v>
          </cell>
          <cell r="S143">
            <v>41208</v>
          </cell>
        </row>
        <row r="144">
          <cell r="F144">
            <v>41201</v>
          </cell>
          <cell r="S144">
            <v>41201</v>
          </cell>
        </row>
        <row r="145">
          <cell r="F145">
            <v>41194</v>
          </cell>
          <cell r="S145">
            <v>41194</v>
          </cell>
        </row>
        <row r="146">
          <cell r="F146">
            <v>41187</v>
          </cell>
          <cell r="S146">
            <v>41187</v>
          </cell>
        </row>
        <row r="147">
          <cell r="F147">
            <v>41180</v>
          </cell>
          <cell r="S147">
            <v>41180</v>
          </cell>
        </row>
        <row r="148">
          <cell r="F148">
            <v>41173</v>
          </cell>
          <cell r="S148">
            <v>41173</v>
          </cell>
        </row>
        <row r="149">
          <cell r="F149">
            <v>41166</v>
          </cell>
          <cell r="S149">
            <v>41166</v>
          </cell>
        </row>
        <row r="150">
          <cell r="F150">
            <v>41159</v>
          </cell>
          <cell r="S150">
            <v>41159</v>
          </cell>
        </row>
        <row r="151">
          <cell r="F151">
            <v>41152</v>
          </cell>
          <cell r="S151">
            <v>41152</v>
          </cell>
        </row>
        <row r="152">
          <cell r="F152">
            <v>41145</v>
          </cell>
          <cell r="S152">
            <v>41145</v>
          </cell>
        </row>
        <row r="153">
          <cell r="F153">
            <v>41138</v>
          </cell>
          <cell r="S153">
            <v>41138</v>
          </cell>
        </row>
        <row r="154">
          <cell r="F154">
            <v>41131</v>
          </cell>
          <cell r="S154">
            <v>41131</v>
          </cell>
        </row>
        <row r="155">
          <cell r="F155">
            <v>41124</v>
          </cell>
          <cell r="S155">
            <v>41124</v>
          </cell>
        </row>
        <row r="156">
          <cell r="F156">
            <v>41117</v>
          </cell>
          <cell r="S156">
            <v>41117</v>
          </cell>
        </row>
        <row r="157">
          <cell r="F157">
            <v>41110</v>
          </cell>
          <cell r="S157">
            <v>41110</v>
          </cell>
        </row>
        <row r="158">
          <cell r="F158">
            <v>41103</v>
          </cell>
          <cell r="S158">
            <v>41103</v>
          </cell>
        </row>
        <row r="159">
          <cell r="F159">
            <v>41096</v>
          </cell>
          <cell r="S159">
            <v>41096</v>
          </cell>
        </row>
        <row r="160">
          <cell r="F160">
            <v>41089</v>
          </cell>
          <cell r="S160">
            <v>41089</v>
          </cell>
        </row>
        <row r="161">
          <cell r="F161">
            <v>41082</v>
          </cell>
          <cell r="S161">
            <v>41082</v>
          </cell>
        </row>
        <row r="162">
          <cell r="F162">
            <v>41075</v>
          </cell>
          <cell r="S162">
            <v>41075</v>
          </cell>
        </row>
        <row r="163">
          <cell r="F163">
            <v>41068</v>
          </cell>
          <cell r="S163">
            <v>41068</v>
          </cell>
        </row>
        <row r="164">
          <cell r="F164">
            <v>41061</v>
          </cell>
          <cell r="S164">
            <v>41061</v>
          </cell>
        </row>
        <row r="165">
          <cell r="F165">
            <v>41054</v>
          </cell>
          <cell r="S165">
            <v>41054</v>
          </cell>
        </row>
        <row r="166">
          <cell r="F166">
            <v>41047</v>
          </cell>
          <cell r="S166">
            <v>41047</v>
          </cell>
        </row>
        <row r="167">
          <cell r="F167">
            <v>41040</v>
          </cell>
          <cell r="S167">
            <v>41040</v>
          </cell>
        </row>
        <row r="168">
          <cell r="F168">
            <v>41033</v>
          </cell>
          <cell r="S168">
            <v>41033</v>
          </cell>
        </row>
        <row r="169">
          <cell r="F169">
            <v>41026</v>
          </cell>
          <cell r="S169">
            <v>41026</v>
          </cell>
        </row>
        <row r="170">
          <cell r="F170">
            <v>41019</v>
          </cell>
          <cell r="S170">
            <v>41019</v>
          </cell>
        </row>
        <row r="171">
          <cell r="F171">
            <v>41012</v>
          </cell>
          <cell r="S171">
            <v>41012</v>
          </cell>
        </row>
        <row r="172">
          <cell r="F172">
            <v>41004</v>
          </cell>
          <cell r="S172">
            <v>41004</v>
          </cell>
        </row>
        <row r="173">
          <cell r="F173">
            <v>40998</v>
          </cell>
          <cell r="S173">
            <v>40998</v>
          </cell>
        </row>
        <row r="174">
          <cell r="F174">
            <v>40991</v>
          </cell>
          <cell r="S174">
            <v>40991</v>
          </cell>
        </row>
        <row r="175">
          <cell r="F175">
            <v>40984</v>
          </cell>
          <cell r="S175">
            <v>40984</v>
          </cell>
        </row>
        <row r="176">
          <cell r="F176">
            <v>40977</v>
          </cell>
          <cell r="S176">
            <v>40977</v>
          </cell>
        </row>
        <row r="177">
          <cell r="F177">
            <v>40970</v>
          </cell>
          <cell r="S177">
            <v>40970</v>
          </cell>
        </row>
        <row r="178">
          <cell r="F178">
            <v>40963</v>
          </cell>
          <cell r="S178">
            <v>40963</v>
          </cell>
        </row>
        <row r="179">
          <cell r="F179">
            <v>40956</v>
          </cell>
          <cell r="S179">
            <v>40956</v>
          </cell>
        </row>
        <row r="180">
          <cell r="F180">
            <v>40949</v>
          </cell>
          <cell r="S180">
            <v>40949</v>
          </cell>
        </row>
        <row r="181">
          <cell r="F181">
            <v>40942</v>
          </cell>
          <cell r="S181">
            <v>40942</v>
          </cell>
        </row>
        <row r="182">
          <cell r="F182">
            <v>40935</v>
          </cell>
          <cell r="S182">
            <v>40935</v>
          </cell>
        </row>
        <row r="183">
          <cell r="F183">
            <v>40928</v>
          </cell>
          <cell r="S183">
            <v>40928</v>
          </cell>
        </row>
        <row r="184">
          <cell r="F184">
            <v>40921</v>
          </cell>
          <cell r="S184">
            <v>40921</v>
          </cell>
        </row>
        <row r="185">
          <cell r="F185">
            <v>40913</v>
          </cell>
          <cell r="S185">
            <v>40914</v>
          </cell>
        </row>
        <row r="186">
          <cell r="F186">
            <v>40906</v>
          </cell>
          <cell r="S186">
            <v>40907</v>
          </cell>
        </row>
        <row r="187">
          <cell r="F187">
            <v>40900</v>
          </cell>
          <cell r="S187">
            <v>40900</v>
          </cell>
        </row>
        <row r="188">
          <cell r="F188">
            <v>40893</v>
          </cell>
          <cell r="S188">
            <v>40893</v>
          </cell>
        </row>
        <row r="189">
          <cell r="F189">
            <v>40886</v>
          </cell>
          <cell r="S189">
            <v>40886</v>
          </cell>
        </row>
        <row r="190">
          <cell r="F190">
            <v>40879</v>
          </cell>
          <cell r="S190">
            <v>40879</v>
          </cell>
        </row>
        <row r="191">
          <cell r="F191">
            <v>40872</v>
          </cell>
          <cell r="S191">
            <v>40872</v>
          </cell>
        </row>
        <row r="192">
          <cell r="F192">
            <v>40865</v>
          </cell>
          <cell r="S192">
            <v>40865</v>
          </cell>
        </row>
        <row r="193">
          <cell r="F193">
            <v>40858</v>
          </cell>
          <cell r="S193">
            <v>40858</v>
          </cell>
        </row>
        <row r="194">
          <cell r="F194">
            <v>40851</v>
          </cell>
          <cell r="S194">
            <v>40851</v>
          </cell>
        </row>
        <row r="195">
          <cell r="F195">
            <v>40844</v>
          </cell>
          <cell r="S195">
            <v>40844</v>
          </cell>
        </row>
        <row r="196">
          <cell r="F196">
            <v>40837</v>
          </cell>
          <cell r="S196">
            <v>40837</v>
          </cell>
        </row>
        <row r="197">
          <cell r="F197">
            <v>40830</v>
          </cell>
          <cell r="S197">
            <v>40830</v>
          </cell>
        </row>
        <row r="198">
          <cell r="F198">
            <v>40823</v>
          </cell>
          <cell r="S198">
            <v>40823</v>
          </cell>
        </row>
        <row r="199">
          <cell r="F199">
            <v>40816</v>
          </cell>
          <cell r="S199">
            <v>40816</v>
          </cell>
        </row>
        <row r="200">
          <cell r="F200">
            <v>40809</v>
          </cell>
          <cell r="S200">
            <v>40809</v>
          </cell>
        </row>
        <row r="201">
          <cell r="F201">
            <v>40802</v>
          </cell>
          <cell r="S201">
            <v>40802</v>
          </cell>
        </row>
        <row r="202">
          <cell r="F202">
            <v>40795</v>
          </cell>
          <cell r="S202">
            <v>40795</v>
          </cell>
        </row>
        <row r="203">
          <cell r="F203">
            <v>40788</v>
          </cell>
          <cell r="S203">
            <v>40788</v>
          </cell>
        </row>
        <row r="204">
          <cell r="F204">
            <v>40781</v>
          </cell>
          <cell r="S204">
            <v>40781</v>
          </cell>
        </row>
        <row r="205">
          <cell r="F205">
            <v>40774</v>
          </cell>
          <cell r="S205">
            <v>40774</v>
          </cell>
        </row>
        <row r="206">
          <cell r="F206">
            <v>40767</v>
          </cell>
          <cell r="S206">
            <v>40767</v>
          </cell>
        </row>
        <row r="207">
          <cell r="F207">
            <v>40760</v>
          </cell>
          <cell r="S207">
            <v>40760</v>
          </cell>
        </row>
        <row r="208">
          <cell r="F208">
            <v>40753</v>
          </cell>
          <cell r="S208">
            <v>40753</v>
          </cell>
        </row>
        <row r="209">
          <cell r="F209">
            <v>40746</v>
          </cell>
          <cell r="S209">
            <v>40746</v>
          </cell>
        </row>
        <row r="210">
          <cell r="F210">
            <v>40739</v>
          </cell>
          <cell r="S210">
            <v>40739</v>
          </cell>
        </row>
        <row r="211">
          <cell r="F211">
            <v>40732</v>
          </cell>
          <cell r="S211">
            <v>40732</v>
          </cell>
        </row>
        <row r="212">
          <cell r="F212">
            <v>40725</v>
          </cell>
          <cell r="S212">
            <v>40725</v>
          </cell>
        </row>
        <row r="213">
          <cell r="F213">
            <v>40718</v>
          </cell>
          <cell r="S213">
            <v>40718</v>
          </cell>
        </row>
        <row r="214">
          <cell r="F214">
            <v>40711</v>
          </cell>
          <cell r="S214">
            <v>40711</v>
          </cell>
        </row>
        <row r="215">
          <cell r="F215">
            <v>40704</v>
          </cell>
          <cell r="S215">
            <v>40704</v>
          </cell>
        </row>
        <row r="216">
          <cell r="F216">
            <v>40697</v>
          </cell>
          <cell r="S216">
            <v>40697</v>
          </cell>
        </row>
        <row r="217">
          <cell r="F217">
            <v>40690</v>
          </cell>
          <cell r="S217">
            <v>40690</v>
          </cell>
        </row>
        <row r="218">
          <cell r="F218">
            <v>40683</v>
          </cell>
          <cell r="S218">
            <v>40683</v>
          </cell>
        </row>
        <row r="219">
          <cell r="F219">
            <v>40676</v>
          </cell>
          <cell r="S219">
            <v>40676</v>
          </cell>
        </row>
        <row r="220">
          <cell r="F220">
            <v>40669</v>
          </cell>
          <cell r="S220">
            <v>40669</v>
          </cell>
        </row>
        <row r="221">
          <cell r="F221">
            <v>40662</v>
          </cell>
          <cell r="S221">
            <v>40662</v>
          </cell>
        </row>
        <row r="222">
          <cell r="F222">
            <v>40654</v>
          </cell>
          <cell r="S222">
            <v>40654</v>
          </cell>
        </row>
        <row r="223">
          <cell r="F223">
            <v>40648</v>
          </cell>
          <cell r="S223">
            <v>40648</v>
          </cell>
        </row>
        <row r="224">
          <cell r="F224">
            <v>40641</v>
          </cell>
          <cell r="S224">
            <v>40641</v>
          </cell>
        </row>
        <row r="225">
          <cell r="F225">
            <v>40634</v>
          </cell>
          <cell r="S225">
            <v>40634</v>
          </cell>
        </row>
        <row r="226">
          <cell r="F226">
            <v>40627</v>
          </cell>
          <cell r="S226">
            <v>40627</v>
          </cell>
        </row>
        <row r="227">
          <cell r="F227">
            <v>40620</v>
          </cell>
          <cell r="S227">
            <v>40620</v>
          </cell>
        </row>
        <row r="228">
          <cell r="F228">
            <v>40613</v>
          </cell>
          <cell r="S228">
            <v>40613</v>
          </cell>
        </row>
        <row r="229">
          <cell r="F229">
            <v>40606</v>
          </cell>
          <cell r="S229">
            <v>40606</v>
          </cell>
        </row>
        <row r="230">
          <cell r="F230">
            <v>40599</v>
          </cell>
          <cell r="S230">
            <v>40599</v>
          </cell>
        </row>
        <row r="231">
          <cell r="F231">
            <v>40592</v>
          </cell>
          <cell r="S231">
            <v>40592</v>
          </cell>
        </row>
        <row r="232">
          <cell r="F232">
            <v>40585</v>
          </cell>
          <cell r="S232">
            <v>40585</v>
          </cell>
        </row>
        <row r="233">
          <cell r="F233">
            <v>40578</v>
          </cell>
          <cell r="S233">
            <v>40578</v>
          </cell>
        </row>
        <row r="234">
          <cell r="F234">
            <v>40571</v>
          </cell>
          <cell r="S234">
            <v>40571</v>
          </cell>
        </row>
        <row r="235">
          <cell r="F235">
            <v>40564</v>
          </cell>
          <cell r="S235">
            <v>40564</v>
          </cell>
        </row>
        <row r="236">
          <cell r="F236">
            <v>40557</v>
          </cell>
          <cell r="S236">
            <v>40557</v>
          </cell>
        </row>
        <row r="237">
          <cell r="F237">
            <v>40550</v>
          </cell>
          <cell r="S237">
            <v>40550</v>
          </cell>
        </row>
        <row r="238">
          <cell r="F238">
            <v>40542</v>
          </cell>
          <cell r="S238">
            <v>40543</v>
          </cell>
        </row>
        <row r="239">
          <cell r="F239">
            <v>40535</v>
          </cell>
          <cell r="S239">
            <v>40535</v>
          </cell>
        </row>
        <row r="240">
          <cell r="F240">
            <v>40529</v>
          </cell>
          <cell r="S240">
            <v>40529</v>
          </cell>
        </row>
        <row r="241">
          <cell r="F241">
            <v>40522</v>
          </cell>
          <cell r="S241">
            <v>40522</v>
          </cell>
        </row>
        <row r="242">
          <cell r="F242">
            <v>40515</v>
          </cell>
          <cell r="S242">
            <v>40515</v>
          </cell>
        </row>
        <row r="243">
          <cell r="F243">
            <v>40508</v>
          </cell>
          <cell r="S243">
            <v>40508</v>
          </cell>
        </row>
        <row r="244">
          <cell r="F244">
            <v>40501</v>
          </cell>
          <cell r="S244">
            <v>40501</v>
          </cell>
        </row>
        <row r="245">
          <cell r="F245">
            <v>40494</v>
          </cell>
          <cell r="S245">
            <v>40494</v>
          </cell>
        </row>
        <row r="246">
          <cell r="F246">
            <v>40487</v>
          </cell>
          <cell r="S246">
            <v>40487</v>
          </cell>
        </row>
        <row r="247">
          <cell r="F247">
            <v>40480</v>
          </cell>
          <cell r="S247">
            <v>40480</v>
          </cell>
        </row>
        <row r="248">
          <cell r="F248">
            <v>40473</v>
          </cell>
          <cell r="S248">
            <v>40473</v>
          </cell>
        </row>
        <row r="249">
          <cell r="F249">
            <v>40466</v>
          </cell>
          <cell r="S249">
            <v>40466</v>
          </cell>
        </row>
        <row r="250">
          <cell r="F250">
            <v>40459</v>
          </cell>
          <cell r="S250">
            <v>40459</v>
          </cell>
        </row>
        <row r="251">
          <cell r="F251">
            <v>40452</v>
          </cell>
          <cell r="S251">
            <v>40452</v>
          </cell>
        </row>
        <row r="252">
          <cell r="F252">
            <v>40445</v>
          </cell>
          <cell r="S252">
            <v>40445</v>
          </cell>
        </row>
        <row r="253">
          <cell r="F253">
            <v>40438</v>
          </cell>
          <cell r="S253">
            <v>40438</v>
          </cell>
        </row>
        <row r="254">
          <cell r="F254">
            <v>40431</v>
          </cell>
          <cell r="S254">
            <v>40431</v>
          </cell>
        </row>
        <row r="255">
          <cell r="F255">
            <v>40424</v>
          </cell>
          <cell r="S255">
            <v>40424</v>
          </cell>
        </row>
        <row r="256">
          <cell r="F256">
            <v>40417</v>
          </cell>
          <cell r="S256">
            <v>40417</v>
          </cell>
        </row>
        <row r="257">
          <cell r="F257">
            <v>40410</v>
          </cell>
          <cell r="S257">
            <v>40410</v>
          </cell>
        </row>
        <row r="258">
          <cell r="F258">
            <v>40403</v>
          </cell>
          <cell r="S258">
            <v>40403</v>
          </cell>
        </row>
        <row r="259">
          <cell r="F259">
            <v>40396</v>
          </cell>
          <cell r="S259">
            <v>40396</v>
          </cell>
        </row>
        <row r="260">
          <cell r="F260">
            <v>40389</v>
          </cell>
          <cell r="S260">
            <v>40389</v>
          </cell>
        </row>
        <row r="261">
          <cell r="F261">
            <v>40382</v>
          </cell>
          <cell r="S261">
            <v>40382</v>
          </cell>
        </row>
        <row r="262">
          <cell r="F262">
            <v>40375</v>
          </cell>
          <cell r="S262">
            <v>40375</v>
          </cell>
        </row>
        <row r="263">
          <cell r="F263">
            <v>40368</v>
          </cell>
          <cell r="S263">
            <v>40368</v>
          </cell>
        </row>
        <row r="264">
          <cell r="F264">
            <v>40361</v>
          </cell>
          <cell r="S264">
            <v>40361</v>
          </cell>
        </row>
        <row r="265">
          <cell r="F265">
            <v>40354</v>
          </cell>
          <cell r="S265">
            <v>40354</v>
          </cell>
        </row>
        <row r="266">
          <cell r="F266">
            <v>40347</v>
          </cell>
          <cell r="S266">
            <v>40347</v>
          </cell>
        </row>
        <row r="267">
          <cell r="F267">
            <v>40340</v>
          </cell>
          <cell r="S267">
            <v>40340</v>
          </cell>
        </row>
        <row r="268">
          <cell r="F268">
            <v>40333</v>
          </cell>
          <cell r="S268">
            <v>40333</v>
          </cell>
        </row>
        <row r="269">
          <cell r="F269">
            <v>40326</v>
          </cell>
          <cell r="S269">
            <v>40326</v>
          </cell>
        </row>
        <row r="270">
          <cell r="F270">
            <v>40319</v>
          </cell>
          <cell r="S270">
            <v>40319</v>
          </cell>
        </row>
        <row r="271">
          <cell r="F271">
            <v>40312</v>
          </cell>
          <cell r="S271">
            <v>40312</v>
          </cell>
        </row>
        <row r="272">
          <cell r="F272">
            <v>40305</v>
          </cell>
          <cell r="S272">
            <v>40305</v>
          </cell>
        </row>
        <row r="273">
          <cell r="F273">
            <v>40298</v>
          </cell>
          <cell r="S273">
            <v>40298</v>
          </cell>
        </row>
        <row r="274">
          <cell r="F274">
            <v>40291</v>
          </cell>
          <cell r="S274">
            <v>40291</v>
          </cell>
        </row>
        <row r="275">
          <cell r="F275">
            <v>40284</v>
          </cell>
          <cell r="S275">
            <v>40284</v>
          </cell>
        </row>
        <row r="276">
          <cell r="F276">
            <v>40277</v>
          </cell>
          <cell r="S276">
            <v>40277</v>
          </cell>
        </row>
        <row r="277">
          <cell r="F277">
            <v>40269</v>
          </cell>
          <cell r="S277">
            <v>40269</v>
          </cell>
        </row>
        <row r="278">
          <cell r="F278">
            <v>40263</v>
          </cell>
          <cell r="S278">
            <v>40263</v>
          </cell>
        </row>
        <row r="279">
          <cell r="F279">
            <v>40256</v>
          </cell>
          <cell r="S279">
            <v>40256</v>
          </cell>
        </row>
        <row r="280">
          <cell r="F280">
            <v>40249</v>
          </cell>
          <cell r="S280">
            <v>40249</v>
          </cell>
        </row>
        <row r="281">
          <cell r="F281">
            <v>40242</v>
          </cell>
          <cell r="S281">
            <v>40242</v>
          </cell>
        </row>
        <row r="282">
          <cell r="F282">
            <v>40235</v>
          </cell>
          <cell r="S282">
            <v>40235</v>
          </cell>
        </row>
        <row r="283">
          <cell r="F283">
            <v>40228</v>
          </cell>
          <cell r="S283">
            <v>40228</v>
          </cell>
        </row>
        <row r="284">
          <cell r="F284">
            <v>40221</v>
          </cell>
          <cell r="S284">
            <v>40221</v>
          </cell>
        </row>
        <row r="285">
          <cell r="F285">
            <v>40214</v>
          </cell>
          <cell r="S285">
            <v>40214</v>
          </cell>
        </row>
        <row r="286">
          <cell r="F286">
            <v>40207</v>
          </cell>
          <cell r="S286">
            <v>40207</v>
          </cell>
        </row>
        <row r="287">
          <cell r="F287">
            <v>40200</v>
          </cell>
          <cell r="S287">
            <v>40200</v>
          </cell>
        </row>
        <row r="288">
          <cell r="F288">
            <v>40193</v>
          </cell>
          <cell r="S288">
            <v>40193</v>
          </cell>
        </row>
        <row r="289">
          <cell r="F289">
            <v>40186</v>
          </cell>
          <cell r="S289">
            <v>40186</v>
          </cell>
        </row>
        <row r="290">
          <cell r="F290">
            <v>40177</v>
          </cell>
          <cell r="S290">
            <v>40178</v>
          </cell>
        </row>
        <row r="291">
          <cell r="F291">
            <v>40170</v>
          </cell>
          <cell r="S291">
            <v>40171</v>
          </cell>
        </row>
        <row r="292">
          <cell r="F292">
            <v>40165</v>
          </cell>
          <cell r="S292">
            <v>40165</v>
          </cell>
        </row>
        <row r="293">
          <cell r="F293">
            <v>40158</v>
          </cell>
          <cell r="S293">
            <v>40158</v>
          </cell>
        </row>
        <row r="294">
          <cell r="F294">
            <v>40151</v>
          </cell>
          <cell r="S294">
            <v>40151</v>
          </cell>
        </row>
        <row r="295">
          <cell r="F295">
            <v>40144</v>
          </cell>
          <cell r="S295">
            <v>40144</v>
          </cell>
        </row>
        <row r="296">
          <cell r="F296">
            <v>40137</v>
          </cell>
          <cell r="S296">
            <v>40137</v>
          </cell>
        </row>
        <row r="297">
          <cell r="F297">
            <v>40130</v>
          </cell>
          <cell r="S297">
            <v>40130</v>
          </cell>
        </row>
        <row r="298">
          <cell r="F298">
            <v>40123</v>
          </cell>
          <cell r="S298">
            <v>40123</v>
          </cell>
        </row>
        <row r="299">
          <cell r="F299">
            <v>40116</v>
          </cell>
          <cell r="S299">
            <v>40116</v>
          </cell>
        </row>
        <row r="300">
          <cell r="F300">
            <v>40109</v>
          </cell>
          <cell r="S300">
            <v>40109</v>
          </cell>
        </row>
        <row r="301">
          <cell r="F301">
            <v>40102</v>
          </cell>
          <cell r="S301">
            <v>40102</v>
          </cell>
        </row>
        <row r="302">
          <cell r="F302">
            <v>40095</v>
          </cell>
          <cell r="S302">
            <v>40095</v>
          </cell>
        </row>
        <row r="303">
          <cell r="F303">
            <v>40088</v>
          </cell>
          <cell r="S303">
            <v>40088</v>
          </cell>
        </row>
        <row r="304">
          <cell r="F304">
            <v>40081</v>
          </cell>
          <cell r="S304">
            <v>40081</v>
          </cell>
        </row>
        <row r="305">
          <cell r="F305">
            <v>40074</v>
          </cell>
          <cell r="S305">
            <v>40074</v>
          </cell>
        </row>
        <row r="306">
          <cell r="F306">
            <v>40067</v>
          </cell>
          <cell r="S306">
            <v>40067</v>
          </cell>
        </row>
        <row r="307">
          <cell r="F307">
            <v>40060</v>
          </cell>
          <cell r="S307">
            <v>40060</v>
          </cell>
        </row>
        <row r="308">
          <cell r="F308">
            <v>40053</v>
          </cell>
          <cell r="S308">
            <v>40053</v>
          </cell>
        </row>
        <row r="309">
          <cell r="F309">
            <v>40046</v>
          </cell>
          <cell r="S309">
            <v>40046</v>
          </cell>
        </row>
        <row r="310">
          <cell r="F310">
            <v>40039</v>
          </cell>
          <cell r="S310">
            <v>40039</v>
          </cell>
        </row>
        <row r="311">
          <cell r="F311">
            <v>40032</v>
          </cell>
          <cell r="S311">
            <v>40032</v>
          </cell>
        </row>
        <row r="312">
          <cell r="F312">
            <v>40025</v>
          </cell>
          <cell r="S312">
            <v>40025</v>
          </cell>
        </row>
        <row r="313">
          <cell r="F313">
            <v>40018</v>
          </cell>
          <cell r="S313">
            <v>40018</v>
          </cell>
        </row>
        <row r="314">
          <cell r="F314">
            <v>40011</v>
          </cell>
          <cell r="S314">
            <v>40011</v>
          </cell>
        </row>
        <row r="315">
          <cell r="F315">
            <v>40004</v>
          </cell>
          <cell r="S315">
            <v>40004</v>
          </cell>
        </row>
        <row r="316">
          <cell r="F316">
            <v>39997</v>
          </cell>
          <cell r="S316">
            <v>39996</v>
          </cell>
        </row>
        <row r="317">
          <cell r="F317">
            <v>39990</v>
          </cell>
          <cell r="S317">
            <v>39990</v>
          </cell>
        </row>
        <row r="318">
          <cell r="F318">
            <v>39983</v>
          </cell>
          <cell r="S318">
            <v>39983</v>
          </cell>
        </row>
        <row r="319">
          <cell r="F319">
            <v>39976</v>
          </cell>
          <cell r="S319">
            <v>39976</v>
          </cell>
        </row>
        <row r="320">
          <cell r="F320">
            <v>39969</v>
          </cell>
          <cell r="S320">
            <v>39969</v>
          </cell>
        </row>
        <row r="321">
          <cell r="F321">
            <v>39962</v>
          </cell>
          <cell r="S321">
            <v>39962</v>
          </cell>
        </row>
        <row r="322">
          <cell r="F322">
            <v>39955</v>
          </cell>
          <cell r="S322">
            <v>39955</v>
          </cell>
        </row>
        <row r="323">
          <cell r="F323">
            <v>39948</v>
          </cell>
          <cell r="S323">
            <v>39948</v>
          </cell>
        </row>
        <row r="324">
          <cell r="F324">
            <v>39941</v>
          </cell>
          <cell r="S324">
            <v>39941</v>
          </cell>
        </row>
        <row r="325">
          <cell r="F325">
            <v>39933</v>
          </cell>
          <cell r="S325">
            <v>39934</v>
          </cell>
        </row>
        <row r="326">
          <cell r="F326">
            <v>39927</v>
          </cell>
          <cell r="S326">
            <v>39927</v>
          </cell>
        </row>
        <row r="327">
          <cell r="F327">
            <v>39920</v>
          </cell>
          <cell r="S327">
            <v>39920</v>
          </cell>
        </row>
        <row r="328">
          <cell r="F328">
            <v>39912</v>
          </cell>
          <cell r="S328">
            <v>39912</v>
          </cell>
        </row>
        <row r="329">
          <cell r="F329">
            <v>39906</v>
          </cell>
          <cell r="S329">
            <v>39906</v>
          </cell>
        </row>
        <row r="330">
          <cell r="F330">
            <v>39899</v>
          </cell>
          <cell r="S330">
            <v>39899</v>
          </cell>
        </row>
        <row r="331">
          <cell r="F331">
            <v>39892</v>
          </cell>
          <cell r="S331">
            <v>39892</v>
          </cell>
        </row>
        <row r="332">
          <cell r="F332">
            <v>39885</v>
          </cell>
          <cell r="S332">
            <v>39885</v>
          </cell>
        </row>
        <row r="333">
          <cell r="F333">
            <v>39878</v>
          </cell>
          <cell r="S333">
            <v>39878</v>
          </cell>
        </row>
        <row r="334">
          <cell r="F334">
            <v>39871</v>
          </cell>
          <cell r="S334">
            <v>39871</v>
          </cell>
        </row>
        <row r="335">
          <cell r="F335">
            <v>39864</v>
          </cell>
          <cell r="S335">
            <v>39864</v>
          </cell>
        </row>
        <row r="336">
          <cell r="F336">
            <v>39857</v>
          </cell>
          <cell r="S336">
            <v>39857</v>
          </cell>
        </row>
        <row r="337">
          <cell r="F337">
            <v>39850</v>
          </cell>
          <cell r="S337">
            <v>39850</v>
          </cell>
        </row>
        <row r="338">
          <cell r="F338">
            <v>39843</v>
          </cell>
          <cell r="S338">
            <v>39843</v>
          </cell>
        </row>
        <row r="339">
          <cell r="F339">
            <v>39836</v>
          </cell>
          <cell r="S339">
            <v>39836</v>
          </cell>
        </row>
        <row r="340">
          <cell r="F340">
            <v>39829</v>
          </cell>
          <cell r="S340">
            <v>39829</v>
          </cell>
        </row>
        <row r="341">
          <cell r="F341">
            <v>39822</v>
          </cell>
          <cell r="S341">
            <v>39822</v>
          </cell>
        </row>
        <row r="342">
          <cell r="F342">
            <v>39815</v>
          </cell>
          <cell r="S342">
            <v>39815</v>
          </cell>
        </row>
        <row r="343">
          <cell r="F343">
            <v>39805</v>
          </cell>
          <cell r="S343">
            <v>39808</v>
          </cell>
        </row>
        <row r="344">
          <cell r="F344">
            <v>39801</v>
          </cell>
          <cell r="S344">
            <v>39801</v>
          </cell>
        </row>
        <row r="345">
          <cell r="F345">
            <v>39794</v>
          </cell>
          <cell r="S345">
            <v>39794</v>
          </cell>
        </row>
        <row r="346">
          <cell r="F346">
            <v>39787</v>
          </cell>
          <cell r="S346">
            <v>39787</v>
          </cell>
        </row>
        <row r="347">
          <cell r="F347">
            <v>39780</v>
          </cell>
          <cell r="S347">
            <v>39780</v>
          </cell>
        </row>
        <row r="348">
          <cell r="F348">
            <v>39773</v>
          </cell>
          <cell r="S348">
            <v>39773</v>
          </cell>
        </row>
        <row r="349">
          <cell r="F349">
            <v>39766</v>
          </cell>
          <cell r="S349">
            <v>39766</v>
          </cell>
        </row>
        <row r="350">
          <cell r="F350">
            <v>39759</v>
          </cell>
          <cell r="S350">
            <v>39759</v>
          </cell>
        </row>
        <row r="351">
          <cell r="F351">
            <v>39752</v>
          </cell>
          <cell r="S351">
            <v>39752</v>
          </cell>
        </row>
        <row r="352">
          <cell r="F352">
            <v>39745</v>
          </cell>
          <cell r="S352">
            <v>39745</v>
          </cell>
        </row>
        <row r="353">
          <cell r="F353">
            <v>39738</v>
          </cell>
          <cell r="S353">
            <v>39738</v>
          </cell>
        </row>
        <row r="354">
          <cell r="F354">
            <v>39731</v>
          </cell>
          <cell r="S354">
            <v>39731</v>
          </cell>
        </row>
        <row r="355">
          <cell r="F355">
            <v>39724</v>
          </cell>
          <cell r="S355">
            <v>39724</v>
          </cell>
        </row>
        <row r="356">
          <cell r="F356">
            <v>39717</v>
          </cell>
          <cell r="S356">
            <v>39717</v>
          </cell>
        </row>
        <row r="357">
          <cell r="F357">
            <v>39710</v>
          </cell>
          <cell r="S357">
            <v>39710</v>
          </cell>
        </row>
        <row r="358">
          <cell r="F358">
            <v>39703</v>
          </cell>
          <cell r="S358">
            <v>39703</v>
          </cell>
        </row>
        <row r="359">
          <cell r="F359">
            <v>39696</v>
          </cell>
          <cell r="S359">
            <v>39696</v>
          </cell>
        </row>
        <row r="360">
          <cell r="F360">
            <v>39689</v>
          </cell>
          <cell r="S360">
            <v>39689</v>
          </cell>
        </row>
        <row r="361">
          <cell r="F361">
            <v>39682</v>
          </cell>
          <cell r="S361">
            <v>39682</v>
          </cell>
        </row>
        <row r="362">
          <cell r="F362">
            <v>39674</v>
          </cell>
          <cell r="S362">
            <v>39675</v>
          </cell>
        </row>
        <row r="363">
          <cell r="F363">
            <v>39668</v>
          </cell>
          <cell r="S363">
            <v>39668</v>
          </cell>
        </row>
        <row r="364">
          <cell r="F364">
            <v>39661</v>
          </cell>
          <cell r="S364">
            <v>39661</v>
          </cell>
        </row>
        <row r="365">
          <cell r="F365">
            <v>39654</v>
          </cell>
          <cell r="S365">
            <v>39654</v>
          </cell>
        </row>
        <row r="366">
          <cell r="F366">
            <v>39647</v>
          </cell>
          <cell r="S366">
            <v>39647</v>
          </cell>
        </row>
        <row r="367">
          <cell r="F367">
            <v>39640</v>
          </cell>
          <cell r="S367">
            <v>39640</v>
          </cell>
        </row>
        <row r="368">
          <cell r="F368">
            <v>39633</v>
          </cell>
          <cell r="S368">
            <v>39632</v>
          </cell>
        </row>
        <row r="369">
          <cell r="F369">
            <v>39626</v>
          </cell>
          <cell r="S369">
            <v>39626</v>
          </cell>
        </row>
        <row r="370">
          <cell r="F370">
            <v>39619</v>
          </cell>
          <cell r="S370">
            <v>39619</v>
          </cell>
        </row>
        <row r="371">
          <cell r="F371">
            <v>39612</v>
          </cell>
          <cell r="S371">
            <v>39612</v>
          </cell>
        </row>
        <row r="372">
          <cell r="F372">
            <v>39605</v>
          </cell>
          <cell r="S372">
            <v>39605</v>
          </cell>
        </row>
        <row r="373">
          <cell r="F373">
            <v>39598</v>
          </cell>
          <cell r="S373">
            <v>39598</v>
          </cell>
        </row>
        <row r="374">
          <cell r="F374">
            <v>39591</v>
          </cell>
          <cell r="S374">
            <v>39591</v>
          </cell>
        </row>
        <row r="375">
          <cell r="F375">
            <v>39584</v>
          </cell>
          <cell r="S375">
            <v>39584</v>
          </cell>
        </row>
        <row r="376">
          <cell r="F376">
            <v>39577</v>
          </cell>
          <cell r="S376">
            <v>39577</v>
          </cell>
        </row>
        <row r="377">
          <cell r="F377">
            <v>39570</v>
          </cell>
          <cell r="S377">
            <v>39570</v>
          </cell>
        </row>
        <row r="378">
          <cell r="F378">
            <v>39563</v>
          </cell>
          <cell r="S378">
            <v>39563</v>
          </cell>
        </row>
        <row r="379">
          <cell r="F379">
            <v>39556</v>
          </cell>
          <cell r="S379">
            <v>39556</v>
          </cell>
        </row>
        <row r="380">
          <cell r="F380">
            <v>39549</v>
          </cell>
          <cell r="S380">
            <v>39549</v>
          </cell>
        </row>
        <row r="381">
          <cell r="F381">
            <v>39542</v>
          </cell>
          <cell r="S381">
            <v>39542</v>
          </cell>
        </row>
        <row r="382">
          <cell r="F382">
            <v>39535</v>
          </cell>
          <cell r="S382">
            <v>39535</v>
          </cell>
        </row>
        <row r="383">
          <cell r="F383">
            <v>39527</v>
          </cell>
          <cell r="S383">
            <v>39527</v>
          </cell>
        </row>
        <row r="384">
          <cell r="F384">
            <v>39521</v>
          </cell>
          <cell r="S384">
            <v>39521</v>
          </cell>
        </row>
        <row r="385">
          <cell r="F385">
            <v>39514</v>
          </cell>
          <cell r="S385">
            <v>39514</v>
          </cell>
        </row>
        <row r="386">
          <cell r="F386">
            <v>39507</v>
          </cell>
          <cell r="S386">
            <v>39507</v>
          </cell>
        </row>
        <row r="387">
          <cell r="F387">
            <v>39500</v>
          </cell>
          <cell r="S387">
            <v>39500</v>
          </cell>
        </row>
        <row r="388">
          <cell r="F388">
            <v>39493</v>
          </cell>
          <cell r="S388">
            <v>39493</v>
          </cell>
        </row>
        <row r="389">
          <cell r="F389">
            <v>39486</v>
          </cell>
          <cell r="S389">
            <v>39486</v>
          </cell>
        </row>
        <row r="390">
          <cell r="F390">
            <v>39479</v>
          </cell>
          <cell r="S390">
            <v>39479</v>
          </cell>
        </row>
        <row r="391">
          <cell r="F391">
            <v>39472</v>
          </cell>
          <cell r="S391">
            <v>39472</v>
          </cell>
        </row>
        <row r="392">
          <cell r="F392">
            <v>39465</v>
          </cell>
          <cell r="S392">
            <v>39465</v>
          </cell>
        </row>
        <row r="393">
          <cell r="F393">
            <v>39458</v>
          </cell>
          <cell r="S393">
            <v>39458</v>
          </cell>
        </row>
        <row r="394">
          <cell r="F394">
            <v>39451</v>
          </cell>
          <cell r="S394">
            <v>39451</v>
          </cell>
        </row>
        <row r="395">
          <cell r="F395">
            <v>39444</v>
          </cell>
          <cell r="S395">
            <v>39444</v>
          </cell>
        </row>
        <row r="396">
          <cell r="F396">
            <v>39437</v>
          </cell>
          <cell r="S396">
            <v>39437</v>
          </cell>
        </row>
        <row r="397">
          <cell r="F397">
            <v>39430</v>
          </cell>
          <cell r="S397">
            <v>39430</v>
          </cell>
        </row>
        <row r="398">
          <cell r="F398">
            <v>39423</v>
          </cell>
          <cell r="S398">
            <v>39423</v>
          </cell>
        </row>
        <row r="399">
          <cell r="F399">
            <v>39416</v>
          </cell>
          <cell r="S399">
            <v>39416</v>
          </cell>
        </row>
        <row r="400">
          <cell r="F400">
            <v>39409</v>
          </cell>
          <cell r="S400">
            <v>39409</v>
          </cell>
        </row>
        <row r="401">
          <cell r="F401">
            <v>39402</v>
          </cell>
          <cell r="S401">
            <v>39402</v>
          </cell>
        </row>
        <row r="402">
          <cell r="F402">
            <v>39395</v>
          </cell>
          <cell r="S402">
            <v>39395</v>
          </cell>
        </row>
        <row r="403">
          <cell r="F403">
            <v>39388</v>
          </cell>
          <cell r="S403">
            <v>39388</v>
          </cell>
        </row>
        <row r="404">
          <cell r="F404">
            <v>39380</v>
          </cell>
          <cell r="S404">
            <v>39381</v>
          </cell>
        </row>
        <row r="405">
          <cell r="F405">
            <v>39374</v>
          </cell>
          <cell r="S405">
            <v>39374</v>
          </cell>
        </row>
        <row r="406">
          <cell r="F406">
            <v>39367</v>
          </cell>
          <cell r="S406">
            <v>39367</v>
          </cell>
        </row>
        <row r="407">
          <cell r="F407">
            <v>39360</v>
          </cell>
          <cell r="S407">
            <v>39360</v>
          </cell>
        </row>
        <row r="408">
          <cell r="F408">
            <v>39352</v>
          </cell>
          <cell r="S408">
            <v>39353</v>
          </cell>
        </row>
        <row r="409">
          <cell r="F409">
            <v>39346</v>
          </cell>
          <cell r="S409">
            <v>39346</v>
          </cell>
        </row>
        <row r="410">
          <cell r="F410">
            <v>39339</v>
          </cell>
          <cell r="S410">
            <v>39339</v>
          </cell>
        </row>
        <row r="411">
          <cell r="F411">
            <v>39332</v>
          </cell>
          <cell r="S411">
            <v>39332</v>
          </cell>
        </row>
        <row r="412">
          <cell r="F412">
            <v>39324</v>
          </cell>
          <cell r="S412">
            <v>39325</v>
          </cell>
        </row>
        <row r="413">
          <cell r="F413">
            <v>39318</v>
          </cell>
          <cell r="S413">
            <v>39318</v>
          </cell>
        </row>
        <row r="414">
          <cell r="F414">
            <v>39311</v>
          </cell>
          <cell r="S414">
            <v>39311</v>
          </cell>
        </row>
        <row r="415">
          <cell r="F415">
            <v>39304</v>
          </cell>
          <cell r="S415">
            <v>39304</v>
          </cell>
        </row>
        <row r="416">
          <cell r="F416">
            <v>39297</v>
          </cell>
          <cell r="S416">
            <v>39297</v>
          </cell>
        </row>
        <row r="417">
          <cell r="F417">
            <v>39290</v>
          </cell>
          <cell r="S417">
            <v>39290</v>
          </cell>
        </row>
        <row r="418">
          <cell r="F418">
            <v>39283</v>
          </cell>
          <cell r="S418">
            <v>39283</v>
          </cell>
        </row>
        <row r="419">
          <cell r="F419">
            <v>39276</v>
          </cell>
          <cell r="S419">
            <v>39276</v>
          </cell>
        </row>
        <row r="420">
          <cell r="F420">
            <v>39269</v>
          </cell>
          <cell r="S420">
            <v>39269</v>
          </cell>
        </row>
        <row r="421">
          <cell r="F421">
            <v>39262</v>
          </cell>
          <cell r="S421">
            <v>39262</v>
          </cell>
        </row>
        <row r="422">
          <cell r="F422">
            <v>39255</v>
          </cell>
          <cell r="S422">
            <v>39255</v>
          </cell>
        </row>
        <row r="423">
          <cell r="F423">
            <v>39248</v>
          </cell>
          <cell r="S423">
            <v>39248</v>
          </cell>
        </row>
        <row r="424">
          <cell r="F424">
            <v>39241</v>
          </cell>
          <cell r="S424">
            <v>39241</v>
          </cell>
        </row>
        <row r="425">
          <cell r="F425">
            <v>39234</v>
          </cell>
          <cell r="S425">
            <v>39234</v>
          </cell>
        </row>
        <row r="426">
          <cell r="F426">
            <v>39227</v>
          </cell>
          <cell r="S426">
            <v>39227</v>
          </cell>
        </row>
        <row r="427">
          <cell r="F427">
            <v>39220</v>
          </cell>
          <cell r="S427">
            <v>39220</v>
          </cell>
        </row>
        <row r="428">
          <cell r="F428">
            <v>39213</v>
          </cell>
          <cell r="S428">
            <v>39213</v>
          </cell>
        </row>
        <row r="429">
          <cell r="F429">
            <v>39206</v>
          </cell>
          <cell r="S429">
            <v>39206</v>
          </cell>
        </row>
        <row r="430">
          <cell r="F430">
            <v>39199</v>
          </cell>
          <cell r="S430">
            <v>39199</v>
          </cell>
        </row>
        <row r="431">
          <cell r="F431">
            <v>39191</v>
          </cell>
          <cell r="S431">
            <v>39192</v>
          </cell>
        </row>
        <row r="432">
          <cell r="F432">
            <v>39185</v>
          </cell>
          <cell r="S432">
            <v>39185</v>
          </cell>
        </row>
        <row r="433">
          <cell r="F433">
            <v>39177</v>
          </cell>
          <cell r="S433">
            <v>39177</v>
          </cell>
        </row>
        <row r="434">
          <cell r="F434">
            <v>39171</v>
          </cell>
          <cell r="S434">
            <v>39171</v>
          </cell>
        </row>
        <row r="435">
          <cell r="F435">
            <v>39163</v>
          </cell>
          <cell r="S435">
            <v>39164</v>
          </cell>
        </row>
        <row r="436">
          <cell r="F436">
            <v>39157</v>
          </cell>
          <cell r="S436">
            <v>39157</v>
          </cell>
        </row>
        <row r="437">
          <cell r="F437">
            <v>39150</v>
          </cell>
          <cell r="S437">
            <v>39150</v>
          </cell>
        </row>
        <row r="438">
          <cell r="F438">
            <v>39143</v>
          </cell>
          <cell r="S438">
            <v>39143</v>
          </cell>
        </row>
        <row r="439">
          <cell r="F439">
            <v>39136</v>
          </cell>
          <cell r="S439">
            <v>39136</v>
          </cell>
        </row>
        <row r="440">
          <cell r="F440">
            <v>39129</v>
          </cell>
          <cell r="S440">
            <v>39129</v>
          </cell>
        </row>
        <row r="441">
          <cell r="F441">
            <v>39122</v>
          </cell>
          <cell r="S441">
            <v>39122</v>
          </cell>
        </row>
        <row r="442">
          <cell r="F442">
            <v>39115</v>
          </cell>
          <cell r="S442">
            <v>39115</v>
          </cell>
        </row>
        <row r="443">
          <cell r="F443">
            <v>39108</v>
          </cell>
          <cell r="S443">
            <v>39108</v>
          </cell>
        </row>
        <row r="444">
          <cell r="F444">
            <v>39101</v>
          </cell>
          <cell r="S444">
            <v>39101</v>
          </cell>
        </row>
        <row r="445">
          <cell r="F445">
            <v>39094</v>
          </cell>
          <cell r="S445">
            <v>39094</v>
          </cell>
        </row>
        <row r="446">
          <cell r="F446">
            <v>39087</v>
          </cell>
          <cell r="S446">
            <v>39087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 DE"/>
      <sheetName val="HC Price Data"/>
      <sheetName val="HC Rating"/>
      <sheetName val="DE"/>
      <sheetName val="_CIQHiddenCacheSheet"/>
      <sheetName val="HC Summary"/>
      <sheetName val="HC Description"/>
      <sheetName val="Assumptions"/>
      <sheetName val="Summary"/>
      <sheetName val="Description"/>
      <sheetName val="CIQ Price Data"/>
      <sheetName val="CIQ DE"/>
      <sheetName val="S&amp;P Ratingstufen"/>
      <sheetName val="Indices"/>
      <sheetName val="Sheet2"/>
    </sheetNames>
    <sheetDataSet>
      <sheetData sheetId="0"/>
      <sheetData sheetId="1">
        <row r="3">
          <cell r="K3" t="str">
            <v>MSCI World Index</v>
          </cell>
        </row>
      </sheetData>
      <sheetData sheetId="2"/>
      <sheetData sheetId="3">
        <row r="7">
          <cell r="D7" t="str">
            <v>A2A S.p.A.</v>
          </cell>
        </row>
      </sheetData>
      <sheetData sheetId="4"/>
      <sheetData sheetId="5"/>
      <sheetData sheetId="6"/>
      <sheetData sheetId="7">
        <row r="13">
          <cell r="E13">
            <v>42916</v>
          </cell>
        </row>
      </sheetData>
      <sheetData sheetId="8"/>
      <sheetData sheetId="9"/>
      <sheetData sheetId="10"/>
      <sheetData sheetId="11">
        <row r="24">
          <cell r="J24">
            <v>29.770900000000001</v>
          </cell>
        </row>
      </sheetData>
      <sheetData sheetId="12"/>
      <sheetData sheetId="13"/>
      <sheetData sheetId="14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-заглавна "/>
      <sheetName val="Abkürzungen-съкращения"/>
      <sheetName val="MSNS-СН НН"/>
      <sheetName val="Einzelinvestitionen-отд.инвест."/>
      <sheetName val="Колич.+Часове-Men.+Std"/>
      <sheetName val="Sheet2"/>
      <sheetName val="Master_data"/>
      <sheetName val="Original"/>
      <sheetName val="BGN_materiali"/>
      <sheetName val="BGN_VU"/>
      <sheetName val="HRS"/>
      <sheetName val="HRS im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P2">
            <v>2011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-заглавна "/>
      <sheetName val="Abkürzungen-съкращения"/>
      <sheetName val="MSNS-СН НН"/>
      <sheetName val="Einzelinvestitionen-отд.инвест."/>
      <sheetName val="Колич.+Часове-Men.+Std"/>
      <sheetName val="Endfassung-Обобщ."/>
    </sheetNames>
    <sheetDataSet>
      <sheetData sheetId="0" refreshError="1"/>
      <sheetData sheetId="1" refreshError="1"/>
      <sheetData sheetId="2" refreshError="1">
        <row r="94">
          <cell r="BR94">
            <v>0</v>
          </cell>
          <cell r="BS94">
            <v>0</v>
          </cell>
          <cell r="BT94">
            <v>0</v>
          </cell>
          <cell r="BU94">
            <v>913</v>
          </cell>
          <cell r="BV94">
            <v>5</v>
          </cell>
          <cell r="BW94">
            <v>0</v>
          </cell>
          <cell r="BX94">
            <v>0</v>
          </cell>
          <cell r="BY94">
            <v>0</v>
          </cell>
          <cell r="BZ94">
            <v>17260</v>
          </cell>
          <cell r="CA94">
            <v>500</v>
          </cell>
          <cell r="CB94">
            <v>10596</v>
          </cell>
          <cell r="CC94">
            <v>240</v>
          </cell>
          <cell r="CD94">
            <v>594</v>
          </cell>
          <cell r="CE94">
            <v>0</v>
          </cell>
          <cell r="CF94">
            <v>0</v>
          </cell>
          <cell r="CH94">
            <v>0</v>
          </cell>
          <cell r="CI94">
            <v>129</v>
          </cell>
          <cell r="CJ94">
            <v>45</v>
          </cell>
          <cell r="CK94">
            <v>95</v>
          </cell>
          <cell r="CL94">
            <v>16</v>
          </cell>
          <cell r="CM94">
            <v>24</v>
          </cell>
          <cell r="CN94">
            <v>129</v>
          </cell>
          <cell r="CO94">
            <v>342</v>
          </cell>
          <cell r="CP94">
            <v>1500</v>
          </cell>
          <cell r="CQ94">
            <v>0</v>
          </cell>
          <cell r="CR94">
            <v>8</v>
          </cell>
          <cell r="CS94">
            <v>0</v>
          </cell>
          <cell r="CT94">
            <v>14</v>
          </cell>
          <cell r="CU94">
            <v>32000</v>
          </cell>
          <cell r="CV94">
            <v>0</v>
          </cell>
          <cell r="CW94">
            <v>0</v>
          </cell>
          <cell r="CX94">
            <v>0</v>
          </cell>
          <cell r="CY94">
            <v>22</v>
          </cell>
          <cell r="CZ94">
            <v>0</v>
          </cell>
          <cell r="DA94">
            <v>66</v>
          </cell>
          <cell r="DB94">
            <v>22</v>
          </cell>
          <cell r="DC94">
            <v>22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50</v>
          </cell>
          <cell r="DM94">
            <v>14</v>
          </cell>
          <cell r="DN94">
            <v>641</v>
          </cell>
          <cell r="DO94">
            <v>544</v>
          </cell>
          <cell r="DP94">
            <v>0</v>
          </cell>
          <cell r="DQ94">
            <v>26720</v>
          </cell>
          <cell r="DR94">
            <v>10</v>
          </cell>
          <cell r="DS94">
            <v>0</v>
          </cell>
          <cell r="DT94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P PB 2009"/>
      <sheetName val="MSNS-СН НН"/>
      <sheetName val="Zentrale"/>
      <sheetName val="Колич.+Часове-Men.+Std"/>
    </sheetNames>
    <sheetDataSet>
      <sheetData sheetId="0"/>
      <sheetData sheetId="1"/>
      <sheetData sheetId="2">
        <row r="37">
          <cell r="H37">
            <v>655570</v>
          </cell>
        </row>
      </sheetData>
      <sheetData sheetId="3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P PB 2009"/>
      <sheetName val="MSNS-СН НН"/>
      <sheetName val="Zentrale"/>
      <sheetName val="Колич.+Часове-Men.+Std"/>
    </sheetNames>
    <sheetDataSet>
      <sheetData sheetId="0"/>
      <sheetData sheetId="1"/>
      <sheetData sheetId="2"/>
      <sheetData sheetId="3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"/>
      <sheetName val="IBU"/>
      <sheetName val="FKS"/>
      <sheetName val="WERTTREIBER"/>
      <sheetName val="MASTER"/>
      <sheetName val="KONSTV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22">
          <cell r="B122" t="str">
            <v>GES</v>
          </cell>
        </row>
        <row r="295">
          <cell r="B295" t="str">
            <v>Feb</v>
          </cell>
        </row>
        <row r="296">
          <cell r="B296" t="str">
            <v>Mar</v>
          </cell>
        </row>
        <row r="297">
          <cell r="B297" t="str">
            <v>Apr</v>
          </cell>
        </row>
        <row r="298">
          <cell r="B298" t="str">
            <v>May</v>
          </cell>
        </row>
        <row r="299">
          <cell r="B299" t="str">
            <v>Jun</v>
          </cell>
        </row>
        <row r="300">
          <cell r="B300" t="str">
            <v>Jul</v>
          </cell>
        </row>
        <row r="301">
          <cell r="B301" t="str">
            <v>Aug</v>
          </cell>
        </row>
        <row r="302">
          <cell r="B302" t="str">
            <v>Sep</v>
          </cell>
        </row>
        <row r="303">
          <cell r="B303" t="str">
            <v>Oct</v>
          </cell>
        </row>
        <row r="304">
          <cell r="B304" t="str">
            <v>Nov</v>
          </cell>
        </row>
        <row r="305">
          <cell r="B305" t="str">
            <v>Bud 2006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"/>
      <sheetName val="IBU"/>
      <sheetName val="ITC"/>
      <sheetName val="GridLosses"/>
      <sheetName val="FKS"/>
      <sheetName val="WERTTREIBER"/>
      <sheetName val="MASTER"/>
      <sheetName val="KONSTV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08">
          <cell r="B308" t="str">
            <v>Bud 2007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"/>
    </sheetNames>
    <sheetDataSet>
      <sheetData sheetId="0">
        <row r="4">
          <cell r="E4" t="str">
            <v xml:space="preserve"> STD</v>
          </cell>
        </row>
        <row r="7">
          <cell r="K7" t="str">
            <v>045  Schul-Messebetreuung</v>
          </cell>
        </row>
        <row r="33">
          <cell r="G33" t="str">
            <v xml:space="preserve"> STD</v>
          </cell>
        </row>
        <row r="34">
          <cell r="G34" t="str">
            <v>Gesamtkosten</v>
          </cell>
        </row>
        <row r="35">
          <cell r="G35" t="str">
            <v>spez.Kosten</v>
          </cell>
        </row>
        <row r="36">
          <cell r="G36" t="str">
            <v>091   Anzahl Mitarbeiter</v>
          </cell>
        </row>
        <row r="37">
          <cell r="G37" t="str">
            <v xml:space="preserve">091   Anzahl Arbeitstage         </v>
          </cell>
        </row>
        <row r="38">
          <cell r="G38" t="str">
            <v>091  SOLLSTUNDEN</v>
          </cell>
        </row>
        <row r="39">
          <cell r="G39" t="str">
            <v>091   KRANKENSTAND</v>
          </cell>
        </row>
        <row r="40">
          <cell r="G40" t="str">
            <v>091   KRANK  in % von Sollstunden</v>
          </cell>
        </row>
        <row r="41">
          <cell r="G41" t="str">
            <v>091   URLAUB</v>
          </cell>
        </row>
        <row r="42">
          <cell r="G42" t="str">
            <v>091   URL  in % von Sollstunden</v>
          </cell>
        </row>
        <row r="43">
          <cell r="G43" t="str">
            <v>091   SONST.ABWESENHEIT</v>
          </cell>
        </row>
        <row r="44">
          <cell r="G44" t="str">
            <v>091   SONST.ABW  in % von Sollstunden</v>
          </cell>
        </row>
        <row r="45">
          <cell r="G45" t="str">
            <v>091   FEIERTAGSSTUNDEN</v>
          </cell>
        </row>
        <row r="46">
          <cell r="G46" t="str">
            <v>091   FEIERT in % von Sollstunden</v>
          </cell>
        </row>
        <row r="47">
          <cell r="G47" t="str">
            <v>091  NICHTLEISTUNGSSTUNDEN</v>
          </cell>
        </row>
        <row r="48">
          <cell r="G48" t="str">
            <v>091  NICHTLSTG   in % von Sollstunden</v>
          </cell>
        </row>
        <row r="49">
          <cell r="G49" t="str">
            <v>091  NORMALSTUNDEN</v>
          </cell>
        </row>
        <row r="50">
          <cell r="G50" t="str">
            <v>091  - FLEXIBLE ARBEITSZEIT   (GLAZ + ZA)</v>
          </cell>
        </row>
        <row r="51">
          <cell r="G51" t="str">
            <v>091  + FLEXIBLE ARBEITSZEIT  (GLAZ + ÜSTD)</v>
          </cell>
        </row>
        <row r="52">
          <cell r="G52" t="str">
            <v>091         FLEX in % von Normalstunden</v>
          </cell>
        </row>
        <row r="53">
          <cell r="G53" t="str">
            <v>091  PRODUKTIVSTUNDEN</v>
          </cell>
        </row>
        <row r="64">
          <cell r="G64" t="str">
            <v xml:space="preserve"> STD</v>
          </cell>
        </row>
        <row r="65">
          <cell r="G65" t="str">
            <v>Gesamtkosten</v>
          </cell>
        </row>
        <row r="67">
          <cell r="G67" t="str">
            <v>044 005-Anz.Standardberatung</v>
          </cell>
        </row>
        <row r="69">
          <cell r="G69" t="str">
            <v>045 006-Anz.betr.Schulklassen</v>
          </cell>
        </row>
        <row r="70">
          <cell r="G70" t="str">
            <v>045 007-Anz.Messetage</v>
          </cell>
        </row>
        <row r="71">
          <cell r="G71" t="str">
            <v>045 014-Anz.Messestandverantw.</v>
          </cell>
        </row>
        <row r="73">
          <cell r="G73" t="str">
            <v>070 008-Anz.Anschluß WP</v>
          </cell>
        </row>
        <row r="74">
          <cell r="G74" t="str">
            <v>070 009-Anz.Anschluß KWRL</v>
          </cell>
        </row>
        <row r="76">
          <cell r="G76" t="str">
            <v>063 124-Anz.Heizkesselber.m.Wärmebb.</v>
          </cell>
        </row>
        <row r="78">
          <cell r="G78" t="str">
            <v>058 440-Anz.Elektr/gewerber.Einreich.</v>
          </cell>
        </row>
        <row r="79">
          <cell r="G79" t="str">
            <v>058 441-Anz.Forstr/Natursch/§21/Koll.</v>
          </cell>
        </row>
        <row r="80">
          <cell r="G80" t="str">
            <v>058 442-Anz.ÖBB-Ans./Wasserr.Bew.</v>
          </cell>
        </row>
        <row r="81">
          <cell r="G81" t="str">
            <v>058 137-Anzahl Projekte</v>
          </cell>
        </row>
        <row r="82">
          <cell r="G82" t="str">
            <v>058 101-LFM NSP-Kabel neu</v>
          </cell>
        </row>
        <row r="83">
          <cell r="G83" t="str">
            <v>058 102-Anz.HA m.VZ neu</v>
          </cell>
        </row>
        <row r="84">
          <cell r="G84" t="str">
            <v>058 103-Anz.HA.o.VZ neu</v>
          </cell>
        </row>
        <row r="85">
          <cell r="G85" t="str">
            <v>058 110-LFM HA-Kabel neu</v>
          </cell>
        </row>
        <row r="86">
          <cell r="G86" t="str">
            <v>058 104-LFM MSP-Kabel neu</v>
          </cell>
        </row>
        <row r="87">
          <cell r="G87" t="str">
            <v>058 106-Anz.TST-baul.San.</v>
          </cell>
        </row>
        <row r="88">
          <cell r="G88" t="str">
            <v>058 107-Anz.TST-elektr.San.</v>
          </cell>
        </row>
        <row r="89">
          <cell r="G89" t="str">
            <v>058 267-Anz.Neubau Einb.TST o.Sek.T.</v>
          </cell>
        </row>
        <row r="90">
          <cell r="G90" t="str">
            <v>058 268-Anz.Neubau Einb.TST m.Sek.T.</v>
          </cell>
        </row>
        <row r="91">
          <cell r="G91" t="str">
            <v>058 275-Anz.Neubau Norm-TST</v>
          </cell>
        </row>
        <row r="92">
          <cell r="G92" t="str">
            <v>058 276-Anz.Neubau Außernorm-TST</v>
          </cell>
        </row>
        <row r="93">
          <cell r="G93" t="str">
            <v>058 277-Anz.Umbau Turm-TST(baul.+el.)</v>
          </cell>
        </row>
        <row r="94">
          <cell r="G94" t="str">
            <v>058 278-Anz.Erw.Kabelstation</v>
          </cell>
        </row>
        <row r="95">
          <cell r="G95" t="str">
            <v>058 108-Anz.TST/KÜ-Auff. neu</v>
          </cell>
        </row>
        <row r="96">
          <cell r="G96" t="str">
            <v>058 109-Anz.KÜ neu</v>
          </cell>
        </row>
        <row r="97">
          <cell r="G97" t="str">
            <v>058 112-Anz.AKÜ neu</v>
          </cell>
        </row>
        <row r="98">
          <cell r="G98" t="str">
            <v>058 113-LFM LWL(1+3) Mitverl neu</v>
          </cell>
        </row>
        <row r="99">
          <cell r="G99" t="str">
            <v>058 119-Anz.Endverschl.+PE-Muffen</v>
          </cell>
        </row>
        <row r="100">
          <cell r="G100" t="str">
            <v>058 138-Anz.TST baul.neu</v>
          </cell>
        </row>
        <row r="101">
          <cell r="G101" t="str">
            <v>058 139-Anz.TST elektrisch neu</v>
          </cell>
        </row>
        <row r="102">
          <cell r="G102" t="str">
            <v>058 140-LFM Abtragung E5 M</v>
          </cell>
        </row>
        <row r="103">
          <cell r="G103" t="str">
            <v>058 141-LFM Abtragung E7 D</v>
          </cell>
        </row>
        <row r="104">
          <cell r="G104" t="str">
            <v>058 142-LFM Abtragung E7 M</v>
          </cell>
        </row>
        <row r="106">
          <cell r="G106" t="str">
            <v>052 137-Anzahl Projekte</v>
          </cell>
        </row>
        <row r="107">
          <cell r="G107" t="str">
            <v>052 101-LFM NSP-Kabel neu</v>
          </cell>
        </row>
        <row r="108">
          <cell r="G108" t="str">
            <v>052 102-Anz.HA m.VZ neu</v>
          </cell>
        </row>
        <row r="109">
          <cell r="G109" t="str">
            <v>052 103-Anz.HA.o.VZ neu</v>
          </cell>
        </row>
        <row r="110">
          <cell r="G110" t="str">
            <v>052 110-LFM HA-Kabel neu</v>
          </cell>
        </row>
        <row r="111">
          <cell r="G111" t="str">
            <v>052 112-Anz.AKÜ neu</v>
          </cell>
        </row>
        <row r="112">
          <cell r="G112" t="str">
            <v>052 113-LFM LWL(1+3) Mitverl neu</v>
          </cell>
        </row>
        <row r="113">
          <cell r="G113" t="str">
            <v>052 141-LFM Abtragung E7 D</v>
          </cell>
        </row>
        <row r="114">
          <cell r="G114" t="str">
            <v>052 142-LFM Abtragung E7 M</v>
          </cell>
        </row>
        <row r="116">
          <cell r="G116" t="str">
            <v>050 002-Anz.Neuanl.Strom Gewerbe</v>
          </cell>
        </row>
        <row r="117">
          <cell r="G117" t="str">
            <v>050 272-Anz.Neuanl.Strom Sonstige</v>
          </cell>
        </row>
        <row r="118">
          <cell r="G118" t="str">
            <v>050 198-Anz. Neuanschl. SVK NS+MS</v>
          </cell>
        </row>
        <row r="120">
          <cell r="G120" t="str">
            <v>018 198-Anz. Neuanschl. SVK NS+MS</v>
          </cell>
        </row>
        <row r="122">
          <cell r="G122" t="str">
            <v>060 022-Anz.ND-GHA 'im Zuge' PE</v>
          </cell>
        </row>
        <row r="123">
          <cell r="G123" t="str">
            <v>060 024-Anz.ND-GHA Einzel PE</v>
          </cell>
        </row>
        <row r="124">
          <cell r="G124" t="str">
            <v>060 026-Anz.ND-GHA Einzel GG</v>
          </cell>
        </row>
        <row r="125">
          <cell r="G125" t="str">
            <v>060 028-Anz.ND-GHA Einzel ST</v>
          </cell>
        </row>
        <row r="126">
          <cell r="G126" t="str">
            <v>060 030-Anz.Neuanl.Gas MD+ND Gewerbe</v>
          </cell>
        </row>
        <row r="127">
          <cell r="G127" t="str">
            <v>060 031-Anz.zusätzl.Kunden Gas</v>
          </cell>
        </row>
        <row r="128">
          <cell r="G128" t="str">
            <v>060 203-Anz.MD-GHA 'im Zuge' PE</v>
          </cell>
        </row>
        <row r="129">
          <cell r="G129" t="str">
            <v>060 205-Anz.MD-GHA Einzel PE</v>
          </cell>
        </row>
        <row r="130">
          <cell r="G130" t="str">
            <v>060 207-Anz.MD-GHA Einzel ST</v>
          </cell>
        </row>
        <row r="131">
          <cell r="G131" t="str">
            <v>060 273-Anz.Neuanl.Gas MD+ND Sonstige</v>
          </cell>
        </row>
        <row r="133">
          <cell r="G133" t="str">
            <v>062 033-Anz.Vorprojekte Gas</v>
          </cell>
        </row>
        <row r="134">
          <cell r="G134" t="str">
            <v>062 093-LFM Vorprojekte Gas</v>
          </cell>
        </row>
        <row r="135">
          <cell r="G135" t="str">
            <v>062 441-Anz.Forstr/Natursch/§21/Koll.</v>
          </cell>
        </row>
        <row r="136">
          <cell r="G136" t="str">
            <v>062 137-Anzahl Projekte</v>
          </cell>
        </row>
        <row r="137">
          <cell r="G137" t="str">
            <v>062 148-LFM ND neu AS</v>
          </cell>
        </row>
        <row r="138">
          <cell r="G138" t="str">
            <v>062 149-LFM ND neu Erw.</v>
          </cell>
        </row>
        <row r="139">
          <cell r="G139" t="str">
            <v>062 290-LFM ND neu AS DA 110</v>
          </cell>
        </row>
        <row r="140">
          <cell r="G140" t="str">
            <v>062 291-LFM ND neu AS DA 160</v>
          </cell>
        </row>
        <row r="141">
          <cell r="G141" t="str">
            <v>062 292-LFM ND neu AS DA 225</v>
          </cell>
        </row>
        <row r="142">
          <cell r="G142" t="str">
            <v>062 293-LFM ND neu Erw DA110</v>
          </cell>
        </row>
        <row r="143">
          <cell r="G143" t="str">
            <v>062 294-LFM ND neu Erw DA160</v>
          </cell>
        </row>
        <row r="144">
          <cell r="G144" t="str">
            <v>062 243-LFM MD neu DA 50-63</v>
          </cell>
        </row>
        <row r="145">
          <cell r="G145" t="str">
            <v>062 244-LFM MD neu DA 90-110</v>
          </cell>
        </row>
        <row r="146">
          <cell r="G146" t="str">
            <v>062 246-LFM MD neu DA 160</v>
          </cell>
        </row>
        <row r="147">
          <cell r="G147" t="str">
            <v>062 247-LFM MD neu DA 225</v>
          </cell>
        </row>
        <row r="148">
          <cell r="G148" t="str">
            <v>062 113-LFM LWL(1+3) Mitverl neu</v>
          </cell>
        </row>
        <row r="150">
          <cell r="G150" t="str">
            <v>064 030-Anz.Neuanl.Gas MD+ND Gewerbe</v>
          </cell>
        </row>
        <row r="151">
          <cell r="G151" t="str">
            <v>064 031-Anz.zusätzl.Kunden Gas</v>
          </cell>
        </row>
        <row r="152">
          <cell r="G152" t="str">
            <v>064 217-Gasneukdzähler Verdichtung</v>
          </cell>
        </row>
        <row r="153">
          <cell r="G153" t="str">
            <v>064 273-Anz.Neuanl.Gas MD+ND Sonstige</v>
          </cell>
        </row>
        <row r="154">
          <cell r="G154" t="str">
            <v>064 340-Anz.Neuanl.Gas MD (Zuschlag)</v>
          </cell>
        </row>
        <row r="156">
          <cell r="G156" t="str">
            <v>065 032-NW-Neukdzähler</v>
          </cell>
        </row>
        <row r="157">
          <cell r="G157" t="str">
            <v>065 034-NW-Neukdzähler Wasser</v>
          </cell>
        </row>
        <row r="158">
          <cell r="G158" t="str">
            <v>065 035-Anz.zusätzl.Kunden NW</v>
          </cell>
        </row>
        <row r="160">
          <cell r="G160" t="str">
            <v>066 037-Anz.Neuanl.FW Gewerbe</v>
          </cell>
        </row>
        <row r="161">
          <cell r="G161" t="str">
            <v>066 274-Anz.Neuanl.FW Sonstige</v>
          </cell>
        </row>
        <row r="163">
          <cell r="G163" t="str">
            <v>055 137-Anzahl Projekte</v>
          </cell>
        </row>
        <row r="165">
          <cell r="G165" t="str">
            <v>068 037-Anz.Neuanl.FW Gewerbe</v>
          </cell>
        </row>
        <row r="166">
          <cell r="G166" t="str">
            <v>068 039-FW-Neukdzähler Wasser</v>
          </cell>
        </row>
        <row r="167">
          <cell r="G167" t="str">
            <v>068 122-Anz.zusätzl.Kunden FW</v>
          </cell>
        </row>
        <row r="168">
          <cell r="G168" t="str">
            <v>068 274-Anz.Neuanl.FW Sonstige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"/>
      <sheetName val="IBU"/>
      <sheetName val="MASTER"/>
      <sheetName val="KONSTVAR"/>
    </sheetNames>
    <sheetDataSet>
      <sheetData sheetId="0" refreshError="1"/>
      <sheetData sheetId="1" refreshError="1"/>
      <sheetData sheetId="2" refreshError="1"/>
      <sheetData sheetId="3" refreshError="1">
        <row r="186">
          <cell r="B186" t="str">
            <v>EVALUATIONS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"/>
      <sheetName val="IBU"/>
      <sheetName val="ITC"/>
      <sheetName val="GridLosses"/>
      <sheetName val="FKS"/>
      <sheetName val="WERTTREIBER"/>
      <sheetName val="MASTER"/>
      <sheetName val="KONSTV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73">
          <cell r="B273" t="str">
            <v>Entries in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"/>
      <sheetName val="Document History"/>
      <sheetName val="Value Driver I"/>
      <sheetName val="Value Driver II"/>
      <sheetName val="Value Driver IV &amp; V"/>
      <sheetName val="Value Driver IV &amp; V (2)"/>
      <sheetName val="Value Driver IV (Capex 1 pager)"/>
      <sheetName val="Value Driver IV (Capex inv.)"/>
      <sheetName val="Value Driver IV (Capex Div.)"/>
      <sheetName val="IT-IS"/>
      <sheetName val="Payroll"/>
      <sheetName val="Tax"/>
      <sheetName val="Cost Leadership Capex Div."/>
      <sheetName val="Cost LeadershipCapex Inv."/>
      <sheetName val="SAP Acc Depr Recalc 01-09.2012"/>
      <sheetName val="CAPEX Proj Trans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T"/>
      <sheetName val="Finanz"/>
      <sheetName val="PERS"/>
      <sheetName val="EKÜ"/>
      <sheetName val="BET"/>
      <sheetName val="KB (2)"/>
      <sheetName val="Tabelle1 (2)"/>
      <sheetName val="Anlagen"/>
      <sheetName val="ERSTKONS"/>
      <sheetName val="CF (2)"/>
      <sheetName val="GB neu"/>
      <sheetName val="KE"/>
      <sheetName val="Verb"/>
      <sheetName val="BIL (2)"/>
      <sheetName val="AUS"/>
      <sheetName val="CON"/>
      <sheetName val="FW-Analyse"/>
      <sheetName val="HYP"/>
      <sheetName val="BK"/>
      <sheetName val="DB"/>
      <sheetName val="BIL"/>
      <sheetName val="GB"/>
      <sheetName val="AR"/>
      <sheetName val="KG"/>
      <sheetName val="Tabelle2"/>
      <sheetName val="AB"/>
      <sheetName val="Tabelle3"/>
      <sheetName val="KB"/>
      <sheetName val="BU"/>
      <sheetName val="IC"/>
      <sheetName val="SB"/>
      <sheetName val="IC-ISU"/>
      <sheetName val="BKZ3"/>
      <sheetName val="BB"/>
      <sheetName val="CF-IAS"/>
      <sheetName val="Tabelle1"/>
      <sheetName val="CF"/>
      <sheetName val="ÜB"/>
      <sheetName val="CE"/>
      <sheetName val="EconGas"/>
      <sheetName val="Inf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>
        <row r="1">
          <cell r="AA1">
            <v>13.760300000000001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ttreiber &amp; Menge"/>
    </sheetNames>
    <sheetDataSet>
      <sheetData sheetId="0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CI Gross"/>
      <sheetName val="Lafarge"/>
      <sheetName val="Cemex"/>
      <sheetName val="Heidelberger"/>
      <sheetName val="Dyckerhoff"/>
      <sheetName val="Italcementi"/>
      <sheetName val="Blue Circle"/>
      <sheetName val="CRH"/>
      <sheetName val="RMC-Group"/>
      <sheetName val="Taiheiyo"/>
      <sheetName val="Siam Cement"/>
      <sheetName val="Ube Industries"/>
      <sheetName val="Holderbank"/>
      <sheetName val="Bloomberg GGR"/>
      <sheetName val="BLoomberg Leverage"/>
      <sheetName val="Ratings"/>
      <sheetName val="Sätze"/>
      <sheetName val="Inputs"/>
      <sheetName val="Logik"/>
      <sheetName val="BRI"/>
      <sheetName val="WACC_Holderban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C2" t="str">
            <v>Holderbank Kapitalkosten -  Berechnung</v>
          </cell>
        </row>
      </sheetData>
      <sheetData sheetId="20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&gt; 1year"/>
      <sheetName val="&lt; 1year"/>
      <sheetName val="last month"/>
      <sheetName val="Изд.фактури РО100 (2)"/>
      <sheetName val="Изд.фактури РО100"/>
      <sheetName val="Sheet2"/>
      <sheetName val="Macro1"/>
    </sheetNames>
    <sheetDataSet>
      <sheetData sheetId="0">
        <row r="34">
          <cell r="D34">
            <v>3082244.58</v>
          </cell>
        </row>
      </sheetData>
      <sheetData sheetId="1">
        <row r="28">
          <cell r="B28">
            <v>1528888.4400000002</v>
          </cell>
        </row>
      </sheetData>
      <sheetData sheetId="2">
        <row r="25">
          <cell r="B25">
            <v>3083758.33</v>
          </cell>
        </row>
      </sheetData>
      <sheetData sheetId="3"/>
      <sheetData sheetId="4"/>
      <sheetData sheetId="5"/>
      <sheetData sheetId="6">
        <row r="3">
          <cell r="A3" t="str">
            <v>Sum of Текущо ОЗ</v>
          </cell>
        </row>
      </sheetData>
      <sheetData sheetId="7">
        <row r="218">
          <cell r="A218" t="str">
            <v>Recover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i"/>
    </sheetNames>
    <sheetDataSet>
      <sheetData sheetId="0" refreshError="1">
        <row r="11">
          <cell r="D11" t="b">
            <v>1</v>
          </cell>
        </row>
      </sheetData>
      <sheetData sheetId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"/>
      <sheetName val="SAP by assets"/>
      <sheetName val="TB 1-9 "/>
      <sheetName val="SAP by groups"/>
    </sheetNames>
    <sheetDataSet>
      <sheetData sheetId="0"/>
      <sheetData sheetId="1">
        <row r="2">
          <cell r="N2">
            <v>0</v>
          </cell>
          <cell r="R2">
            <v>0</v>
          </cell>
        </row>
        <row r="3">
          <cell r="R3">
            <v>0</v>
          </cell>
        </row>
        <row r="4">
          <cell r="R4">
            <v>0</v>
          </cell>
        </row>
        <row r="5">
          <cell r="R5">
            <v>0</v>
          </cell>
        </row>
        <row r="6">
          <cell r="R6">
            <v>0</v>
          </cell>
        </row>
        <row r="7">
          <cell r="R7">
            <v>0</v>
          </cell>
        </row>
        <row r="8">
          <cell r="R8">
            <v>0</v>
          </cell>
        </row>
        <row r="9">
          <cell r="R9">
            <v>0</v>
          </cell>
        </row>
        <row r="10">
          <cell r="R10">
            <v>0</v>
          </cell>
        </row>
        <row r="12">
          <cell r="R12">
            <v>0</v>
          </cell>
        </row>
        <row r="13">
          <cell r="R13">
            <v>-21599.96</v>
          </cell>
        </row>
        <row r="14">
          <cell r="R14">
            <v>-1097.3800000000001</v>
          </cell>
        </row>
        <row r="15">
          <cell r="R15">
            <v>-1399.54</v>
          </cell>
        </row>
        <row r="16">
          <cell r="R16">
            <v>-7932.94</v>
          </cell>
        </row>
        <row r="17">
          <cell r="R17">
            <v>-189.38</v>
          </cell>
        </row>
        <row r="18">
          <cell r="R18">
            <v>-2042.75</v>
          </cell>
        </row>
        <row r="19">
          <cell r="R19">
            <v>-21052.76</v>
          </cell>
        </row>
        <row r="20">
          <cell r="R20">
            <v>-3958.7</v>
          </cell>
        </row>
        <row r="21">
          <cell r="R21">
            <v>-21853.41</v>
          </cell>
        </row>
        <row r="22">
          <cell r="R22">
            <v>-865.1</v>
          </cell>
        </row>
        <row r="23">
          <cell r="R23">
            <v>-1114.71</v>
          </cell>
        </row>
        <row r="24">
          <cell r="R24">
            <v>0</v>
          </cell>
        </row>
        <row r="25">
          <cell r="R25">
            <v>0</v>
          </cell>
        </row>
        <row r="26">
          <cell r="R26">
            <v>-1448.15</v>
          </cell>
        </row>
        <row r="27">
          <cell r="R27">
            <v>-1954.6</v>
          </cell>
        </row>
        <row r="28">
          <cell r="R28">
            <v>-13258.26</v>
          </cell>
        </row>
        <row r="29">
          <cell r="R29">
            <v>-910.17</v>
          </cell>
        </row>
        <row r="30">
          <cell r="R30">
            <v>-12.09</v>
          </cell>
        </row>
        <row r="31">
          <cell r="R31">
            <v>-100689.9</v>
          </cell>
        </row>
        <row r="33">
          <cell r="R33">
            <v>-159967.53</v>
          </cell>
        </row>
        <row r="34">
          <cell r="R34">
            <v>-110347.96</v>
          </cell>
        </row>
        <row r="35">
          <cell r="R35">
            <v>-21711.13</v>
          </cell>
        </row>
        <row r="36">
          <cell r="R36">
            <v>-50581.47</v>
          </cell>
        </row>
        <row r="37">
          <cell r="R37">
            <v>0</v>
          </cell>
        </row>
        <row r="38">
          <cell r="R38">
            <v>0</v>
          </cell>
        </row>
        <row r="39">
          <cell r="R39">
            <v>0</v>
          </cell>
        </row>
        <row r="40">
          <cell r="R40">
            <v>-4457.4399999999996</v>
          </cell>
        </row>
        <row r="41">
          <cell r="R41">
            <v>-1018.07</v>
          </cell>
        </row>
        <row r="42">
          <cell r="R42">
            <v>-34926.480000000003</v>
          </cell>
        </row>
        <row r="43">
          <cell r="R43">
            <v>-414414.74</v>
          </cell>
        </row>
        <row r="44">
          <cell r="R44">
            <v>0</v>
          </cell>
        </row>
        <row r="45">
          <cell r="R45">
            <v>0</v>
          </cell>
        </row>
        <row r="46">
          <cell r="R46">
            <v>0</v>
          </cell>
        </row>
        <row r="47">
          <cell r="R47">
            <v>-22584.36</v>
          </cell>
        </row>
        <row r="48">
          <cell r="R48">
            <v>-3250.29</v>
          </cell>
        </row>
        <row r="49">
          <cell r="R49">
            <v>-7290.51</v>
          </cell>
        </row>
        <row r="50">
          <cell r="R50">
            <v>-5656.33</v>
          </cell>
        </row>
        <row r="51">
          <cell r="R51">
            <v>-143106.82</v>
          </cell>
        </row>
        <row r="52">
          <cell r="R52">
            <v>-57440.46</v>
          </cell>
        </row>
        <row r="53">
          <cell r="R53">
            <v>0</v>
          </cell>
        </row>
        <row r="54">
          <cell r="R54">
            <v>0</v>
          </cell>
        </row>
        <row r="55">
          <cell r="R55">
            <v>-126608.65</v>
          </cell>
        </row>
        <row r="56">
          <cell r="R56">
            <v>-323875.71999999997</v>
          </cell>
        </row>
        <row r="57">
          <cell r="R57">
            <v>-382746.96</v>
          </cell>
        </row>
        <row r="58">
          <cell r="R58">
            <v>0</v>
          </cell>
        </row>
        <row r="59">
          <cell r="R59">
            <v>-37870.019999999997</v>
          </cell>
        </row>
        <row r="60">
          <cell r="R60">
            <v>-26574.29</v>
          </cell>
        </row>
        <row r="61">
          <cell r="R61">
            <v>-3479.77</v>
          </cell>
        </row>
        <row r="62">
          <cell r="R62">
            <v>0</v>
          </cell>
        </row>
        <row r="63">
          <cell r="R63">
            <v>-807.1</v>
          </cell>
        </row>
        <row r="64">
          <cell r="R64">
            <v>-3927.64</v>
          </cell>
        </row>
        <row r="65">
          <cell r="R65">
            <v>0</v>
          </cell>
        </row>
        <row r="66">
          <cell r="R66">
            <v>0</v>
          </cell>
        </row>
        <row r="67">
          <cell r="R67">
            <v>-168.57</v>
          </cell>
        </row>
        <row r="68">
          <cell r="R68">
            <v>-6237</v>
          </cell>
        </row>
        <row r="69">
          <cell r="R69">
            <v>-954.24</v>
          </cell>
        </row>
        <row r="70">
          <cell r="R70">
            <v>-344.87</v>
          </cell>
        </row>
        <row r="71">
          <cell r="R71">
            <v>-114.47</v>
          </cell>
        </row>
        <row r="72">
          <cell r="R72">
            <v>-35775.910000000003</v>
          </cell>
        </row>
        <row r="73">
          <cell r="R73">
            <v>0</v>
          </cell>
        </row>
        <row r="74">
          <cell r="R74">
            <v>-1417.5</v>
          </cell>
        </row>
        <row r="75">
          <cell r="R75">
            <v>-3561.21</v>
          </cell>
        </row>
        <row r="76">
          <cell r="R76">
            <v>-30910.91</v>
          </cell>
        </row>
        <row r="77">
          <cell r="R77">
            <v>-21122.46</v>
          </cell>
        </row>
        <row r="78">
          <cell r="R78">
            <v>-25751.53</v>
          </cell>
        </row>
        <row r="79">
          <cell r="R79">
            <v>0</v>
          </cell>
        </row>
        <row r="80">
          <cell r="R80">
            <v>-12107.91</v>
          </cell>
        </row>
        <row r="81">
          <cell r="R81">
            <v>-6997.07</v>
          </cell>
        </row>
        <row r="82">
          <cell r="R82">
            <v>0</v>
          </cell>
        </row>
        <row r="83">
          <cell r="R83">
            <v>-7344.97</v>
          </cell>
        </row>
        <row r="84">
          <cell r="R84">
            <v>-7780.09</v>
          </cell>
        </row>
        <row r="85">
          <cell r="R85">
            <v>0</v>
          </cell>
        </row>
        <row r="86">
          <cell r="R86">
            <v>-2388.5500000000002</v>
          </cell>
        </row>
        <row r="87">
          <cell r="R87">
            <v>-2879.54</v>
          </cell>
        </row>
        <row r="88">
          <cell r="R88">
            <v>-34361.25</v>
          </cell>
        </row>
        <row r="89">
          <cell r="R89">
            <v>-2412.0300000000002</v>
          </cell>
        </row>
        <row r="90">
          <cell r="R90">
            <v>-32172.44</v>
          </cell>
        </row>
        <row r="91">
          <cell r="R91">
            <v>-28917.41</v>
          </cell>
        </row>
        <row r="92">
          <cell r="R92">
            <v>-34483.71</v>
          </cell>
        </row>
        <row r="93">
          <cell r="R93">
            <v>0</v>
          </cell>
        </row>
        <row r="94">
          <cell r="R94">
            <v>0</v>
          </cell>
        </row>
        <row r="95">
          <cell r="R95">
            <v>-3614.74</v>
          </cell>
        </row>
        <row r="96">
          <cell r="R96">
            <v>-1500.75</v>
          </cell>
        </row>
        <row r="97">
          <cell r="R97">
            <v>-1500.75</v>
          </cell>
        </row>
        <row r="98">
          <cell r="R98">
            <v>-10245.549999999999</v>
          </cell>
        </row>
        <row r="99">
          <cell r="R99">
            <v>-2153.25</v>
          </cell>
        </row>
        <row r="100">
          <cell r="R100">
            <v>-10202.51</v>
          </cell>
        </row>
        <row r="101">
          <cell r="R101">
            <v>-15024.68</v>
          </cell>
        </row>
        <row r="102">
          <cell r="R102">
            <v>-2761.46</v>
          </cell>
        </row>
        <row r="103">
          <cell r="R103">
            <v>-2366.69</v>
          </cell>
        </row>
        <row r="104">
          <cell r="R104">
            <v>-7248.29</v>
          </cell>
        </row>
        <row r="105">
          <cell r="R105">
            <v>-1580.96</v>
          </cell>
        </row>
        <row r="106">
          <cell r="R106">
            <v>-1513.67</v>
          </cell>
        </row>
        <row r="107">
          <cell r="R107">
            <v>0</v>
          </cell>
        </row>
        <row r="108">
          <cell r="R108">
            <v>-7670.66</v>
          </cell>
        </row>
        <row r="109">
          <cell r="R109">
            <v>-6070.69</v>
          </cell>
        </row>
        <row r="110">
          <cell r="R110">
            <v>-5551.75</v>
          </cell>
        </row>
        <row r="111">
          <cell r="R111">
            <v>-1148.6400000000001</v>
          </cell>
        </row>
        <row r="112">
          <cell r="R112">
            <v>-1148.6400000000001</v>
          </cell>
        </row>
        <row r="113">
          <cell r="R113">
            <v>-1148.6400000000001</v>
          </cell>
        </row>
        <row r="114">
          <cell r="R114">
            <v>-1148.6400000000001</v>
          </cell>
        </row>
        <row r="115">
          <cell r="R115">
            <v>-1148.6400000000001</v>
          </cell>
        </row>
        <row r="116">
          <cell r="R116">
            <v>-9689.49</v>
          </cell>
        </row>
        <row r="117">
          <cell r="R117">
            <v>-9788.64</v>
          </cell>
        </row>
        <row r="118">
          <cell r="R118">
            <v>-9698.49</v>
          </cell>
        </row>
        <row r="119">
          <cell r="R119">
            <v>-1649.23</v>
          </cell>
        </row>
        <row r="120">
          <cell r="R120">
            <v>-1649.23</v>
          </cell>
        </row>
        <row r="121">
          <cell r="R121">
            <v>-19985.04</v>
          </cell>
        </row>
        <row r="122">
          <cell r="R122">
            <v>-2365.66</v>
          </cell>
        </row>
        <row r="123">
          <cell r="R123">
            <v>0</v>
          </cell>
        </row>
        <row r="124">
          <cell r="R124">
            <v>-80.22</v>
          </cell>
        </row>
        <row r="125">
          <cell r="R125">
            <v>0</v>
          </cell>
        </row>
        <row r="126">
          <cell r="R126">
            <v>0</v>
          </cell>
        </row>
        <row r="127">
          <cell r="R127">
            <v>0</v>
          </cell>
        </row>
        <row r="128">
          <cell r="R128">
            <v>-17373.580000000002</v>
          </cell>
        </row>
        <row r="129">
          <cell r="R129">
            <v>0</v>
          </cell>
        </row>
        <row r="130">
          <cell r="R130">
            <v>0</v>
          </cell>
        </row>
        <row r="131">
          <cell r="R131">
            <v>0</v>
          </cell>
        </row>
        <row r="132">
          <cell r="R132">
            <v>0</v>
          </cell>
        </row>
        <row r="133">
          <cell r="R133">
            <v>0</v>
          </cell>
        </row>
        <row r="134">
          <cell r="R134">
            <v>0</v>
          </cell>
        </row>
        <row r="135">
          <cell r="R135">
            <v>0</v>
          </cell>
        </row>
        <row r="136">
          <cell r="R136">
            <v>-2397876.560000001</v>
          </cell>
        </row>
        <row r="138">
          <cell r="R138">
            <v>0</v>
          </cell>
        </row>
        <row r="139">
          <cell r="R139">
            <v>-14889.13</v>
          </cell>
        </row>
        <row r="140">
          <cell r="R140">
            <v>0</v>
          </cell>
        </row>
        <row r="141">
          <cell r="R141">
            <v>-3971.64</v>
          </cell>
        </row>
        <row r="142">
          <cell r="R142">
            <v>-224.5</v>
          </cell>
        </row>
        <row r="143">
          <cell r="R143">
            <v>-392.15</v>
          </cell>
        </row>
        <row r="144">
          <cell r="R144">
            <v>-365.63</v>
          </cell>
        </row>
        <row r="145">
          <cell r="R145">
            <v>-165.98</v>
          </cell>
        </row>
        <row r="146">
          <cell r="R146">
            <v>-18.04</v>
          </cell>
        </row>
        <row r="147">
          <cell r="R147">
            <v>-74.14</v>
          </cell>
        </row>
        <row r="148">
          <cell r="R148">
            <v>-22.05</v>
          </cell>
        </row>
        <row r="149">
          <cell r="R149">
            <v>-8.56</v>
          </cell>
        </row>
        <row r="150">
          <cell r="R150">
            <v>-1178.1300000000001</v>
          </cell>
        </row>
        <row r="151">
          <cell r="R151">
            <v>-197.39</v>
          </cell>
        </row>
        <row r="152">
          <cell r="R152">
            <v>-888.41</v>
          </cell>
        </row>
        <row r="153">
          <cell r="R153">
            <v>-546.04</v>
          </cell>
        </row>
        <row r="154">
          <cell r="R154">
            <v>-233.33</v>
          </cell>
        </row>
        <row r="155">
          <cell r="R155">
            <v>-129.88999999999999</v>
          </cell>
        </row>
        <row r="156">
          <cell r="R156">
            <v>-186.68</v>
          </cell>
        </row>
        <row r="157">
          <cell r="R157">
            <v>-732.66</v>
          </cell>
        </row>
        <row r="158">
          <cell r="R158">
            <v>-503</v>
          </cell>
        </row>
        <row r="159">
          <cell r="R159">
            <v>-646.51</v>
          </cell>
        </row>
        <row r="160">
          <cell r="R160">
            <v>-505.6</v>
          </cell>
        </row>
        <row r="161">
          <cell r="R161">
            <v>-56.04</v>
          </cell>
        </row>
        <row r="162">
          <cell r="R162">
            <v>-358.7</v>
          </cell>
        </row>
        <row r="163">
          <cell r="R163">
            <v>-2100.38</v>
          </cell>
        </row>
        <row r="164">
          <cell r="R164">
            <v>-1522.78</v>
          </cell>
        </row>
        <row r="165">
          <cell r="R165">
            <v>-4666.37</v>
          </cell>
        </row>
        <row r="166">
          <cell r="R166">
            <v>-689.78</v>
          </cell>
        </row>
        <row r="167">
          <cell r="R167">
            <v>-6087.28</v>
          </cell>
        </row>
        <row r="168">
          <cell r="R168">
            <v>0</v>
          </cell>
        </row>
        <row r="169">
          <cell r="R169">
            <v>0</v>
          </cell>
        </row>
        <row r="170">
          <cell r="R170">
            <v>0</v>
          </cell>
        </row>
        <row r="171">
          <cell r="R171">
            <v>0</v>
          </cell>
        </row>
        <row r="172">
          <cell r="R172">
            <v>-7807.22</v>
          </cell>
        </row>
        <row r="173">
          <cell r="R173">
            <v>-882</v>
          </cell>
        </row>
        <row r="174">
          <cell r="R174">
            <v>-1095.97</v>
          </cell>
        </row>
        <row r="175">
          <cell r="R175">
            <v>0</v>
          </cell>
        </row>
        <row r="176">
          <cell r="R176">
            <v>-1997.11</v>
          </cell>
        </row>
        <row r="177">
          <cell r="R177">
            <v>-353.36</v>
          </cell>
        </row>
        <row r="178">
          <cell r="R178">
            <v>-8296.26</v>
          </cell>
        </row>
        <row r="179">
          <cell r="R179">
            <v>-5675.79</v>
          </cell>
        </row>
        <row r="180">
          <cell r="R180">
            <v>-894.35</v>
          </cell>
        </row>
        <row r="181">
          <cell r="R181">
            <v>0</v>
          </cell>
        </row>
        <row r="182">
          <cell r="R182">
            <v>-59655.61</v>
          </cell>
        </row>
        <row r="183">
          <cell r="R183">
            <v>-4807.4799999999996</v>
          </cell>
        </row>
        <row r="184">
          <cell r="R184">
            <v>0</v>
          </cell>
        </row>
        <row r="185">
          <cell r="R185">
            <v>-1381.05</v>
          </cell>
        </row>
        <row r="186">
          <cell r="R186">
            <v>-1605.64</v>
          </cell>
        </row>
        <row r="187">
          <cell r="R187">
            <v>-3175.19</v>
          </cell>
        </row>
        <row r="188">
          <cell r="R188">
            <v>0</v>
          </cell>
        </row>
        <row r="189">
          <cell r="R189">
            <v>-3175.19</v>
          </cell>
        </row>
        <row r="190">
          <cell r="R190">
            <v>0</v>
          </cell>
        </row>
        <row r="191">
          <cell r="R191">
            <v>-1386.9</v>
          </cell>
        </row>
        <row r="192">
          <cell r="R192">
            <v>0</v>
          </cell>
        </row>
        <row r="193">
          <cell r="R193">
            <v>-2442.54</v>
          </cell>
        </row>
        <row r="194">
          <cell r="R194">
            <v>-2108.8000000000002</v>
          </cell>
        </row>
        <row r="195">
          <cell r="R195">
            <v>-1313.81</v>
          </cell>
        </row>
        <row r="196">
          <cell r="R196">
            <v>-1519.82</v>
          </cell>
        </row>
        <row r="197">
          <cell r="R197">
            <v>-400.76</v>
          </cell>
        </row>
        <row r="198">
          <cell r="R198">
            <v>-4544.01</v>
          </cell>
        </row>
        <row r="199">
          <cell r="R199">
            <v>0</v>
          </cell>
        </row>
        <row r="200">
          <cell r="R200">
            <v>-17654.12</v>
          </cell>
        </row>
        <row r="201">
          <cell r="R201">
            <v>-1737.59</v>
          </cell>
        </row>
        <row r="202">
          <cell r="R202">
            <v>-684.15</v>
          </cell>
        </row>
        <row r="203">
          <cell r="R203">
            <v>-43151.46</v>
          </cell>
        </row>
        <row r="204">
          <cell r="R204">
            <v>-15602.13</v>
          </cell>
        </row>
        <row r="205">
          <cell r="R205">
            <v>-1746.53</v>
          </cell>
        </row>
        <row r="206">
          <cell r="R206">
            <v>-1269.9000000000001</v>
          </cell>
        </row>
        <row r="207">
          <cell r="R207">
            <v>-563.03</v>
          </cell>
        </row>
        <row r="208">
          <cell r="R208">
            <v>-4227.96</v>
          </cell>
        </row>
        <row r="209">
          <cell r="R209">
            <v>-9316.26</v>
          </cell>
        </row>
        <row r="210">
          <cell r="R210">
            <v>-3876.43</v>
          </cell>
        </row>
        <row r="211">
          <cell r="R211">
            <v>-2919.44</v>
          </cell>
        </row>
        <row r="212">
          <cell r="R212">
            <v>-2950.93</v>
          </cell>
        </row>
        <row r="213">
          <cell r="R213">
            <v>-3020.16</v>
          </cell>
        </row>
        <row r="214">
          <cell r="R214">
            <v>-124626.41</v>
          </cell>
        </row>
        <row r="215">
          <cell r="R215">
            <v>-91283.83</v>
          </cell>
        </row>
        <row r="216">
          <cell r="R216">
            <v>-204057.73</v>
          </cell>
        </row>
        <row r="217">
          <cell r="R217">
            <v>-13779.79</v>
          </cell>
        </row>
        <row r="218">
          <cell r="R218">
            <v>-3829.92</v>
          </cell>
        </row>
        <row r="219">
          <cell r="R219">
            <v>-18123.419999999998</v>
          </cell>
        </row>
        <row r="220">
          <cell r="R220">
            <v>-8898.73</v>
          </cell>
        </row>
        <row r="221">
          <cell r="R221">
            <v>-3454.5</v>
          </cell>
        </row>
        <row r="222">
          <cell r="R222">
            <v>-19613.560000000001</v>
          </cell>
        </row>
        <row r="223">
          <cell r="R223">
            <v>-22168.3</v>
          </cell>
        </row>
        <row r="224">
          <cell r="R224">
            <v>-2443.9</v>
          </cell>
        </row>
        <row r="225">
          <cell r="R225">
            <v>-24929.01</v>
          </cell>
        </row>
        <row r="226">
          <cell r="R226">
            <v>-16056.88</v>
          </cell>
        </row>
        <row r="227">
          <cell r="R227">
            <v>-12070.16</v>
          </cell>
        </row>
        <row r="228">
          <cell r="R228">
            <v>-16869.400000000001</v>
          </cell>
        </row>
        <row r="229">
          <cell r="R229">
            <v>-32456.3</v>
          </cell>
        </row>
        <row r="230">
          <cell r="R230">
            <v>-28342.5</v>
          </cell>
        </row>
        <row r="231">
          <cell r="R231">
            <v>-426.74</v>
          </cell>
        </row>
        <row r="232">
          <cell r="R232">
            <v>-38402.230000000003</v>
          </cell>
        </row>
        <row r="233">
          <cell r="R233">
            <v>-38417.019999999997</v>
          </cell>
        </row>
        <row r="234">
          <cell r="R234">
            <v>-128771.92</v>
          </cell>
        </row>
        <row r="235">
          <cell r="R235">
            <v>-1791.48</v>
          </cell>
        </row>
        <row r="236">
          <cell r="R236">
            <v>-712.55</v>
          </cell>
        </row>
        <row r="237">
          <cell r="R237">
            <v>-719.45</v>
          </cell>
        </row>
        <row r="238">
          <cell r="R238">
            <v>0</v>
          </cell>
        </row>
        <row r="239">
          <cell r="R239">
            <v>0</v>
          </cell>
        </row>
        <row r="240">
          <cell r="R240">
            <v>-12394.64</v>
          </cell>
        </row>
        <row r="241">
          <cell r="R241">
            <v>-1868.21</v>
          </cell>
        </row>
        <row r="242">
          <cell r="R242">
            <v>-18292.88</v>
          </cell>
        </row>
        <row r="243">
          <cell r="R243">
            <v>-32066.51</v>
          </cell>
        </row>
        <row r="244">
          <cell r="R244">
            <v>-21386.55</v>
          </cell>
        </row>
        <row r="245">
          <cell r="R245">
            <v>-18117.55</v>
          </cell>
        </row>
        <row r="246">
          <cell r="R246">
            <v>-26187.49</v>
          </cell>
        </row>
        <row r="247">
          <cell r="R247">
            <v>-32071.13</v>
          </cell>
        </row>
        <row r="248">
          <cell r="R248">
            <v>-14962.47</v>
          </cell>
        </row>
        <row r="249">
          <cell r="R249">
            <v>-4782.1400000000003</v>
          </cell>
        </row>
        <row r="250">
          <cell r="R250">
            <v>-2095.85</v>
          </cell>
        </row>
        <row r="251">
          <cell r="R251">
            <v>-9193.5</v>
          </cell>
        </row>
        <row r="252">
          <cell r="R252">
            <v>-3430.97</v>
          </cell>
        </row>
        <row r="253">
          <cell r="R253">
            <v>-5809.67</v>
          </cell>
        </row>
        <row r="254">
          <cell r="R254">
            <v>-294093.74</v>
          </cell>
        </row>
        <row r="255">
          <cell r="R255">
            <v>-34560.019999999997</v>
          </cell>
        </row>
        <row r="256">
          <cell r="R256">
            <v>-3843.59</v>
          </cell>
        </row>
        <row r="257">
          <cell r="R257">
            <v>-8024.83</v>
          </cell>
        </row>
        <row r="258">
          <cell r="R258">
            <v>-6688.91</v>
          </cell>
        </row>
        <row r="259">
          <cell r="R259">
            <v>-10032.120000000001</v>
          </cell>
        </row>
        <row r="260">
          <cell r="R260">
            <v>-3267.69</v>
          </cell>
        </row>
        <row r="261">
          <cell r="R261">
            <v>-408.35</v>
          </cell>
        </row>
        <row r="262">
          <cell r="R262">
            <v>-2316.31</v>
          </cell>
        </row>
        <row r="263">
          <cell r="R263">
            <v>-5230.2299999999996</v>
          </cell>
        </row>
        <row r="264">
          <cell r="R264">
            <v>-6609.55</v>
          </cell>
        </row>
        <row r="265">
          <cell r="R265">
            <v>-3924.64</v>
          </cell>
        </row>
        <row r="266">
          <cell r="R266">
            <v>-626.85</v>
          </cell>
        </row>
        <row r="267">
          <cell r="R267">
            <v>-570.95000000000005</v>
          </cell>
        </row>
        <row r="268">
          <cell r="R268">
            <v>-1640.62</v>
          </cell>
        </row>
        <row r="269">
          <cell r="R269">
            <v>-1403.93</v>
          </cell>
        </row>
        <row r="270">
          <cell r="R270">
            <v>-2112.63</v>
          </cell>
        </row>
        <row r="271">
          <cell r="R271">
            <v>-16486</v>
          </cell>
        </row>
        <row r="272">
          <cell r="R272">
            <v>-69932.03</v>
          </cell>
        </row>
        <row r="273">
          <cell r="R273">
            <v>-61838.400000000001</v>
          </cell>
        </row>
        <row r="274">
          <cell r="R274">
            <v>-24301.5</v>
          </cell>
        </row>
        <row r="275">
          <cell r="R275">
            <v>-10195.52</v>
          </cell>
        </row>
        <row r="276">
          <cell r="R276">
            <v>-34466.839999999997</v>
          </cell>
        </row>
        <row r="277">
          <cell r="R277">
            <v>-23486.799999999999</v>
          </cell>
        </row>
        <row r="278">
          <cell r="R278">
            <v>-7449.99</v>
          </cell>
        </row>
        <row r="279">
          <cell r="R279">
            <v>-615.97</v>
          </cell>
        </row>
        <row r="280">
          <cell r="R280">
            <v>-8611.7099999999991</v>
          </cell>
        </row>
        <row r="281">
          <cell r="R281">
            <v>-205021.05</v>
          </cell>
        </row>
        <row r="282">
          <cell r="R282">
            <v>-8247.42</v>
          </cell>
        </row>
        <row r="283">
          <cell r="R283">
            <v>-9802.9599999999991</v>
          </cell>
        </row>
        <row r="284">
          <cell r="R284">
            <v>-4854.5</v>
          </cell>
        </row>
        <row r="285">
          <cell r="R285">
            <v>-6758.42</v>
          </cell>
        </row>
        <row r="286">
          <cell r="R286">
            <v>-486.74</v>
          </cell>
        </row>
        <row r="287">
          <cell r="R287">
            <v>-7827.34</v>
          </cell>
        </row>
        <row r="288">
          <cell r="R288">
            <v>-7718.08</v>
          </cell>
        </row>
        <row r="289">
          <cell r="R289">
            <v>-4662.8100000000004</v>
          </cell>
        </row>
        <row r="290">
          <cell r="R290">
            <v>-2479.31</v>
          </cell>
        </row>
        <row r="291">
          <cell r="R291">
            <v>-494.81</v>
          </cell>
        </row>
        <row r="292">
          <cell r="R292">
            <v>-1374.57</v>
          </cell>
        </row>
        <row r="293">
          <cell r="R293">
            <v>-8826.2199999999993</v>
          </cell>
        </row>
        <row r="294">
          <cell r="R294">
            <v>-26729.86</v>
          </cell>
        </row>
        <row r="295">
          <cell r="R295">
            <v>-53934.98</v>
          </cell>
        </row>
        <row r="296">
          <cell r="R296">
            <v>-117183.13</v>
          </cell>
        </row>
        <row r="297">
          <cell r="R297">
            <v>-978.79</v>
          </cell>
        </row>
        <row r="298">
          <cell r="R298">
            <v>-16456.43</v>
          </cell>
        </row>
        <row r="299">
          <cell r="R299">
            <v>-13025.43</v>
          </cell>
        </row>
        <row r="300">
          <cell r="R300">
            <v>-79321.39</v>
          </cell>
        </row>
        <row r="301">
          <cell r="R301">
            <v>-26248.25</v>
          </cell>
        </row>
        <row r="302">
          <cell r="R302">
            <v>-13408.99</v>
          </cell>
        </row>
        <row r="303">
          <cell r="R303">
            <v>-2910.14</v>
          </cell>
        </row>
        <row r="304">
          <cell r="R304">
            <v>-4613.5</v>
          </cell>
        </row>
        <row r="305">
          <cell r="R305">
            <v>-600.14</v>
          </cell>
        </row>
        <row r="306">
          <cell r="R306">
            <v>-3893.36</v>
          </cell>
        </row>
        <row r="307">
          <cell r="R307">
            <v>-1442.03</v>
          </cell>
        </row>
        <row r="308">
          <cell r="R308">
            <v>-1080.9100000000001</v>
          </cell>
        </row>
        <row r="309">
          <cell r="R309">
            <v>-2117.39</v>
          </cell>
        </row>
        <row r="310">
          <cell r="R310">
            <v>-17889.88</v>
          </cell>
        </row>
        <row r="311">
          <cell r="R311">
            <v>-28200.11</v>
          </cell>
        </row>
        <row r="312">
          <cell r="R312">
            <v>-7001.43</v>
          </cell>
        </row>
        <row r="313">
          <cell r="R313">
            <v>-12308.12</v>
          </cell>
        </row>
        <row r="314">
          <cell r="R314">
            <v>0</v>
          </cell>
        </row>
        <row r="315">
          <cell r="R315">
            <v>-1162.72</v>
          </cell>
        </row>
        <row r="316">
          <cell r="R316">
            <v>-3390.82</v>
          </cell>
        </row>
        <row r="317">
          <cell r="R317">
            <v>-878.28</v>
          </cell>
        </row>
        <row r="318">
          <cell r="R318">
            <v>-4527.3999999999996</v>
          </cell>
        </row>
        <row r="319">
          <cell r="R319">
            <v>-455.31</v>
          </cell>
        </row>
        <row r="320">
          <cell r="R320">
            <v>-951.81</v>
          </cell>
        </row>
        <row r="321">
          <cell r="R321">
            <v>-137351.23000000001</v>
          </cell>
        </row>
        <row r="322">
          <cell r="R322">
            <v>-19496.22</v>
          </cell>
        </row>
        <row r="323">
          <cell r="R323">
            <v>0</v>
          </cell>
        </row>
        <row r="324">
          <cell r="R324">
            <v>-2433.29</v>
          </cell>
        </row>
        <row r="325">
          <cell r="R325">
            <v>-40495.14</v>
          </cell>
        </row>
        <row r="326">
          <cell r="R326">
            <v>-112.58</v>
          </cell>
        </row>
        <row r="327">
          <cell r="R327">
            <v>-749.5</v>
          </cell>
        </row>
        <row r="328">
          <cell r="R328">
            <v>-4575.88</v>
          </cell>
        </row>
        <row r="329">
          <cell r="R329">
            <v>-1050.5999999999999</v>
          </cell>
        </row>
        <row r="330">
          <cell r="R330">
            <v>-912.85</v>
          </cell>
        </row>
        <row r="331">
          <cell r="R331">
            <v>-2641.13</v>
          </cell>
        </row>
        <row r="332">
          <cell r="R332">
            <v>-4375.21</v>
          </cell>
        </row>
        <row r="333">
          <cell r="R333">
            <v>-516.41</v>
          </cell>
        </row>
        <row r="334">
          <cell r="R334">
            <v>-3327.48</v>
          </cell>
        </row>
        <row r="335">
          <cell r="R335">
            <v>-3014.72</v>
          </cell>
        </row>
        <row r="336">
          <cell r="R336">
            <v>-9717.59</v>
          </cell>
        </row>
        <row r="337">
          <cell r="R337">
            <v>-59092.69</v>
          </cell>
        </row>
        <row r="338">
          <cell r="R338">
            <v>-1806.3</v>
          </cell>
        </row>
        <row r="339">
          <cell r="R339">
            <v>-1806.3</v>
          </cell>
        </row>
        <row r="340">
          <cell r="R340">
            <v>-1806.3</v>
          </cell>
        </row>
        <row r="341">
          <cell r="R341">
            <v>-1806.3</v>
          </cell>
        </row>
        <row r="342">
          <cell r="R342">
            <v>-1806.3</v>
          </cell>
        </row>
        <row r="343">
          <cell r="R343">
            <v>-193.13</v>
          </cell>
        </row>
        <row r="344">
          <cell r="R344">
            <v>-55091.83</v>
          </cell>
        </row>
        <row r="345">
          <cell r="R345">
            <v>-69939.8</v>
          </cell>
        </row>
        <row r="346">
          <cell r="R346">
            <v>-156780.39000000001</v>
          </cell>
        </row>
        <row r="347">
          <cell r="R347">
            <v>-5798.31</v>
          </cell>
        </row>
        <row r="348">
          <cell r="R348">
            <v>-42935.8</v>
          </cell>
        </row>
        <row r="349">
          <cell r="R349">
            <v>-1039.19</v>
          </cell>
        </row>
        <row r="350">
          <cell r="R350">
            <v>-13236.66</v>
          </cell>
        </row>
        <row r="351">
          <cell r="R351">
            <v>-8036.41</v>
          </cell>
        </row>
        <row r="352">
          <cell r="R352">
            <v>-51426.29</v>
          </cell>
        </row>
        <row r="353">
          <cell r="R353">
            <v>-8148.28</v>
          </cell>
        </row>
        <row r="354">
          <cell r="R354">
            <v>-38790.589999999997</v>
          </cell>
        </row>
        <row r="355">
          <cell r="R355">
            <v>-3029.01</v>
          </cell>
        </row>
        <row r="356">
          <cell r="R356">
            <v>-17053.88</v>
          </cell>
        </row>
        <row r="357">
          <cell r="R357">
            <v>-6450.38</v>
          </cell>
        </row>
        <row r="358">
          <cell r="R358">
            <v>-26131.74</v>
          </cell>
        </row>
        <row r="359">
          <cell r="R359">
            <v>-7486.95</v>
          </cell>
        </row>
        <row r="360">
          <cell r="R360">
            <v>-71478.03</v>
          </cell>
        </row>
        <row r="361">
          <cell r="R361">
            <v>-3775.69</v>
          </cell>
        </row>
        <row r="362">
          <cell r="R362">
            <v>-15241.24</v>
          </cell>
        </row>
        <row r="363">
          <cell r="R363">
            <v>-9506.07</v>
          </cell>
        </row>
        <row r="364">
          <cell r="R364">
            <v>-47868.41</v>
          </cell>
        </row>
        <row r="365">
          <cell r="R365">
            <v>-5974.85</v>
          </cell>
        </row>
        <row r="366">
          <cell r="R366">
            <v>-40894.22</v>
          </cell>
        </row>
        <row r="367">
          <cell r="R367">
            <v>-4987.04</v>
          </cell>
        </row>
        <row r="368">
          <cell r="R368">
            <v>-28600.46</v>
          </cell>
        </row>
        <row r="369">
          <cell r="R369">
            <v>-477.14</v>
          </cell>
        </row>
        <row r="370">
          <cell r="R370">
            <v>-27047.98</v>
          </cell>
        </row>
        <row r="371">
          <cell r="R371">
            <v>-9211.36</v>
          </cell>
        </row>
        <row r="372">
          <cell r="R372">
            <v>-44608.61</v>
          </cell>
        </row>
        <row r="373">
          <cell r="R373">
            <v>-21315.439999999999</v>
          </cell>
        </row>
        <row r="374">
          <cell r="R374">
            <v>-101258.37</v>
          </cell>
        </row>
        <row r="375">
          <cell r="R375">
            <v>-35756.28</v>
          </cell>
        </row>
        <row r="376">
          <cell r="R376">
            <v>-2461.84</v>
          </cell>
        </row>
        <row r="377">
          <cell r="R377">
            <v>-7717.87</v>
          </cell>
        </row>
        <row r="378">
          <cell r="R378">
            <v>0</v>
          </cell>
        </row>
        <row r="379">
          <cell r="R379">
            <v>-269533.95</v>
          </cell>
        </row>
        <row r="380">
          <cell r="R380">
            <v>-7313.21</v>
          </cell>
        </row>
        <row r="381">
          <cell r="R381">
            <v>-9680.32</v>
          </cell>
        </row>
        <row r="382">
          <cell r="R382">
            <v>-5972.47</v>
          </cell>
        </row>
        <row r="383">
          <cell r="R383">
            <v>-3453.97</v>
          </cell>
        </row>
        <row r="384">
          <cell r="R384">
            <v>-12190.6</v>
          </cell>
        </row>
        <row r="385">
          <cell r="R385">
            <v>-3206.95</v>
          </cell>
        </row>
        <row r="386">
          <cell r="R386">
            <v>-8146.56</v>
          </cell>
        </row>
        <row r="387">
          <cell r="R387">
            <v>-20048.150000000001</v>
          </cell>
        </row>
        <row r="388">
          <cell r="R388">
            <v>-9425.75</v>
          </cell>
        </row>
        <row r="389">
          <cell r="R389">
            <v>-19551.810000000001</v>
          </cell>
        </row>
        <row r="390">
          <cell r="R390">
            <v>-14605.98</v>
          </cell>
        </row>
        <row r="391">
          <cell r="R391">
            <v>-28558.87</v>
          </cell>
        </row>
        <row r="392">
          <cell r="R392">
            <v>-16443.45</v>
          </cell>
        </row>
        <row r="393">
          <cell r="R393">
            <v>-179.77</v>
          </cell>
        </row>
        <row r="394">
          <cell r="R394">
            <v>-754.77</v>
          </cell>
        </row>
        <row r="395">
          <cell r="R395">
            <v>-344.21</v>
          </cell>
        </row>
        <row r="396">
          <cell r="R396">
            <v>-283.74</v>
          </cell>
        </row>
        <row r="397">
          <cell r="R397">
            <v>-1251.6400000000001</v>
          </cell>
        </row>
        <row r="398">
          <cell r="R398">
            <v>0</v>
          </cell>
        </row>
        <row r="399">
          <cell r="R399">
            <v>-879.14</v>
          </cell>
        </row>
        <row r="400">
          <cell r="R400">
            <v>-549.80999999999995</v>
          </cell>
        </row>
        <row r="401">
          <cell r="R401">
            <v>-9699.26</v>
          </cell>
        </row>
        <row r="402">
          <cell r="R402">
            <v>-1832.72</v>
          </cell>
        </row>
        <row r="403">
          <cell r="R403">
            <v>0</v>
          </cell>
        </row>
        <row r="404">
          <cell r="R404">
            <v>-7257.81</v>
          </cell>
        </row>
        <row r="405">
          <cell r="R405">
            <v>-10315.879999999999</v>
          </cell>
        </row>
        <row r="406">
          <cell r="R406">
            <v>-1584.64</v>
          </cell>
        </row>
        <row r="407">
          <cell r="R407">
            <v>0</v>
          </cell>
        </row>
        <row r="408">
          <cell r="R408">
            <v>0</v>
          </cell>
        </row>
        <row r="409">
          <cell r="R409">
            <v>-408.49</v>
          </cell>
        </row>
        <row r="410">
          <cell r="R410">
            <v>-1040.3599999999999</v>
          </cell>
        </row>
        <row r="411">
          <cell r="R411">
            <v>-2235.5</v>
          </cell>
        </row>
        <row r="412">
          <cell r="R412">
            <v>-218.42</v>
          </cell>
        </row>
        <row r="413">
          <cell r="R413">
            <v>0</v>
          </cell>
        </row>
        <row r="414">
          <cell r="R414">
            <v>-494.93</v>
          </cell>
        </row>
        <row r="415">
          <cell r="R415">
            <v>0</v>
          </cell>
        </row>
        <row r="416">
          <cell r="R416">
            <v>0</v>
          </cell>
        </row>
        <row r="417">
          <cell r="R417">
            <v>0</v>
          </cell>
        </row>
        <row r="418">
          <cell r="R418">
            <v>0</v>
          </cell>
        </row>
        <row r="419">
          <cell r="R419">
            <v>0</v>
          </cell>
        </row>
        <row r="420">
          <cell r="R420">
            <v>0</v>
          </cell>
        </row>
        <row r="421">
          <cell r="R421">
            <v>-4427616.2699999968</v>
          </cell>
        </row>
        <row r="423">
          <cell r="R423">
            <v>-1404.48</v>
          </cell>
        </row>
        <row r="424">
          <cell r="R424">
            <v>0</v>
          </cell>
        </row>
        <row r="425">
          <cell r="R425">
            <v>-5</v>
          </cell>
        </row>
        <row r="426">
          <cell r="R426">
            <v>-1540.07</v>
          </cell>
        </row>
        <row r="427">
          <cell r="R427">
            <v>-1540.07</v>
          </cell>
        </row>
        <row r="428">
          <cell r="R428">
            <v>-28.63</v>
          </cell>
        </row>
        <row r="429">
          <cell r="R429">
            <v>-114.55</v>
          </cell>
        </row>
        <row r="430">
          <cell r="R430">
            <v>-75.17</v>
          </cell>
        </row>
        <row r="431">
          <cell r="R431">
            <v>-20.329999999999998</v>
          </cell>
        </row>
        <row r="432">
          <cell r="R432">
            <v>-5.44</v>
          </cell>
        </row>
        <row r="433">
          <cell r="R433">
            <v>-1621.05</v>
          </cell>
        </row>
        <row r="434">
          <cell r="R434">
            <v>-1621.05</v>
          </cell>
        </row>
        <row r="435">
          <cell r="R435">
            <v>-377.05</v>
          </cell>
        </row>
        <row r="436">
          <cell r="R436">
            <v>-466.49</v>
          </cell>
        </row>
        <row r="437">
          <cell r="R437">
            <v>0</v>
          </cell>
        </row>
        <row r="438">
          <cell r="R438">
            <v>0</v>
          </cell>
        </row>
        <row r="439">
          <cell r="R439">
            <v>-1674.71</v>
          </cell>
        </row>
        <row r="440">
          <cell r="R440">
            <v>-49.33</v>
          </cell>
        </row>
        <row r="441">
          <cell r="R441">
            <v>-244.41</v>
          </cell>
        </row>
        <row r="442">
          <cell r="R442">
            <v>-39.46</v>
          </cell>
        </row>
        <row r="443">
          <cell r="R443">
            <v>-253.96</v>
          </cell>
        </row>
        <row r="444">
          <cell r="R444">
            <v>-31.51</v>
          </cell>
        </row>
        <row r="445">
          <cell r="R445">
            <v>-2232.61</v>
          </cell>
        </row>
        <row r="446">
          <cell r="R446">
            <v>-166.12</v>
          </cell>
        </row>
        <row r="447">
          <cell r="R447">
            <v>-248.29</v>
          </cell>
        </row>
        <row r="448">
          <cell r="R448">
            <v>-79.94</v>
          </cell>
        </row>
        <row r="449">
          <cell r="R449">
            <v>-79.94</v>
          </cell>
        </row>
        <row r="450">
          <cell r="R450">
            <v>-28.64</v>
          </cell>
        </row>
        <row r="451">
          <cell r="R451">
            <v>-40.99</v>
          </cell>
        </row>
        <row r="452">
          <cell r="R452">
            <v>-48.5</v>
          </cell>
        </row>
        <row r="453">
          <cell r="R453">
            <v>-23.17</v>
          </cell>
        </row>
        <row r="454">
          <cell r="R454">
            <v>-11.46</v>
          </cell>
        </row>
        <row r="455">
          <cell r="R455">
            <v>-37.81</v>
          </cell>
        </row>
        <row r="456">
          <cell r="R456">
            <v>-61.1</v>
          </cell>
        </row>
        <row r="457">
          <cell r="R457">
            <v>-10.69</v>
          </cell>
        </row>
        <row r="458">
          <cell r="R458">
            <v>-25.78</v>
          </cell>
        </row>
        <row r="459">
          <cell r="R459">
            <v>-13.46</v>
          </cell>
        </row>
        <row r="460">
          <cell r="R460">
            <v>-143.84</v>
          </cell>
        </row>
        <row r="461">
          <cell r="R461">
            <v>-948.36</v>
          </cell>
        </row>
        <row r="462">
          <cell r="R462">
            <v>-691.85</v>
          </cell>
        </row>
        <row r="463">
          <cell r="R463">
            <v>-31.82</v>
          </cell>
        </row>
        <row r="464">
          <cell r="R464">
            <v>-525.1</v>
          </cell>
        </row>
        <row r="465">
          <cell r="R465">
            <v>-89.11</v>
          </cell>
        </row>
        <row r="466">
          <cell r="R466">
            <v>-581.1</v>
          </cell>
        </row>
        <row r="467">
          <cell r="R467">
            <v>-4251.4799999999996</v>
          </cell>
        </row>
        <row r="468">
          <cell r="R468">
            <v>-1366</v>
          </cell>
        </row>
        <row r="469">
          <cell r="R469">
            <v>-1910</v>
          </cell>
        </row>
        <row r="470">
          <cell r="R470">
            <v>-1366</v>
          </cell>
        </row>
        <row r="471">
          <cell r="R471">
            <v>-206.86</v>
          </cell>
        </row>
        <row r="472">
          <cell r="R472">
            <v>-95.47</v>
          </cell>
        </row>
        <row r="473">
          <cell r="R473">
            <v>-311.88</v>
          </cell>
        </row>
        <row r="474">
          <cell r="R474">
            <v>-65.64</v>
          </cell>
        </row>
        <row r="475">
          <cell r="R475">
            <v>-895.05</v>
          </cell>
        </row>
        <row r="476">
          <cell r="R476">
            <v>-357.26</v>
          </cell>
        </row>
        <row r="477">
          <cell r="R477">
            <v>-206.86</v>
          </cell>
        </row>
        <row r="478">
          <cell r="R478">
            <v>-63.25</v>
          </cell>
        </row>
        <row r="479">
          <cell r="R479">
            <v>-7.16</v>
          </cell>
        </row>
        <row r="480">
          <cell r="R480">
            <v>-1272.96</v>
          </cell>
        </row>
        <row r="481">
          <cell r="R481">
            <v>-397</v>
          </cell>
        </row>
        <row r="482">
          <cell r="R482">
            <v>-104.62</v>
          </cell>
        </row>
        <row r="483">
          <cell r="R483">
            <v>-564.48</v>
          </cell>
        </row>
        <row r="484">
          <cell r="R484">
            <v>-46.54</v>
          </cell>
        </row>
        <row r="485">
          <cell r="R485">
            <v>-364.23</v>
          </cell>
        </row>
        <row r="486">
          <cell r="R486">
            <v>-459.46</v>
          </cell>
        </row>
        <row r="487">
          <cell r="R487">
            <v>-35.54</v>
          </cell>
        </row>
        <row r="488">
          <cell r="R488">
            <v>-79.61</v>
          </cell>
        </row>
        <row r="489">
          <cell r="R489">
            <v>-4634.42</v>
          </cell>
        </row>
        <row r="490">
          <cell r="R490">
            <v>-1191.99</v>
          </cell>
        </row>
        <row r="491">
          <cell r="R491">
            <v>-332.5</v>
          </cell>
        </row>
        <row r="492">
          <cell r="R492">
            <v>-287</v>
          </cell>
        </row>
        <row r="493">
          <cell r="R493">
            <v>-419</v>
          </cell>
        </row>
        <row r="494">
          <cell r="R494">
            <v>-419</v>
          </cell>
        </row>
        <row r="495">
          <cell r="R495">
            <v>-303.5</v>
          </cell>
        </row>
        <row r="496">
          <cell r="R496">
            <v>-171.82</v>
          </cell>
        </row>
        <row r="497">
          <cell r="R497">
            <v>-6.3</v>
          </cell>
        </row>
        <row r="498">
          <cell r="R498">
            <v>-169</v>
          </cell>
        </row>
        <row r="499">
          <cell r="R499">
            <v>-42.95</v>
          </cell>
        </row>
        <row r="500">
          <cell r="R500">
            <v>-121.71</v>
          </cell>
        </row>
        <row r="501">
          <cell r="R501">
            <v>-384.91</v>
          </cell>
        </row>
        <row r="502">
          <cell r="R502">
            <v>-830.45</v>
          </cell>
        </row>
        <row r="503">
          <cell r="R503">
            <v>-515.46</v>
          </cell>
        </row>
        <row r="504">
          <cell r="R504">
            <v>-213.33</v>
          </cell>
        </row>
        <row r="505">
          <cell r="R505">
            <v>-213.33</v>
          </cell>
        </row>
        <row r="506">
          <cell r="R506">
            <v>-213.33</v>
          </cell>
        </row>
        <row r="507">
          <cell r="R507">
            <v>-1472.5</v>
          </cell>
        </row>
        <row r="508">
          <cell r="R508">
            <v>-305.10000000000002</v>
          </cell>
        </row>
        <row r="509">
          <cell r="R509">
            <v>-197.1</v>
          </cell>
        </row>
        <row r="510">
          <cell r="R510">
            <v>-175</v>
          </cell>
        </row>
        <row r="511">
          <cell r="R511">
            <v>-175</v>
          </cell>
        </row>
        <row r="512">
          <cell r="R512">
            <v>-270</v>
          </cell>
        </row>
        <row r="513">
          <cell r="R513">
            <v>-270</v>
          </cell>
        </row>
        <row r="514">
          <cell r="R514">
            <v>-100.23</v>
          </cell>
        </row>
        <row r="515">
          <cell r="R515">
            <v>-21.47</v>
          </cell>
        </row>
        <row r="516">
          <cell r="R516">
            <v>0</v>
          </cell>
        </row>
        <row r="517">
          <cell r="R517">
            <v>-372.28</v>
          </cell>
        </row>
        <row r="518">
          <cell r="R518">
            <v>-100.23</v>
          </cell>
        </row>
        <row r="519">
          <cell r="R519">
            <v>0</v>
          </cell>
        </row>
        <row r="520">
          <cell r="R520">
            <v>-1032.53</v>
          </cell>
        </row>
        <row r="521">
          <cell r="R521">
            <v>0</v>
          </cell>
        </row>
        <row r="522">
          <cell r="R522">
            <v>-457.69</v>
          </cell>
        </row>
        <row r="523">
          <cell r="R523">
            <v>-415.84</v>
          </cell>
        </row>
        <row r="524">
          <cell r="R524">
            <v>-594.97</v>
          </cell>
        </row>
        <row r="525">
          <cell r="R525">
            <v>-2004.54</v>
          </cell>
        </row>
        <row r="526">
          <cell r="R526">
            <v>-2019.53</v>
          </cell>
        </row>
        <row r="527">
          <cell r="R527">
            <v>-233.67</v>
          </cell>
        </row>
        <row r="528">
          <cell r="R528">
            <v>-233.67</v>
          </cell>
        </row>
        <row r="529">
          <cell r="R529">
            <v>-66.44</v>
          </cell>
        </row>
        <row r="530">
          <cell r="R530">
            <v>0</v>
          </cell>
        </row>
        <row r="531">
          <cell r="R531">
            <v>-993.56</v>
          </cell>
        </row>
        <row r="532">
          <cell r="R532">
            <v>-292.08999999999997</v>
          </cell>
        </row>
        <row r="533">
          <cell r="R533">
            <v>-1099.6300000000001</v>
          </cell>
        </row>
        <row r="534">
          <cell r="R534">
            <v>0</v>
          </cell>
        </row>
        <row r="535">
          <cell r="R535">
            <v>0</v>
          </cell>
        </row>
        <row r="536">
          <cell r="R536">
            <v>-621.41</v>
          </cell>
        </row>
        <row r="537">
          <cell r="R537">
            <v>-476.01</v>
          </cell>
        </row>
        <row r="538">
          <cell r="R538">
            <v>-4285.6499999999996</v>
          </cell>
        </row>
        <row r="539">
          <cell r="R539">
            <v>0</v>
          </cell>
        </row>
        <row r="540">
          <cell r="R540">
            <v>-294.23</v>
          </cell>
        </row>
        <row r="541">
          <cell r="R541">
            <v>-96.22</v>
          </cell>
        </row>
        <row r="542">
          <cell r="R542">
            <v>0</v>
          </cell>
        </row>
        <row r="543">
          <cell r="R543">
            <v>-2863.07</v>
          </cell>
        </row>
        <row r="544">
          <cell r="R544">
            <v>0</v>
          </cell>
        </row>
        <row r="545">
          <cell r="R545">
            <v>-1856</v>
          </cell>
        </row>
        <row r="546">
          <cell r="R546">
            <v>-1342.33</v>
          </cell>
        </row>
        <row r="547">
          <cell r="R547">
            <v>0</v>
          </cell>
        </row>
        <row r="548">
          <cell r="R548">
            <v>0</v>
          </cell>
        </row>
        <row r="549">
          <cell r="R549">
            <v>-336</v>
          </cell>
        </row>
        <row r="550">
          <cell r="R550">
            <v>-451.01</v>
          </cell>
        </row>
        <row r="551">
          <cell r="R551">
            <v>-1832.72</v>
          </cell>
        </row>
        <row r="552">
          <cell r="R552">
            <v>-1729.06</v>
          </cell>
        </row>
        <row r="553">
          <cell r="R553">
            <v>-1861.35</v>
          </cell>
        </row>
        <row r="554">
          <cell r="R554">
            <v>-36.369999999999997</v>
          </cell>
        </row>
        <row r="555">
          <cell r="R555">
            <v>-3149.99</v>
          </cell>
        </row>
        <row r="556">
          <cell r="R556">
            <v>-2268</v>
          </cell>
        </row>
        <row r="557">
          <cell r="R557">
            <v>-446.15</v>
          </cell>
        </row>
        <row r="558">
          <cell r="R558">
            <v>-500.56</v>
          </cell>
        </row>
        <row r="559">
          <cell r="R559">
            <v>-500.56</v>
          </cell>
        </row>
        <row r="560">
          <cell r="R560">
            <v>-500.56</v>
          </cell>
        </row>
        <row r="561">
          <cell r="R561">
            <v>-347.93</v>
          </cell>
        </row>
        <row r="562">
          <cell r="R562">
            <v>-348.21</v>
          </cell>
        </row>
        <row r="563">
          <cell r="R563">
            <v>-103.08</v>
          </cell>
        </row>
        <row r="564">
          <cell r="R564">
            <v>0</v>
          </cell>
        </row>
        <row r="565">
          <cell r="R565">
            <v>-1887.71</v>
          </cell>
        </row>
        <row r="566">
          <cell r="R566">
            <v>-229.09</v>
          </cell>
        </row>
        <row r="567">
          <cell r="R567">
            <v>-1887.13</v>
          </cell>
        </row>
        <row r="568">
          <cell r="R568">
            <v>-358.67</v>
          </cell>
        </row>
        <row r="569">
          <cell r="R569">
            <v>-660.35</v>
          </cell>
        </row>
        <row r="570">
          <cell r="R570">
            <v>-139.35</v>
          </cell>
        </row>
        <row r="571">
          <cell r="R571">
            <v>0</v>
          </cell>
        </row>
        <row r="572">
          <cell r="R572">
            <v>0</v>
          </cell>
        </row>
        <row r="573">
          <cell r="R573">
            <v>-119.12</v>
          </cell>
        </row>
        <row r="574">
          <cell r="R574">
            <v>-85.63</v>
          </cell>
        </row>
        <row r="575">
          <cell r="R575">
            <v>-28.93</v>
          </cell>
        </row>
        <row r="576">
          <cell r="R576">
            <v>-463.62</v>
          </cell>
        </row>
        <row r="577">
          <cell r="R577">
            <v>-1193.18</v>
          </cell>
        </row>
        <row r="578">
          <cell r="R578">
            <v>0</v>
          </cell>
        </row>
        <row r="579">
          <cell r="R579">
            <v>-6.01</v>
          </cell>
        </row>
        <row r="580">
          <cell r="R580">
            <v>0</v>
          </cell>
        </row>
        <row r="581">
          <cell r="R581">
            <v>-22.34</v>
          </cell>
        </row>
        <row r="582">
          <cell r="R582">
            <v>0</v>
          </cell>
        </row>
        <row r="583">
          <cell r="R583">
            <v>-1374.55</v>
          </cell>
        </row>
        <row r="584">
          <cell r="R584">
            <v>-8.3000000000000007</v>
          </cell>
        </row>
        <row r="585">
          <cell r="R585">
            <v>-43.81</v>
          </cell>
        </row>
        <row r="586">
          <cell r="R586">
            <v>-24.35</v>
          </cell>
        </row>
        <row r="587">
          <cell r="R587">
            <v>-50.11</v>
          </cell>
        </row>
        <row r="588">
          <cell r="R588">
            <v>-71.59</v>
          </cell>
        </row>
        <row r="589">
          <cell r="R589">
            <v>0</v>
          </cell>
        </row>
        <row r="590">
          <cell r="R590">
            <v>-380.86</v>
          </cell>
        </row>
        <row r="591">
          <cell r="R591">
            <v>-7.16</v>
          </cell>
        </row>
        <row r="592">
          <cell r="R592">
            <v>0</v>
          </cell>
        </row>
        <row r="593">
          <cell r="R593">
            <v>0</v>
          </cell>
        </row>
        <row r="594">
          <cell r="R594">
            <v>0</v>
          </cell>
        </row>
        <row r="595">
          <cell r="R595">
            <v>-199.53</v>
          </cell>
        </row>
        <row r="596">
          <cell r="R596">
            <v>-199.54</v>
          </cell>
        </row>
        <row r="597">
          <cell r="R597">
            <v>-114.49</v>
          </cell>
        </row>
        <row r="598">
          <cell r="R598">
            <v>0</v>
          </cell>
        </row>
        <row r="599">
          <cell r="R599">
            <v>0</v>
          </cell>
        </row>
        <row r="600">
          <cell r="R600">
            <v>-209</v>
          </cell>
        </row>
        <row r="601">
          <cell r="R601">
            <v>-209.01</v>
          </cell>
        </row>
        <row r="602">
          <cell r="R602">
            <v>-1083.3599999999999</v>
          </cell>
        </row>
        <row r="603">
          <cell r="R603">
            <v>-1366</v>
          </cell>
        </row>
        <row r="604">
          <cell r="R604">
            <v>-1366</v>
          </cell>
        </row>
        <row r="605">
          <cell r="R605">
            <v>-379.24</v>
          </cell>
        </row>
        <row r="606">
          <cell r="R606">
            <v>-379.24</v>
          </cell>
        </row>
        <row r="607">
          <cell r="R607">
            <v>-379.24</v>
          </cell>
        </row>
        <row r="608">
          <cell r="R608">
            <v>-763.67</v>
          </cell>
        </row>
        <row r="609">
          <cell r="R609">
            <v>-763.67</v>
          </cell>
        </row>
        <row r="610">
          <cell r="R610">
            <v>-763.67</v>
          </cell>
        </row>
        <row r="611">
          <cell r="R611">
            <v>-662</v>
          </cell>
        </row>
        <row r="612">
          <cell r="R612">
            <v>-1366</v>
          </cell>
        </row>
        <row r="613">
          <cell r="R613">
            <v>-1366</v>
          </cell>
        </row>
        <row r="614">
          <cell r="R614">
            <v>0</v>
          </cell>
        </row>
        <row r="615">
          <cell r="R615">
            <v>-1500.05</v>
          </cell>
        </row>
        <row r="616">
          <cell r="R616">
            <v>-282.33999999999997</v>
          </cell>
        </row>
        <row r="617">
          <cell r="R617">
            <v>-282.33999999999997</v>
          </cell>
        </row>
        <row r="618">
          <cell r="R618">
            <v>-282.33999999999997</v>
          </cell>
        </row>
        <row r="619">
          <cell r="R619">
            <v>0</v>
          </cell>
        </row>
        <row r="620">
          <cell r="R620">
            <v>-3320</v>
          </cell>
        </row>
        <row r="621">
          <cell r="R621">
            <v>-1366</v>
          </cell>
        </row>
        <row r="622">
          <cell r="R622">
            <v>0</v>
          </cell>
        </row>
        <row r="623">
          <cell r="R623">
            <v>-1519</v>
          </cell>
        </row>
        <row r="624">
          <cell r="R624">
            <v>-702.14</v>
          </cell>
        </row>
        <row r="625">
          <cell r="R625">
            <v>-697</v>
          </cell>
        </row>
        <row r="626">
          <cell r="R626">
            <v>-215.57</v>
          </cell>
        </row>
        <row r="627">
          <cell r="R627">
            <v>-347.03</v>
          </cell>
        </row>
        <row r="628">
          <cell r="R628">
            <v>-273.05</v>
          </cell>
        </row>
        <row r="629">
          <cell r="R629">
            <v>-384.91</v>
          </cell>
        </row>
        <row r="630">
          <cell r="R630">
            <v>-384.91</v>
          </cell>
        </row>
        <row r="631">
          <cell r="R631">
            <v>-213.33</v>
          </cell>
        </row>
        <row r="632">
          <cell r="R632">
            <v>-213.33</v>
          </cell>
        </row>
        <row r="633">
          <cell r="R633">
            <v>-213.33</v>
          </cell>
        </row>
        <row r="634">
          <cell r="R634">
            <v>-1650</v>
          </cell>
        </row>
        <row r="635">
          <cell r="R635">
            <v>-100.04</v>
          </cell>
        </row>
        <row r="636">
          <cell r="R636">
            <v>-725.18</v>
          </cell>
        </row>
        <row r="637">
          <cell r="R637">
            <v>-335.12</v>
          </cell>
        </row>
        <row r="638">
          <cell r="R638">
            <v>-11.27</v>
          </cell>
        </row>
        <row r="639">
          <cell r="R639">
            <v>-48.92</v>
          </cell>
        </row>
        <row r="640">
          <cell r="R640">
            <v>-170.39</v>
          </cell>
        </row>
        <row r="641">
          <cell r="R641">
            <v>-125.97</v>
          </cell>
        </row>
        <row r="642">
          <cell r="R642">
            <v>-7710.92</v>
          </cell>
        </row>
        <row r="643">
          <cell r="R643">
            <v>-87.69</v>
          </cell>
        </row>
        <row r="644">
          <cell r="R644">
            <v>-36.51</v>
          </cell>
        </row>
        <row r="645">
          <cell r="R645">
            <v>-110</v>
          </cell>
        </row>
        <row r="646">
          <cell r="R646">
            <v>-128.88</v>
          </cell>
        </row>
        <row r="647">
          <cell r="R647">
            <v>-64.38</v>
          </cell>
        </row>
        <row r="648">
          <cell r="R648">
            <v>-122.38</v>
          </cell>
        </row>
        <row r="649">
          <cell r="R649">
            <v>-124.88</v>
          </cell>
        </row>
        <row r="650">
          <cell r="R650">
            <v>-373503.32</v>
          </cell>
        </row>
        <row r="651">
          <cell r="R651">
            <v>0</v>
          </cell>
        </row>
        <row r="652">
          <cell r="R652">
            <v>-273806.96000000002</v>
          </cell>
        </row>
        <row r="653">
          <cell r="R653">
            <v>0</v>
          </cell>
        </row>
        <row r="654">
          <cell r="R654">
            <v>0</v>
          </cell>
        </row>
        <row r="655">
          <cell r="R655">
            <v>0</v>
          </cell>
        </row>
        <row r="656">
          <cell r="R656">
            <v>0</v>
          </cell>
        </row>
        <row r="657">
          <cell r="R657">
            <v>0</v>
          </cell>
        </row>
        <row r="658">
          <cell r="R658">
            <v>0</v>
          </cell>
        </row>
        <row r="659">
          <cell r="R659">
            <v>0</v>
          </cell>
        </row>
        <row r="660">
          <cell r="R660">
            <v>-497188.9</v>
          </cell>
        </row>
        <row r="661">
          <cell r="R661">
            <v>-751702.78</v>
          </cell>
        </row>
        <row r="662">
          <cell r="R662">
            <v>0</v>
          </cell>
        </row>
        <row r="663">
          <cell r="R663">
            <v>-87817.11</v>
          </cell>
        </row>
        <row r="664">
          <cell r="R664">
            <v>0</v>
          </cell>
        </row>
        <row r="665">
          <cell r="R665">
            <v>0</v>
          </cell>
        </row>
        <row r="666">
          <cell r="R666">
            <v>0</v>
          </cell>
        </row>
        <row r="667">
          <cell r="R667">
            <v>-9758.4500000000007</v>
          </cell>
        </row>
        <row r="668">
          <cell r="R668">
            <v>0</v>
          </cell>
        </row>
        <row r="669">
          <cell r="R669">
            <v>0</v>
          </cell>
        </row>
        <row r="670">
          <cell r="R670">
            <v>0</v>
          </cell>
        </row>
        <row r="671">
          <cell r="R671">
            <v>0</v>
          </cell>
        </row>
        <row r="672">
          <cell r="R672">
            <v>0</v>
          </cell>
        </row>
        <row r="673">
          <cell r="R673">
            <v>-18399</v>
          </cell>
        </row>
        <row r="674">
          <cell r="R674">
            <v>-55036.58</v>
          </cell>
        </row>
        <row r="675">
          <cell r="R675">
            <v>-7557.68</v>
          </cell>
        </row>
        <row r="676">
          <cell r="R676">
            <v>-6030.8</v>
          </cell>
        </row>
        <row r="677">
          <cell r="R677">
            <v>-14695.61</v>
          </cell>
        </row>
        <row r="678">
          <cell r="R678">
            <v>0</v>
          </cell>
        </row>
        <row r="679">
          <cell r="R679">
            <v>0</v>
          </cell>
        </row>
        <row r="680">
          <cell r="R680">
            <v>0</v>
          </cell>
        </row>
        <row r="681">
          <cell r="R681">
            <v>0</v>
          </cell>
        </row>
        <row r="682">
          <cell r="R682">
            <v>0</v>
          </cell>
        </row>
        <row r="683">
          <cell r="R683">
            <v>0</v>
          </cell>
        </row>
        <row r="684">
          <cell r="R684">
            <v>0</v>
          </cell>
        </row>
        <row r="685">
          <cell r="R685">
            <v>0</v>
          </cell>
        </row>
        <row r="686">
          <cell r="R686">
            <v>-585.6</v>
          </cell>
        </row>
        <row r="687">
          <cell r="R687">
            <v>-585.6</v>
          </cell>
        </row>
        <row r="688">
          <cell r="R688">
            <v>-585.6</v>
          </cell>
        </row>
        <row r="689">
          <cell r="R689">
            <v>-126.28</v>
          </cell>
        </row>
        <row r="690">
          <cell r="R690">
            <v>-126.28</v>
          </cell>
        </row>
        <row r="691">
          <cell r="R691">
            <v>-77.319999999999993</v>
          </cell>
        </row>
        <row r="692">
          <cell r="R692">
            <v>-77.319999999999993</v>
          </cell>
        </row>
        <row r="693">
          <cell r="R693">
            <v>-126.28</v>
          </cell>
        </row>
        <row r="694">
          <cell r="R694">
            <v>-1012.85</v>
          </cell>
        </row>
        <row r="695">
          <cell r="R695">
            <v>-765.35</v>
          </cell>
        </row>
        <row r="696">
          <cell r="R696">
            <v>-479.7</v>
          </cell>
        </row>
        <row r="697">
          <cell r="R697">
            <v>-2549.34</v>
          </cell>
        </row>
        <row r="698">
          <cell r="R698">
            <v>-35464.730000000003</v>
          </cell>
        </row>
        <row r="699">
          <cell r="R699">
            <v>0</v>
          </cell>
        </row>
        <row r="700">
          <cell r="R700">
            <v>-8.02</v>
          </cell>
        </row>
        <row r="701">
          <cell r="R701">
            <v>-30706.83</v>
          </cell>
        </row>
        <row r="702">
          <cell r="R702">
            <v>-2866.1</v>
          </cell>
        </row>
        <row r="703">
          <cell r="R703">
            <v>-3625.74</v>
          </cell>
        </row>
        <row r="704">
          <cell r="R704">
            <v>-45.24</v>
          </cell>
        </row>
        <row r="705">
          <cell r="R705">
            <v>-107.39</v>
          </cell>
        </row>
        <row r="706">
          <cell r="R706">
            <v>-1034.6400000000001</v>
          </cell>
        </row>
        <row r="707">
          <cell r="R707">
            <v>-977.5</v>
          </cell>
        </row>
        <row r="708">
          <cell r="R708">
            <v>-134.02000000000001</v>
          </cell>
        </row>
        <row r="709">
          <cell r="R709">
            <v>-2278.0300000000002</v>
          </cell>
        </row>
        <row r="710">
          <cell r="R710">
            <v>-2086.3200000000002</v>
          </cell>
        </row>
        <row r="711">
          <cell r="R711">
            <v>-2086.3200000000002</v>
          </cell>
        </row>
        <row r="712">
          <cell r="R712">
            <v>0</v>
          </cell>
        </row>
        <row r="713">
          <cell r="R713">
            <v>-1672.95</v>
          </cell>
        </row>
        <row r="714">
          <cell r="R714">
            <v>-84214.02</v>
          </cell>
        </row>
        <row r="715">
          <cell r="R715">
            <v>-52.98</v>
          </cell>
        </row>
        <row r="716">
          <cell r="R716">
            <v>-849.06</v>
          </cell>
        </row>
        <row r="717">
          <cell r="R717">
            <v>-420.09</v>
          </cell>
        </row>
        <row r="718">
          <cell r="R718">
            <v>-993.11</v>
          </cell>
        </row>
        <row r="719">
          <cell r="R719">
            <v>-14327.16</v>
          </cell>
        </row>
        <row r="720">
          <cell r="R720">
            <v>-36717.4</v>
          </cell>
        </row>
        <row r="721">
          <cell r="R721">
            <v>-163.22</v>
          </cell>
        </row>
        <row r="722">
          <cell r="R722">
            <v>-163.22</v>
          </cell>
        </row>
        <row r="723">
          <cell r="R723">
            <v>-808.6</v>
          </cell>
        </row>
        <row r="724">
          <cell r="R724">
            <v>-3077.77</v>
          </cell>
        </row>
        <row r="725">
          <cell r="R725">
            <v>-6897.8</v>
          </cell>
        </row>
        <row r="726">
          <cell r="R726">
            <v>-287.02999999999997</v>
          </cell>
        </row>
        <row r="727">
          <cell r="R727">
            <v>-295.23</v>
          </cell>
        </row>
        <row r="728">
          <cell r="R728">
            <v>-295.23</v>
          </cell>
        </row>
        <row r="729">
          <cell r="R729">
            <v>-295.23</v>
          </cell>
        </row>
        <row r="730">
          <cell r="R730">
            <v>-295.23</v>
          </cell>
        </row>
        <row r="731">
          <cell r="R731">
            <v>-295.23</v>
          </cell>
        </row>
        <row r="732">
          <cell r="R732">
            <v>-295.23</v>
          </cell>
        </row>
        <row r="733">
          <cell r="R733">
            <v>-295.23</v>
          </cell>
        </row>
        <row r="734">
          <cell r="R734">
            <v>-295.23</v>
          </cell>
        </row>
        <row r="735">
          <cell r="R735">
            <v>-295.23</v>
          </cell>
        </row>
        <row r="736">
          <cell r="R736">
            <v>-295.23</v>
          </cell>
        </row>
        <row r="737">
          <cell r="R737">
            <v>-295.23</v>
          </cell>
        </row>
        <row r="738">
          <cell r="R738">
            <v>-295.23</v>
          </cell>
        </row>
        <row r="739">
          <cell r="R739">
            <v>-295.23</v>
          </cell>
        </row>
        <row r="740">
          <cell r="R740">
            <v>-295.23</v>
          </cell>
        </row>
        <row r="741">
          <cell r="R741">
            <v>-295.23</v>
          </cell>
        </row>
        <row r="742">
          <cell r="R742">
            <v>-295.23</v>
          </cell>
        </row>
        <row r="743">
          <cell r="R743">
            <v>-295.23</v>
          </cell>
        </row>
        <row r="744">
          <cell r="R744">
            <v>-295.23</v>
          </cell>
        </row>
        <row r="745">
          <cell r="R745">
            <v>-295.23</v>
          </cell>
        </row>
        <row r="746">
          <cell r="R746">
            <v>-295.23</v>
          </cell>
        </row>
        <row r="747">
          <cell r="R747">
            <v>-295.23</v>
          </cell>
        </row>
        <row r="748">
          <cell r="R748">
            <v>-295.23</v>
          </cell>
        </row>
        <row r="749">
          <cell r="R749">
            <v>-295.23</v>
          </cell>
        </row>
        <row r="750">
          <cell r="R750">
            <v>-295.23</v>
          </cell>
        </row>
        <row r="751">
          <cell r="R751">
            <v>-295.23</v>
          </cell>
        </row>
        <row r="752">
          <cell r="R752">
            <v>-486.49</v>
          </cell>
        </row>
        <row r="753">
          <cell r="R753">
            <v>-486.49</v>
          </cell>
        </row>
        <row r="754">
          <cell r="R754">
            <v>-486.49</v>
          </cell>
        </row>
        <row r="755">
          <cell r="R755">
            <v>-486.49</v>
          </cell>
        </row>
        <row r="756">
          <cell r="R756">
            <v>-486.49</v>
          </cell>
        </row>
        <row r="757">
          <cell r="R757">
            <v>-2909.99</v>
          </cell>
        </row>
        <row r="758">
          <cell r="R758">
            <v>-486.49</v>
          </cell>
        </row>
        <row r="759">
          <cell r="R759">
            <v>-486.49</v>
          </cell>
        </row>
        <row r="760">
          <cell r="R760">
            <v>-486.49</v>
          </cell>
        </row>
        <row r="761">
          <cell r="R761">
            <v>-486.49</v>
          </cell>
        </row>
        <row r="762">
          <cell r="R762">
            <v>-1963.7</v>
          </cell>
        </row>
        <row r="763">
          <cell r="R763">
            <v>-194.81</v>
          </cell>
        </row>
        <row r="764">
          <cell r="R764">
            <v>-486.49</v>
          </cell>
        </row>
        <row r="765">
          <cell r="R765">
            <v>-972.99</v>
          </cell>
        </row>
        <row r="766">
          <cell r="R766">
            <v>-77.290000000000006</v>
          </cell>
        </row>
        <row r="767">
          <cell r="R767">
            <v>-77.290000000000006</v>
          </cell>
        </row>
        <row r="768">
          <cell r="R768">
            <v>-136.5</v>
          </cell>
        </row>
        <row r="769">
          <cell r="R769">
            <v>-255.96</v>
          </cell>
        </row>
        <row r="770">
          <cell r="R770">
            <v>-2741.27</v>
          </cell>
        </row>
        <row r="771">
          <cell r="R771">
            <v>-4747.57</v>
          </cell>
        </row>
        <row r="772">
          <cell r="R772">
            <v>0</v>
          </cell>
        </row>
        <row r="773">
          <cell r="R773">
            <v>-21.02</v>
          </cell>
        </row>
        <row r="774">
          <cell r="R774">
            <v>-45998.74</v>
          </cell>
        </row>
        <row r="775">
          <cell r="R775">
            <v>-277.48</v>
          </cell>
        </row>
        <row r="776">
          <cell r="R776">
            <v>-4300.4399999999996</v>
          </cell>
        </row>
        <row r="777">
          <cell r="R777">
            <v>-1735.27</v>
          </cell>
        </row>
        <row r="778">
          <cell r="R778">
            <v>-800.84</v>
          </cell>
        </row>
        <row r="779">
          <cell r="R779">
            <v>-1843.48</v>
          </cell>
        </row>
        <row r="780">
          <cell r="R780">
            <v>-1843.48</v>
          </cell>
        </row>
        <row r="781">
          <cell r="R781">
            <v>-951.71</v>
          </cell>
        </row>
        <row r="782">
          <cell r="R782">
            <v>-65.33</v>
          </cell>
        </row>
        <row r="783">
          <cell r="R783">
            <v>-578.57000000000005</v>
          </cell>
        </row>
        <row r="784">
          <cell r="R784">
            <v>-1289.99</v>
          </cell>
        </row>
        <row r="785">
          <cell r="R785">
            <v>-780.62</v>
          </cell>
        </row>
        <row r="786">
          <cell r="R786">
            <v>-1042.19</v>
          </cell>
        </row>
        <row r="787">
          <cell r="R787">
            <v>-663.08</v>
          </cell>
        </row>
        <row r="788">
          <cell r="R788">
            <v>-778.8</v>
          </cell>
        </row>
        <row r="789">
          <cell r="R789">
            <v>-515.41</v>
          </cell>
        </row>
        <row r="790">
          <cell r="R790">
            <v>-733.1</v>
          </cell>
        </row>
        <row r="791">
          <cell r="R791">
            <v>-733.1</v>
          </cell>
        </row>
        <row r="792">
          <cell r="R792">
            <v>-1246.25</v>
          </cell>
        </row>
        <row r="793">
          <cell r="R793">
            <v>-1246.25</v>
          </cell>
        </row>
        <row r="794">
          <cell r="R794">
            <v>-8655.4</v>
          </cell>
        </row>
        <row r="795">
          <cell r="R795">
            <v>-851.92</v>
          </cell>
        </row>
        <row r="796">
          <cell r="R796">
            <v>-1042.3599999999999</v>
          </cell>
        </row>
        <row r="797">
          <cell r="R797">
            <v>-670.09</v>
          </cell>
        </row>
        <row r="798">
          <cell r="R798">
            <v>-105.95</v>
          </cell>
        </row>
        <row r="799">
          <cell r="R799">
            <v>-9575.7999999999993</v>
          </cell>
        </row>
        <row r="800">
          <cell r="R800">
            <v>-3848.72</v>
          </cell>
        </row>
        <row r="801">
          <cell r="R801">
            <v>-8708.7800000000007</v>
          </cell>
        </row>
        <row r="802">
          <cell r="R802">
            <v>-372.28</v>
          </cell>
        </row>
        <row r="803">
          <cell r="R803">
            <v>-670</v>
          </cell>
        </row>
        <row r="804">
          <cell r="R804">
            <v>-886.47</v>
          </cell>
        </row>
        <row r="805">
          <cell r="R805">
            <v>-2535.1799999999998</v>
          </cell>
        </row>
        <row r="806">
          <cell r="R806">
            <v>0</v>
          </cell>
        </row>
        <row r="807">
          <cell r="R807">
            <v>-268.04000000000002</v>
          </cell>
        </row>
        <row r="808">
          <cell r="R808">
            <v>-515.46</v>
          </cell>
        </row>
        <row r="809">
          <cell r="R809">
            <v>-1234.3399999999999</v>
          </cell>
        </row>
        <row r="810">
          <cell r="R810">
            <v>-107.39</v>
          </cell>
        </row>
        <row r="811">
          <cell r="R811">
            <v>-64.430000000000007</v>
          </cell>
        </row>
        <row r="812">
          <cell r="R812">
            <v>-169.29</v>
          </cell>
        </row>
        <row r="813">
          <cell r="R813">
            <v>-39190.11</v>
          </cell>
        </row>
        <row r="814">
          <cell r="R814">
            <v>-273777.34999999998</v>
          </cell>
        </row>
        <row r="815">
          <cell r="R815">
            <v>-4639.07</v>
          </cell>
        </row>
        <row r="816">
          <cell r="R816">
            <v>-3509.52</v>
          </cell>
        </row>
        <row r="817">
          <cell r="R817">
            <v>-57.27</v>
          </cell>
        </row>
        <row r="818">
          <cell r="R818">
            <v>-5339.15</v>
          </cell>
        </row>
        <row r="819">
          <cell r="R819">
            <v>-1573</v>
          </cell>
        </row>
        <row r="820">
          <cell r="R820">
            <v>-36.369999999999997</v>
          </cell>
        </row>
        <row r="821">
          <cell r="R821">
            <v>-386.59</v>
          </cell>
        </row>
        <row r="822">
          <cell r="R822">
            <v>-631.42999999999995</v>
          </cell>
        </row>
        <row r="823">
          <cell r="R823">
            <v>-3077.4</v>
          </cell>
        </row>
        <row r="824">
          <cell r="R824">
            <v>-3077.4</v>
          </cell>
        </row>
        <row r="825">
          <cell r="R825">
            <v>-1816.09</v>
          </cell>
        </row>
        <row r="826">
          <cell r="R826">
            <v>-404.89</v>
          </cell>
        </row>
        <row r="827">
          <cell r="R827">
            <v>-404.89</v>
          </cell>
        </row>
        <row r="828">
          <cell r="R828">
            <v>-404.89</v>
          </cell>
        </row>
        <row r="829">
          <cell r="R829">
            <v>-404.89</v>
          </cell>
        </row>
        <row r="830">
          <cell r="R830">
            <v>-2403.35</v>
          </cell>
        </row>
        <row r="831">
          <cell r="R831">
            <v>-236.24</v>
          </cell>
        </row>
        <row r="832">
          <cell r="R832">
            <v>-4445.78</v>
          </cell>
        </row>
        <row r="833">
          <cell r="R833">
            <v>-4445.78</v>
          </cell>
        </row>
        <row r="834">
          <cell r="R834">
            <v>-284.36</v>
          </cell>
        </row>
        <row r="835">
          <cell r="R835">
            <v>-284.36</v>
          </cell>
        </row>
        <row r="836">
          <cell r="R836">
            <v>-1175.24</v>
          </cell>
        </row>
        <row r="837">
          <cell r="R837">
            <v>-229.09</v>
          </cell>
        </row>
        <row r="838">
          <cell r="R838">
            <v>-96.79</v>
          </cell>
        </row>
        <row r="839">
          <cell r="R839">
            <v>-214.77</v>
          </cell>
        </row>
        <row r="840">
          <cell r="R840">
            <v>-969.17</v>
          </cell>
        </row>
        <row r="841">
          <cell r="R841">
            <v>-969.17</v>
          </cell>
        </row>
        <row r="842">
          <cell r="R842">
            <v>-969.17</v>
          </cell>
        </row>
        <row r="843">
          <cell r="R843">
            <v>-100.23</v>
          </cell>
        </row>
        <row r="844">
          <cell r="R844">
            <v>-150.34</v>
          </cell>
        </row>
        <row r="845">
          <cell r="R845">
            <v>-150.34</v>
          </cell>
        </row>
        <row r="846">
          <cell r="R846">
            <v>-300.69</v>
          </cell>
        </row>
        <row r="847">
          <cell r="R847">
            <v>-98.43</v>
          </cell>
        </row>
        <row r="848">
          <cell r="R848">
            <v>0</v>
          </cell>
        </row>
        <row r="849">
          <cell r="R849">
            <v>-89.14</v>
          </cell>
        </row>
        <row r="850">
          <cell r="R850">
            <v>-89.14</v>
          </cell>
        </row>
        <row r="851">
          <cell r="R851">
            <v>-2556.9299999999998</v>
          </cell>
        </row>
        <row r="852">
          <cell r="R852">
            <v>-2739.06</v>
          </cell>
        </row>
        <row r="853">
          <cell r="R853">
            <v>-2739.06</v>
          </cell>
        </row>
        <row r="854">
          <cell r="R854">
            <v>-231.24</v>
          </cell>
        </row>
        <row r="855">
          <cell r="R855">
            <v>-128.86000000000001</v>
          </cell>
        </row>
        <row r="856">
          <cell r="R856">
            <v>-128.86000000000001</v>
          </cell>
        </row>
        <row r="857">
          <cell r="R857">
            <v>-161.77000000000001</v>
          </cell>
        </row>
        <row r="858">
          <cell r="R858">
            <v>-127.15</v>
          </cell>
        </row>
        <row r="859">
          <cell r="R859">
            <v>-1718.18</v>
          </cell>
        </row>
        <row r="860">
          <cell r="R860">
            <v>-606.39</v>
          </cell>
        </row>
        <row r="861">
          <cell r="R861">
            <v>-606.4</v>
          </cell>
        </row>
        <row r="862">
          <cell r="R862">
            <v>-1206.69</v>
          </cell>
        </row>
        <row r="863">
          <cell r="R863">
            <v>-1469.05</v>
          </cell>
        </row>
        <row r="864">
          <cell r="R864">
            <v>-2253.9499999999998</v>
          </cell>
        </row>
        <row r="865">
          <cell r="R865">
            <v>-1466.17</v>
          </cell>
        </row>
        <row r="866">
          <cell r="R866">
            <v>-154.63</v>
          </cell>
        </row>
        <row r="867">
          <cell r="R867">
            <v>-274.89999999999998</v>
          </cell>
        </row>
        <row r="868">
          <cell r="R868">
            <v>-57.27</v>
          </cell>
        </row>
        <row r="869">
          <cell r="R869">
            <v>-781.77</v>
          </cell>
        </row>
        <row r="870">
          <cell r="R870">
            <v>-23.63</v>
          </cell>
        </row>
        <row r="871">
          <cell r="R871">
            <v>-23.63</v>
          </cell>
        </row>
        <row r="872">
          <cell r="R872">
            <v>-20.99</v>
          </cell>
        </row>
        <row r="873">
          <cell r="R873">
            <v>-20.99</v>
          </cell>
        </row>
        <row r="874">
          <cell r="R874">
            <v>-21.02</v>
          </cell>
        </row>
        <row r="875">
          <cell r="R875">
            <v>-69.31</v>
          </cell>
        </row>
        <row r="876">
          <cell r="R876">
            <v>-49.26</v>
          </cell>
        </row>
        <row r="877">
          <cell r="R877">
            <v>-20.99</v>
          </cell>
        </row>
        <row r="878">
          <cell r="R878">
            <v>-20.99</v>
          </cell>
        </row>
        <row r="879">
          <cell r="R879">
            <v>-21.02</v>
          </cell>
        </row>
        <row r="880">
          <cell r="R880">
            <v>-57.56</v>
          </cell>
        </row>
        <row r="881">
          <cell r="R881">
            <v>-57.56</v>
          </cell>
        </row>
        <row r="882">
          <cell r="R882">
            <v>-57.59</v>
          </cell>
        </row>
        <row r="883">
          <cell r="R883">
            <v>-20.99</v>
          </cell>
        </row>
        <row r="884">
          <cell r="R884">
            <v>-20.99</v>
          </cell>
        </row>
        <row r="885">
          <cell r="R885">
            <v>-34.36</v>
          </cell>
        </row>
        <row r="886">
          <cell r="R886">
            <v>-36.369999999999997</v>
          </cell>
        </row>
        <row r="887">
          <cell r="R887">
            <v>-32.21</v>
          </cell>
        </row>
        <row r="888">
          <cell r="R888">
            <v>-32.21</v>
          </cell>
        </row>
        <row r="889">
          <cell r="R889">
            <v>-60.14</v>
          </cell>
        </row>
        <row r="890">
          <cell r="R890">
            <v>-601.36</v>
          </cell>
        </row>
        <row r="891">
          <cell r="R891">
            <v>-386.59</v>
          </cell>
        </row>
        <row r="892">
          <cell r="R892">
            <v>-1211.8900000000001</v>
          </cell>
        </row>
        <row r="893">
          <cell r="R893">
            <v>-360.82</v>
          </cell>
        </row>
        <row r="894">
          <cell r="R894">
            <v>-360.82</v>
          </cell>
        </row>
        <row r="895">
          <cell r="R895">
            <v>-112.53</v>
          </cell>
        </row>
        <row r="896">
          <cell r="R896">
            <v>-34.36</v>
          </cell>
        </row>
        <row r="897">
          <cell r="R897">
            <v>-34.36</v>
          </cell>
        </row>
        <row r="898">
          <cell r="R898">
            <v>-45.54</v>
          </cell>
        </row>
        <row r="899">
          <cell r="R899">
            <v>-343.63</v>
          </cell>
        </row>
        <row r="900">
          <cell r="R900">
            <v>-101.23</v>
          </cell>
        </row>
        <row r="901">
          <cell r="R901">
            <v>-180.41</v>
          </cell>
        </row>
        <row r="902">
          <cell r="R902">
            <v>-1002.27</v>
          </cell>
        </row>
        <row r="903">
          <cell r="R903">
            <v>-1002.27</v>
          </cell>
        </row>
        <row r="904">
          <cell r="R904">
            <v>-69.59</v>
          </cell>
        </row>
        <row r="905">
          <cell r="R905">
            <v>-69.59</v>
          </cell>
        </row>
        <row r="906">
          <cell r="R906">
            <v>-69.59</v>
          </cell>
        </row>
        <row r="907">
          <cell r="R907">
            <v>-69.59</v>
          </cell>
        </row>
        <row r="908">
          <cell r="R908">
            <v>0</v>
          </cell>
        </row>
        <row r="909">
          <cell r="R909">
            <v>-521.89</v>
          </cell>
        </row>
        <row r="910">
          <cell r="R910">
            <v>-2056.64</v>
          </cell>
        </row>
        <row r="911">
          <cell r="R911">
            <v>-52.35</v>
          </cell>
        </row>
        <row r="912">
          <cell r="R912">
            <v>-20651.34</v>
          </cell>
        </row>
        <row r="913">
          <cell r="R913">
            <v>-1783.16</v>
          </cell>
        </row>
        <row r="914">
          <cell r="R914">
            <v>-267.18</v>
          </cell>
        </row>
        <row r="915">
          <cell r="R915">
            <v>-267.18</v>
          </cell>
        </row>
        <row r="916">
          <cell r="R916">
            <v>-267.18</v>
          </cell>
        </row>
        <row r="917">
          <cell r="R917">
            <v>-267.18</v>
          </cell>
        </row>
        <row r="918">
          <cell r="R918">
            <v>-267.18</v>
          </cell>
        </row>
        <row r="919">
          <cell r="R919">
            <v>-267.18</v>
          </cell>
        </row>
        <row r="920">
          <cell r="R920">
            <v>-267.18</v>
          </cell>
        </row>
        <row r="921">
          <cell r="R921">
            <v>-267.18</v>
          </cell>
        </row>
        <row r="922">
          <cell r="R922">
            <v>-74328.3</v>
          </cell>
        </row>
        <row r="923">
          <cell r="R923">
            <v>-11520.15</v>
          </cell>
        </row>
        <row r="924">
          <cell r="R924">
            <v>-4605.68</v>
          </cell>
        </row>
        <row r="925">
          <cell r="R925">
            <v>-2620.52</v>
          </cell>
        </row>
        <row r="926">
          <cell r="R926">
            <v>-20.05</v>
          </cell>
        </row>
        <row r="927">
          <cell r="R927">
            <v>-10.6</v>
          </cell>
        </row>
        <row r="928">
          <cell r="R928">
            <v>-69968.45</v>
          </cell>
        </row>
        <row r="929">
          <cell r="R929">
            <v>-6.44</v>
          </cell>
        </row>
        <row r="930">
          <cell r="R930">
            <v>-103.66</v>
          </cell>
        </row>
        <row r="931">
          <cell r="R931">
            <v>-3788.59</v>
          </cell>
        </row>
        <row r="932">
          <cell r="R932">
            <v>-4020.53</v>
          </cell>
        </row>
        <row r="933">
          <cell r="R933">
            <v>-1922.63</v>
          </cell>
        </row>
        <row r="934">
          <cell r="R934">
            <v>-1374.55</v>
          </cell>
        </row>
        <row r="935">
          <cell r="R935">
            <v>-4758.3</v>
          </cell>
        </row>
        <row r="936">
          <cell r="R936">
            <v>-1055.8499999999999</v>
          </cell>
        </row>
        <row r="937">
          <cell r="R937">
            <v>-227.99</v>
          </cell>
        </row>
        <row r="938">
          <cell r="R938">
            <v>-227.99</v>
          </cell>
        </row>
        <row r="939">
          <cell r="R939">
            <v>-227.99</v>
          </cell>
        </row>
        <row r="940">
          <cell r="R940">
            <v>-227.99</v>
          </cell>
        </row>
        <row r="941">
          <cell r="R941">
            <v>-227.99</v>
          </cell>
        </row>
        <row r="942">
          <cell r="R942">
            <v>-227.99</v>
          </cell>
        </row>
        <row r="943">
          <cell r="R943">
            <v>-1624.5</v>
          </cell>
        </row>
        <row r="944">
          <cell r="R944">
            <v>-146.06</v>
          </cell>
        </row>
        <row r="945">
          <cell r="R945">
            <v>-631.42999999999995</v>
          </cell>
        </row>
        <row r="946">
          <cell r="R946">
            <v>-631.42999999999995</v>
          </cell>
        </row>
        <row r="947">
          <cell r="R947">
            <v>-631.42999999999995</v>
          </cell>
        </row>
        <row r="948">
          <cell r="R948">
            <v>-631.42999999999995</v>
          </cell>
        </row>
        <row r="949">
          <cell r="R949">
            <v>-631.42999999999995</v>
          </cell>
        </row>
        <row r="950">
          <cell r="R950">
            <v>-631.42999999999995</v>
          </cell>
        </row>
        <row r="951">
          <cell r="R951">
            <v>-631.42999999999995</v>
          </cell>
        </row>
        <row r="952">
          <cell r="R952">
            <v>-631.42999999999995</v>
          </cell>
        </row>
        <row r="953">
          <cell r="R953">
            <v>-631.42999999999995</v>
          </cell>
        </row>
        <row r="954">
          <cell r="R954">
            <v>-631.42999999999995</v>
          </cell>
        </row>
        <row r="955">
          <cell r="R955">
            <v>-631.42999999999995</v>
          </cell>
        </row>
        <row r="956">
          <cell r="R956">
            <v>-631.42999999999995</v>
          </cell>
        </row>
        <row r="957">
          <cell r="R957">
            <v>-631.42999999999995</v>
          </cell>
        </row>
        <row r="958">
          <cell r="R958">
            <v>-631.42999999999995</v>
          </cell>
        </row>
        <row r="959">
          <cell r="R959">
            <v>-631.42999999999995</v>
          </cell>
        </row>
        <row r="960">
          <cell r="R960">
            <v>-701.59</v>
          </cell>
        </row>
        <row r="961">
          <cell r="R961">
            <v>-701.59</v>
          </cell>
        </row>
        <row r="962">
          <cell r="R962">
            <v>-666.51</v>
          </cell>
        </row>
        <row r="963">
          <cell r="R963">
            <v>-666.51</v>
          </cell>
        </row>
        <row r="964">
          <cell r="R964">
            <v>-1122.54</v>
          </cell>
        </row>
        <row r="965">
          <cell r="R965">
            <v>-1122.54</v>
          </cell>
        </row>
        <row r="966">
          <cell r="R966">
            <v>-1122.54</v>
          </cell>
        </row>
        <row r="967">
          <cell r="R967">
            <v>-12.89</v>
          </cell>
        </row>
        <row r="968">
          <cell r="R968">
            <v>-1088.19</v>
          </cell>
        </row>
        <row r="969">
          <cell r="R969">
            <v>-1088.19</v>
          </cell>
        </row>
        <row r="970">
          <cell r="R970">
            <v>-17.190000000000001</v>
          </cell>
        </row>
        <row r="971">
          <cell r="R971">
            <v>-1322.99</v>
          </cell>
        </row>
        <row r="972">
          <cell r="R972">
            <v>-1322.99</v>
          </cell>
        </row>
        <row r="973">
          <cell r="R973">
            <v>-898.04</v>
          </cell>
        </row>
        <row r="974">
          <cell r="R974">
            <v>-898.04</v>
          </cell>
        </row>
        <row r="975">
          <cell r="R975">
            <v>0</v>
          </cell>
        </row>
        <row r="976">
          <cell r="R976">
            <v>-18084.54</v>
          </cell>
        </row>
        <row r="977">
          <cell r="R977">
            <v>-128.88999999999999</v>
          </cell>
        </row>
        <row r="978">
          <cell r="R978">
            <v>-156.38</v>
          </cell>
        </row>
        <row r="979">
          <cell r="R979">
            <v>-192.89</v>
          </cell>
        </row>
        <row r="980">
          <cell r="R980">
            <v>-195.46</v>
          </cell>
        </row>
        <row r="981">
          <cell r="R981">
            <v>-195.46</v>
          </cell>
        </row>
        <row r="982">
          <cell r="R982">
            <v>-78.92</v>
          </cell>
        </row>
        <row r="983">
          <cell r="R983">
            <v>-78.92</v>
          </cell>
        </row>
        <row r="984">
          <cell r="R984">
            <v>-78.92</v>
          </cell>
        </row>
        <row r="985">
          <cell r="R985">
            <v>-78.92</v>
          </cell>
        </row>
        <row r="986">
          <cell r="R986">
            <v>-78.92</v>
          </cell>
        </row>
        <row r="987">
          <cell r="R987">
            <v>-78.92</v>
          </cell>
        </row>
        <row r="988">
          <cell r="R988">
            <v>-78.92</v>
          </cell>
        </row>
        <row r="989">
          <cell r="R989">
            <v>-78.92</v>
          </cell>
        </row>
        <row r="990">
          <cell r="R990">
            <v>-78.92</v>
          </cell>
        </row>
        <row r="991">
          <cell r="R991">
            <v>-381.89</v>
          </cell>
        </row>
        <row r="992">
          <cell r="R992">
            <v>-381.89</v>
          </cell>
        </row>
        <row r="993">
          <cell r="R993">
            <v>-381.89</v>
          </cell>
        </row>
        <row r="994">
          <cell r="R994">
            <v>-53.34</v>
          </cell>
        </row>
        <row r="995">
          <cell r="R995">
            <v>-53.34</v>
          </cell>
        </row>
        <row r="996">
          <cell r="R996">
            <v>-18.3</v>
          </cell>
        </row>
        <row r="997">
          <cell r="R997">
            <v>-18.3</v>
          </cell>
        </row>
        <row r="998">
          <cell r="R998">
            <v>-2444.08</v>
          </cell>
        </row>
        <row r="999">
          <cell r="R999">
            <v>-487.19</v>
          </cell>
        </row>
        <row r="1000">
          <cell r="R1000">
            <v>-296.31</v>
          </cell>
        </row>
        <row r="1001">
          <cell r="R1001">
            <v>-296.31</v>
          </cell>
        </row>
        <row r="1002">
          <cell r="R1002">
            <v>-2271.59</v>
          </cell>
        </row>
        <row r="1003">
          <cell r="R1003">
            <v>-3988.25</v>
          </cell>
        </row>
        <row r="1004">
          <cell r="R1004">
            <v>-3988.25</v>
          </cell>
        </row>
        <row r="1005">
          <cell r="R1005">
            <v>-2271.59</v>
          </cell>
        </row>
        <row r="1006">
          <cell r="R1006">
            <v>-3625.65</v>
          </cell>
        </row>
        <row r="1007">
          <cell r="R1007">
            <v>-3625.65</v>
          </cell>
        </row>
        <row r="1008">
          <cell r="R1008">
            <v>-2013.24</v>
          </cell>
        </row>
        <row r="1009">
          <cell r="R1009">
            <v>-2013.24</v>
          </cell>
        </row>
        <row r="1010">
          <cell r="R1010">
            <v>-4239.3</v>
          </cell>
        </row>
        <row r="1011">
          <cell r="R1011">
            <v>-2784.6</v>
          </cell>
        </row>
        <row r="1012">
          <cell r="R1012">
            <v>-334.64</v>
          </cell>
        </row>
        <row r="1013">
          <cell r="R1013">
            <v>-334.64</v>
          </cell>
        </row>
        <row r="1014">
          <cell r="R1014">
            <v>-131.69</v>
          </cell>
        </row>
        <row r="1015">
          <cell r="R1015">
            <v>-466.66</v>
          </cell>
        </row>
        <row r="1016">
          <cell r="R1016">
            <v>-425.92</v>
          </cell>
        </row>
        <row r="1017">
          <cell r="R1017">
            <v>-1245.68</v>
          </cell>
        </row>
        <row r="1018">
          <cell r="R1018">
            <v>-4582.66</v>
          </cell>
        </row>
        <row r="1019">
          <cell r="R1019">
            <v>-750.41</v>
          </cell>
        </row>
        <row r="1020">
          <cell r="R1020">
            <v>-750.41</v>
          </cell>
        </row>
        <row r="1021">
          <cell r="R1021">
            <v>-750.41</v>
          </cell>
        </row>
        <row r="1022">
          <cell r="R1022">
            <v>-750.41</v>
          </cell>
        </row>
        <row r="1023">
          <cell r="R1023">
            <v>-1490.86</v>
          </cell>
        </row>
        <row r="1024">
          <cell r="R1024">
            <v>-170.7</v>
          </cell>
        </row>
        <row r="1025">
          <cell r="R1025">
            <v>-656.47</v>
          </cell>
        </row>
        <row r="1026">
          <cell r="R1026">
            <v>-2508.31</v>
          </cell>
        </row>
        <row r="1027">
          <cell r="R1027">
            <v>-398.12</v>
          </cell>
        </row>
        <row r="1028">
          <cell r="R1028">
            <v>-398.12</v>
          </cell>
        </row>
        <row r="1029">
          <cell r="R1029">
            <v>-3142.72</v>
          </cell>
        </row>
        <row r="1030">
          <cell r="R1030">
            <v>-3252.17</v>
          </cell>
        </row>
        <row r="1031">
          <cell r="R1031">
            <v>-3638.04</v>
          </cell>
        </row>
        <row r="1032">
          <cell r="R1032">
            <v>-3638.04</v>
          </cell>
        </row>
        <row r="1033">
          <cell r="R1033">
            <v>-156.83000000000001</v>
          </cell>
        </row>
        <row r="1034">
          <cell r="R1034">
            <v>-156.83000000000001</v>
          </cell>
        </row>
        <row r="1035">
          <cell r="R1035">
            <v>-1065.2</v>
          </cell>
        </row>
        <row r="1036">
          <cell r="R1036">
            <v>-12249.25</v>
          </cell>
        </row>
        <row r="1037">
          <cell r="R1037">
            <v>-3725.24</v>
          </cell>
        </row>
        <row r="1038">
          <cell r="R1038">
            <v>-2444.08</v>
          </cell>
        </row>
        <row r="1039">
          <cell r="R1039">
            <v>-323.33</v>
          </cell>
        </row>
        <row r="1040">
          <cell r="R1040">
            <v>-323.33</v>
          </cell>
        </row>
        <row r="1041">
          <cell r="R1041">
            <v>-323.33</v>
          </cell>
        </row>
        <row r="1042">
          <cell r="R1042">
            <v>-1390.71</v>
          </cell>
        </row>
        <row r="1043">
          <cell r="R1043">
            <v>-1463.9</v>
          </cell>
        </row>
        <row r="1044">
          <cell r="R1044">
            <v>-686.44</v>
          </cell>
        </row>
        <row r="1045">
          <cell r="R1045">
            <v>-3033.38</v>
          </cell>
        </row>
        <row r="1046">
          <cell r="R1046">
            <v>-40.74</v>
          </cell>
        </row>
        <row r="1047">
          <cell r="R1047">
            <v>-78.92</v>
          </cell>
        </row>
        <row r="1048">
          <cell r="R1048">
            <v>-232</v>
          </cell>
        </row>
        <row r="1049">
          <cell r="R1049">
            <v>-232</v>
          </cell>
        </row>
        <row r="1050">
          <cell r="R1050">
            <v>-62.5</v>
          </cell>
        </row>
        <row r="1051">
          <cell r="R1051">
            <v>-64.41</v>
          </cell>
        </row>
        <row r="1052">
          <cell r="R1052">
            <v>-69.22</v>
          </cell>
        </row>
        <row r="1053">
          <cell r="R1053">
            <v>-1189.58</v>
          </cell>
        </row>
        <row r="1054">
          <cell r="R1054">
            <v>-519.37</v>
          </cell>
        </row>
        <row r="1055">
          <cell r="R1055">
            <v>-946.7</v>
          </cell>
        </row>
        <row r="1056">
          <cell r="R1056">
            <v>-48.98</v>
          </cell>
        </row>
        <row r="1057">
          <cell r="R1057">
            <v>-48.98</v>
          </cell>
        </row>
        <row r="1058">
          <cell r="R1058">
            <v>-53.34</v>
          </cell>
        </row>
        <row r="1059">
          <cell r="R1059">
            <v>-39.590000000000003</v>
          </cell>
        </row>
        <row r="1060">
          <cell r="R1060">
            <v>-70.010000000000005</v>
          </cell>
        </row>
        <row r="1061">
          <cell r="R1061">
            <v>-39.590000000000003</v>
          </cell>
        </row>
        <row r="1062">
          <cell r="R1062">
            <v>-53.34</v>
          </cell>
        </row>
        <row r="1063">
          <cell r="R1063">
            <v>-41.05</v>
          </cell>
        </row>
        <row r="1064">
          <cell r="R1064">
            <v>-240.11</v>
          </cell>
        </row>
        <row r="1065">
          <cell r="R1065">
            <v>-147.79</v>
          </cell>
        </row>
        <row r="1066">
          <cell r="R1066">
            <v>-167.08</v>
          </cell>
        </row>
        <row r="1067">
          <cell r="R1067">
            <v>-167.08</v>
          </cell>
        </row>
        <row r="1068">
          <cell r="R1068">
            <v>-167.08</v>
          </cell>
        </row>
        <row r="1069">
          <cell r="R1069">
            <v>-167.08</v>
          </cell>
        </row>
        <row r="1070">
          <cell r="R1070">
            <v>-171.85</v>
          </cell>
        </row>
        <row r="1071">
          <cell r="R1071">
            <v>-353.88</v>
          </cell>
        </row>
        <row r="1072">
          <cell r="R1072">
            <v>-369.16</v>
          </cell>
        </row>
        <row r="1073">
          <cell r="R1073">
            <v>-61.26</v>
          </cell>
        </row>
        <row r="1074">
          <cell r="R1074">
            <v>-95.47</v>
          </cell>
        </row>
        <row r="1075">
          <cell r="R1075">
            <v>-763.78</v>
          </cell>
        </row>
        <row r="1076">
          <cell r="R1076">
            <v>-2227.6799999999998</v>
          </cell>
        </row>
        <row r="1077">
          <cell r="R1077">
            <v>-534.64</v>
          </cell>
        </row>
        <row r="1078">
          <cell r="R1078">
            <v>-4560.01</v>
          </cell>
        </row>
        <row r="1079">
          <cell r="R1079">
            <v>-310.2</v>
          </cell>
        </row>
        <row r="1080">
          <cell r="R1080">
            <v>-273.05</v>
          </cell>
        </row>
        <row r="1081">
          <cell r="R1081">
            <v>-298.35000000000002</v>
          </cell>
        </row>
        <row r="1082">
          <cell r="R1082">
            <v>-506.2</v>
          </cell>
        </row>
        <row r="1083">
          <cell r="R1083">
            <v>-1113.8399999999999</v>
          </cell>
        </row>
        <row r="1084">
          <cell r="R1084">
            <v>-322.43</v>
          </cell>
        </row>
        <row r="1085">
          <cell r="R1085">
            <v>-341.42</v>
          </cell>
        </row>
        <row r="1086">
          <cell r="R1086">
            <v>-3056</v>
          </cell>
        </row>
        <row r="1087">
          <cell r="R1087">
            <v>-883</v>
          </cell>
        </row>
        <row r="1088">
          <cell r="R1088">
            <v>-2348</v>
          </cell>
        </row>
        <row r="1089">
          <cell r="R1089">
            <v>-2348</v>
          </cell>
        </row>
        <row r="1090">
          <cell r="R1090">
            <v>-745</v>
          </cell>
        </row>
        <row r="1091">
          <cell r="R1091">
            <v>-2936.24</v>
          </cell>
        </row>
        <row r="1092">
          <cell r="R1092">
            <v>-867.83</v>
          </cell>
        </row>
        <row r="1093">
          <cell r="R1093">
            <v>-3152.26</v>
          </cell>
        </row>
        <row r="1094">
          <cell r="R1094">
            <v>-1173.8399999999999</v>
          </cell>
        </row>
        <row r="1095">
          <cell r="R1095">
            <v>-1895</v>
          </cell>
        </row>
        <row r="1096">
          <cell r="R1096">
            <v>-799.37</v>
          </cell>
        </row>
        <row r="1097">
          <cell r="R1097">
            <v>-3049.42</v>
          </cell>
        </row>
        <row r="1098">
          <cell r="R1098">
            <v>-669.56</v>
          </cell>
        </row>
        <row r="1099">
          <cell r="R1099">
            <v>-2455.7399999999998</v>
          </cell>
        </row>
        <row r="1100">
          <cell r="R1100">
            <v>-625.85</v>
          </cell>
        </row>
        <row r="1101">
          <cell r="R1101">
            <v>-1360</v>
          </cell>
        </row>
        <row r="1102">
          <cell r="R1102">
            <v>-2770</v>
          </cell>
        </row>
        <row r="1103">
          <cell r="R1103">
            <v>-4583</v>
          </cell>
        </row>
        <row r="1104">
          <cell r="R1104">
            <v>-771.61</v>
          </cell>
        </row>
        <row r="1105">
          <cell r="R1105">
            <v>-567</v>
          </cell>
        </row>
        <row r="1106">
          <cell r="R1106">
            <v>-534.6</v>
          </cell>
        </row>
        <row r="1107">
          <cell r="R1107">
            <v>-39.520000000000003</v>
          </cell>
        </row>
        <row r="1108">
          <cell r="R1108">
            <v>-641.45000000000005</v>
          </cell>
        </row>
        <row r="1109">
          <cell r="R1109">
            <v>-3668.53</v>
          </cell>
        </row>
        <row r="1110">
          <cell r="R1110">
            <v>-4510.6000000000004</v>
          </cell>
        </row>
        <row r="1111">
          <cell r="R1111">
            <v>-72.010000000000005</v>
          </cell>
        </row>
        <row r="1112">
          <cell r="R1112">
            <v>-72.010000000000005</v>
          </cell>
        </row>
        <row r="1113">
          <cell r="R1113">
            <v>-2847.88</v>
          </cell>
        </row>
        <row r="1114">
          <cell r="R1114">
            <v>-3334.87</v>
          </cell>
        </row>
        <row r="1115">
          <cell r="R1115">
            <v>-1815.52</v>
          </cell>
        </row>
        <row r="1116">
          <cell r="R1116">
            <v>-421.8</v>
          </cell>
        </row>
        <row r="1117">
          <cell r="R1117">
            <v>-156306.53</v>
          </cell>
        </row>
        <row r="1118">
          <cell r="R1118">
            <v>-519.37</v>
          </cell>
        </row>
        <row r="1119">
          <cell r="R1119">
            <v>-10315.25</v>
          </cell>
        </row>
        <row r="1120">
          <cell r="R1120">
            <v>-151.47999999999999</v>
          </cell>
        </row>
        <row r="1121">
          <cell r="R1121">
            <v>-1956.46</v>
          </cell>
        </row>
        <row r="1122">
          <cell r="R1122">
            <v>-660</v>
          </cell>
        </row>
        <row r="1123">
          <cell r="R1123">
            <v>-12.31</v>
          </cell>
        </row>
        <row r="1124">
          <cell r="R1124">
            <v>-2004.54</v>
          </cell>
        </row>
        <row r="1125">
          <cell r="R1125">
            <v>-2004.54</v>
          </cell>
        </row>
        <row r="1126">
          <cell r="R1126">
            <v>-2004.54</v>
          </cell>
        </row>
        <row r="1127">
          <cell r="R1127">
            <v>-2004.54</v>
          </cell>
        </row>
        <row r="1128">
          <cell r="R1128">
            <v>-3722.72</v>
          </cell>
        </row>
        <row r="1129">
          <cell r="R1129">
            <v>-260</v>
          </cell>
        </row>
        <row r="1130">
          <cell r="R1130">
            <v>-1866.35</v>
          </cell>
        </row>
        <row r="1131">
          <cell r="R1131">
            <v>-1866.35</v>
          </cell>
        </row>
        <row r="1132">
          <cell r="R1132">
            <v>0</v>
          </cell>
        </row>
        <row r="1133">
          <cell r="R1133">
            <v>-4611.3</v>
          </cell>
        </row>
        <row r="1134">
          <cell r="R1134">
            <v>0</v>
          </cell>
        </row>
        <row r="1135">
          <cell r="R1135">
            <v>-231.66</v>
          </cell>
        </row>
        <row r="1136">
          <cell r="R1136">
            <v>-231.66</v>
          </cell>
        </row>
        <row r="1137">
          <cell r="R1137">
            <v>-8.02</v>
          </cell>
        </row>
        <row r="1138">
          <cell r="R1138">
            <v>-13.31</v>
          </cell>
        </row>
        <row r="1139">
          <cell r="R1139">
            <v>-13.31</v>
          </cell>
        </row>
        <row r="1140">
          <cell r="R1140">
            <v>-13.31</v>
          </cell>
        </row>
        <row r="1141">
          <cell r="R1141">
            <v>-13.31</v>
          </cell>
        </row>
        <row r="1142">
          <cell r="R1142">
            <v>-22.05</v>
          </cell>
        </row>
        <row r="1143">
          <cell r="R1143">
            <v>-22.05</v>
          </cell>
        </row>
        <row r="1144">
          <cell r="R1144">
            <v>-8.02</v>
          </cell>
        </row>
        <row r="1145">
          <cell r="R1145">
            <v>-13.31</v>
          </cell>
        </row>
        <row r="1146">
          <cell r="R1146">
            <v>-13.31</v>
          </cell>
        </row>
        <row r="1147">
          <cell r="R1147">
            <v>-7.07</v>
          </cell>
        </row>
        <row r="1148">
          <cell r="R1148">
            <v>-7.07</v>
          </cell>
        </row>
        <row r="1149">
          <cell r="R1149">
            <v>-7.07</v>
          </cell>
        </row>
        <row r="1150">
          <cell r="R1150">
            <v>-27.49</v>
          </cell>
        </row>
        <row r="1151">
          <cell r="R1151">
            <v>-1469.05</v>
          </cell>
        </row>
        <row r="1152">
          <cell r="R1152">
            <v>-30.73</v>
          </cell>
        </row>
        <row r="1153">
          <cell r="R1153">
            <v>-149.5</v>
          </cell>
        </row>
        <row r="1154">
          <cell r="R1154">
            <v>-4552.28</v>
          </cell>
        </row>
        <row r="1155">
          <cell r="R1155">
            <v>-16961.95</v>
          </cell>
        </row>
        <row r="1156">
          <cell r="R1156">
            <v>-124.39</v>
          </cell>
        </row>
        <row r="1157">
          <cell r="R1157">
            <v>-460.44</v>
          </cell>
        </row>
        <row r="1158">
          <cell r="R1158">
            <v>-15706.28</v>
          </cell>
        </row>
        <row r="1159">
          <cell r="R1159">
            <v>-325.74</v>
          </cell>
        </row>
        <row r="1160">
          <cell r="R1160">
            <v>-923.35</v>
          </cell>
        </row>
        <row r="1161">
          <cell r="R1161">
            <v>-923.35</v>
          </cell>
        </row>
        <row r="1162">
          <cell r="R1162">
            <v>-1385.03</v>
          </cell>
        </row>
        <row r="1163">
          <cell r="R1163">
            <v>-1656.84</v>
          </cell>
        </row>
        <row r="1164">
          <cell r="R1164">
            <v>-1656.84</v>
          </cell>
        </row>
        <row r="1165">
          <cell r="R1165">
            <v>-1656.84</v>
          </cell>
        </row>
        <row r="1166">
          <cell r="R1166">
            <v>-1656.84</v>
          </cell>
        </row>
        <row r="1167">
          <cell r="R1167">
            <v>-2485.1999999999998</v>
          </cell>
        </row>
        <row r="1168">
          <cell r="R1168">
            <v>-2485.1999999999998</v>
          </cell>
        </row>
        <row r="1169">
          <cell r="R1169">
            <v>-2485.23</v>
          </cell>
        </row>
        <row r="1170">
          <cell r="R1170">
            <v>-2209.17</v>
          </cell>
        </row>
        <row r="1171">
          <cell r="R1171">
            <v>-1072.5</v>
          </cell>
        </row>
        <row r="1172">
          <cell r="R1172">
            <v>-645.46</v>
          </cell>
        </row>
        <row r="1173">
          <cell r="R1173">
            <v>-252.01</v>
          </cell>
        </row>
        <row r="1174">
          <cell r="R1174">
            <v>-27.49</v>
          </cell>
        </row>
        <row r="1175">
          <cell r="R1175">
            <v>-12.02</v>
          </cell>
        </row>
        <row r="1176">
          <cell r="R1176">
            <v>-38.08</v>
          </cell>
        </row>
        <row r="1177">
          <cell r="R1177">
            <v>-114.55</v>
          </cell>
        </row>
        <row r="1178">
          <cell r="R1178">
            <v>-114.55</v>
          </cell>
        </row>
        <row r="1179">
          <cell r="R1179">
            <v>-378.25</v>
          </cell>
        </row>
        <row r="1180">
          <cell r="R1180">
            <v>-378.25</v>
          </cell>
        </row>
        <row r="1181">
          <cell r="R1181">
            <v>-238.63</v>
          </cell>
        </row>
        <row r="1182">
          <cell r="R1182">
            <v>-32.93</v>
          </cell>
        </row>
        <row r="1183">
          <cell r="R1183">
            <v>-32.93</v>
          </cell>
        </row>
        <row r="1184">
          <cell r="R1184">
            <v>-53.12</v>
          </cell>
        </row>
        <row r="1185">
          <cell r="R1185">
            <v>-53.12</v>
          </cell>
        </row>
        <row r="1186">
          <cell r="R1186">
            <v>-53.12</v>
          </cell>
        </row>
        <row r="1187">
          <cell r="R1187">
            <v>-53.12</v>
          </cell>
        </row>
        <row r="1188">
          <cell r="R1188">
            <v>0</v>
          </cell>
        </row>
        <row r="1189">
          <cell r="R1189">
            <v>-19.18</v>
          </cell>
        </row>
        <row r="1190">
          <cell r="R1190">
            <v>-483.12</v>
          </cell>
        </row>
        <row r="1191">
          <cell r="R1191">
            <v>-197877.02</v>
          </cell>
        </row>
        <row r="1192">
          <cell r="R1192">
            <v>-400.12</v>
          </cell>
        </row>
        <row r="1193">
          <cell r="R1193">
            <v>-334.91</v>
          </cell>
        </row>
        <row r="1194">
          <cell r="R1194">
            <v>-306.01</v>
          </cell>
        </row>
        <row r="1195">
          <cell r="R1195">
            <v>-12061.1</v>
          </cell>
        </row>
        <row r="1196">
          <cell r="R1196">
            <v>-1942.87</v>
          </cell>
        </row>
        <row r="1197">
          <cell r="R1197">
            <v>-18235.66</v>
          </cell>
        </row>
        <row r="1198">
          <cell r="R1198">
            <v>-3000</v>
          </cell>
        </row>
        <row r="1199">
          <cell r="R1199">
            <v>-784.84</v>
          </cell>
        </row>
        <row r="1200">
          <cell r="R1200">
            <v>-328</v>
          </cell>
        </row>
        <row r="1201">
          <cell r="R1201">
            <v>-260</v>
          </cell>
        </row>
        <row r="1202">
          <cell r="R1202">
            <v>-608.52</v>
          </cell>
        </row>
        <row r="1203">
          <cell r="R1203">
            <v>0</v>
          </cell>
        </row>
        <row r="1204">
          <cell r="R1204">
            <v>-143.18</v>
          </cell>
        </row>
        <row r="1205">
          <cell r="R1205">
            <v>-1680</v>
          </cell>
        </row>
        <row r="1206">
          <cell r="R1206">
            <v>-1531.47</v>
          </cell>
        </row>
        <row r="1207">
          <cell r="R1207">
            <v>-441</v>
          </cell>
        </row>
        <row r="1208">
          <cell r="R1208">
            <v>-2240</v>
          </cell>
        </row>
        <row r="1209">
          <cell r="R1209">
            <v>-2240</v>
          </cell>
        </row>
        <row r="1210">
          <cell r="R1210">
            <v>-2495</v>
          </cell>
        </row>
        <row r="1211">
          <cell r="R1211">
            <v>-186.71</v>
          </cell>
        </row>
        <row r="1212">
          <cell r="R1212">
            <v>-147.47999999999999</v>
          </cell>
        </row>
        <row r="1213">
          <cell r="R1213">
            <v>-15.46</v>
          </cell>
        </row>
        <row r="1214">
          <cell r="R1214">
            <v>-15.46</v>
          </cell>
        </row>
        <row r="1215">
          <cell r="R1215">
            <v>-756</v>
          </cell>
        </row>
        <row r="1216">
          <cell r="R1216">
            <v>-7.21</v>
          </cell>
        </row>
        <row r="1217">
          <cell r="R1217">
            <v>-6.33</v>
          </cell>
        </row>
        <row r="1218">
          <cell r="R1218">
            <v>-106.21</v>
          </cell>
        </row>
        <row r="1219">
          <cell r="R1219">
            <v>-983.25</v>
          </cell>
        </row>
        <row r="1220">
          <cell r="R1220">
            <v>-327.75</v>
          </cell>
        </row>
        <row r="1221">
          <cell r="R1221">
            <v>-238.5</v>
          </cell>
        </row>
        <row r="1222">
          <cell r="R1222">
            <v>-280</v>
          </cell>
        </row>
        <row r="1223">
          <cell r="R1223">
            <v>-42.95</v>
          </cell>
        </row>
        <row r="1224">
          <cell r="R1224">
            <v>-887.48</v>
          </cell>
        </row>
        <row r="1225">
          <cell r="R1225">
            <v>0</v>
          </cell>
        </row>
        <row r="1226">
          <cell r="R1226">
            <v>0</v>
          </cell>
        </row>
        <row r="1227">
          <cell r="R1227">
            <v>-20384.8</v>
          </cell>
        </row>
        <row r="1228">
          <cell r="R1228">
            <v>-6.87</v>
          </cell>
        </row>
        <row r="1229">
          <cell r="R1229">
            <v>-1152.3800000000001</v>
          </cell>
        </row>
        <row r="1230">
          <cell r="R1230">
            <v>-34.590000000000003</v>
          </cell>
        </row>
        <row r="1231">
          <cell r="R1231">
            <v>-22.91</v>
          </cell>
        </row>
        <row r="1232">
          <cell r="R1232">
            <v>-1243.05</v>
          </cell>
        </row>
        <row r="1233">
          <cell r="R1233">
            <v>-499.2</v>
          </cell>
        </row>
        <row r="1234">
          <cell r="R1234">
            <v>-298.3</v>
          </cell>
        </row>
        <row r="1235">
          <cell r="R1235">
            <v>-298.3</v>
          </cell>
        </row>
        <row r="1236">
          <cell r="R1236">
            <v>-298.3</v>
          </cell>
        </row>
        <row r="1237">
          <cell r="R1237">
            <v>-155.12</v>
          </cell>
        </row>
        <row r="1238">
          <cell r="R1238">
            <v>-155.12</v>
          </cell>
        </row>
        <row r="1239">
          <cell r="R1239">
            <v>-91.64</v>
          </cell>
        </row>
        <row r="1240">
          <cell r="R1240">
            <v>-171.82</v>
          </cell>
        </row>
        <row r="1241">
          <cell r="R1241">
            <v>-1058.45</v>
          </cell>
        </row>
        <row r="1242">
          <cell r="R1242">
            <v>-584.83000000000004</v>
          </cell>
        </row>
        <row r="1243">
          <cell r="R1243">
            <v>-584.83000000000004</v>
          </cell>
        </row>
        <row r="1244">
          <cell r="R1244">
            <v>-584.83000000000004</v>
          </cell>
        </row>
        <row r="1245">
          <cell r="R1245">
            <v>-798.42</v>
          </cell>
        </row>
        <row r="1246">
          <cell r="R1246">
            <v>-798.42</v>
          </cell>
        </row>
        <row r="1247">
          <cell r="R1247">
            <v>-1479.88</v>
          </cell>
        </row>
        <row r="1248">
          <cell r="R1248">
            <v>-1479.88</v>
          </cell>
        </row>
        <row r="1249">
          <cell r="R1249">
            <v>-1479.88</v>
          </cell>
        </row>
        <row r="1250">
          <cell r="R1250">
            <v>-3300</v>
          </cell>
        </row>
        <row r="1251">
          <cell r="R1251">
            <v>-1754.38</v>
          </cell>
        </row>
        <row r="1252">
          <cell r="R1252">
            <v>-1030.9000000000001</v>
          </cell>
        </row>
        <row r="1253">
          <cell r="R1253">
            <v>0</v>
          </cell>
        </row>
        <row r="1254">
          <cell r="R1254">
            <v>0</v>
          </cell>
        </row>
        <row r="1255">
          <cell r="R1255">
            <v>0</v>
          </cell>
        </row>
        <row r="1256">
          <cell r="R1256">
            <v>0</v>
          </cell>
        </row>
        <row r="1257">
          <cell r="R1257">
            <v>-573.12</v>
          </cell>
        </row>
        <row r="1258">
          <cell r="R1258">
            <v>-3837.05</v>
          </cell>
        </row>
        <row r="1259">
          <cell r="R1259">
            <v>-51.3</v>
          </cell>
        </row>
        <row r="1260">
          <cell r="R1260">
            <v>-523</v>
          </cell>
        </row>
        <row r="1261">
          <cell r="R1261">
            <v>-523</v>
          </cell>
        </row>
        <row r="1262">
          <cell r="R1262">
            <v>-738.96</v>
          </cell>
        </row>
        <row r="1263">
          <cell r="R1263">
            <v>-738.96</v>
          </cell>
        </row>
        <row r="1264">
          <cell r="R1264">
            <v>-1080</v>
          </cell>
        </row>
        <row r="1265">
          <cell r="R1265">
            <v>-1080</v>
          </cell>
        </row>
        <row r="1266">
          <cell r="R1266">
            <v>-1080</v>
          </cell>
        </row>
        <row r="1267">
          <cell r="R1267">
            <v>-2670</v>
          </cell>
        </row>
        <row r="1268">
          <cell r="R1268">
            <v>-2670</v>
          </cell>
        </row>
        <row r="1269">
          <cell r="R1269">
            <v>-2670</v>
          </cell>
        </row>
        <row r="1270">
          <cell r="R1270">
            <v>-2436.5</v>
          </cell>
        </row>
        <row r="1271">
          <cell r="R1271">
            <v>-889</v>
          </cell>
        </row>
        <row r="1272">
          <cell r="R1272">
            <v>-889</v>
          </cell>
        </row>
        <row r="1273">
          <cell r="R1273">
            <v>-889</v>
          </cell>
        </row>
        <row r="1274">
          <cell r="R1274">
            <v>-889</v>
          </cell>
        </row>
        <row r="1275">
          <cell r="R1275">
            <v>-882</v>
          </cell>
        </row>
        <row r="1276">
          <cell r="R1276">
            <v>-882</v>
          </cell>
        </row>
        <row r="1277">
          <cell r="R1277">
            <v>-882</v>
          </cell>
        </row>
        <row r="1278">
          <cell r="R1278">
            <v>-882</v>
          </cell>
        </row>
        <row r="1279">
          <cell r="R1279">
            <v>-882</v>
          </cell>
        </row>
        <row r="1280">
          <cell r="R1280">
            <v>-882</v>
          </cell>
        </row>
        <row r="1281">
          <cell r="R1281">
            <v>-882</v>
          </cell>
        </row>
        <row r="1282">
          <cell r="R1282">
            <v>-2220</v>
          </cell>
        </row>
        <row r="1283">
          <cell r="R1283">
            <v>-2220</v>
          </cell>
        </row>
        <row r="1284">
          <cell r="R1284">
            <v>-2220</v>
          </cell>
        </row>
        <row r="1285">
          <cell r="R1285">
            <v>-2220</v>
          </cell>
        </row>
        <row r="1286">
          <cell r="R1286">
            <v>-2220</v>
          </cell>
        </row>
        <row r="1287">
          <cell r="R1287">
            <v>-2220</v>
          </cell>
        </row>
        <row r="1288">
          <cell r="R1288">
            <v>-372</v>
          </cell>
        </row>
        <row r="1289">
          <cell r="R1289">
            <v>-372</v>
          </cell>
        </row>
        <row r="1290">
          <cell r="R1290">
            <v>-372</v>
          </cell>
        </row>
        <row r="1291">
          <cell r="R1291">
            <v>-372</v>
          </cell>
        </row>
        <row r="1292">
          <cell r="R1292">
            <v>-372</v>
          </cell>
        </row>
        <row r="1293">
          <cell r="R1293">
            <v>-372</v>
          </cell>
        </row>
        <row r="1294">
          <cell r="R1294">
            <v>-889</v>
          </cell>
        </row>
        <row r="1295">
          <cell r="R1295">
            <v>-889</v>
          </cell>
        </row>
        <row r="1296">
          <cell r="R1296">
            <v>-889</v>
          </cell>
        </row>
        <row r="1297">
          <cell r="R1297">
            <v>-889</v>
          </cell>
        </row>
        <row r="1298">
          <cell r="R1298">
            <v>-889</v>
          </cell>
        </row>
        <row r="1299">
          <cell r="R1299">
            <v>-889</v>
          </cell>
        </row>
        <row r="1300">
          <cell r="R1300">
            <v>-889</v>
          </cell>
        </row>
        <row r="1301">
          <cell r="R1301">
            <v>-889</v>
          </cell>
        </row>
        <row r="1302">
          <cell r="R1302">
            <v>-889</v>
          </cell>
        </row>
        <row r="1303">
          <cell r="R1303">
            <v>-889</v>
          </cell>
        </row>
        <row r="1304">
          <cell r="R1304">
            <v>-889</v>
          </cell>
        </row>
        <row r="1305">
          <cell r="R1305">
            <v>-889</v>
          </cell>
        </row>
        <row r="1306">
          <cell r="R1306">
            <v>-889</v>
          </cell>
        </row>
        <row r="1307">
          <cell r="R1307">
            <v>-889</v>
          </cell>
        </row>
        <row r="1308">
          <cell r="R1308">
            <v>-889</v>
          </cell>
        </row>
        <row r="1309">
          <cell r="R1309">
            <v>-889</v>
          </cell>
        </row>
        <row r="1310">
          <cell r="R1310">
            <v>-889</v>
          </cell>
        </row>
        <row r="1311">
          <cell r="R1311">
            <v>-889</v>
          </cell>
        </row>
        <row r="1312">
          <cell r="R1312">
            <v>-889</v>
          </cell>
        </row>
        <row r="1313">
          <cell r="R1313">
            <v>-889</v>
          </cell>
        </row>
        <row r="1314">
          <cell r="R1314">
            <v>-889</v>
          </cell>
        </row>
        <row r="1315">
          <cell r="R1315">
            <v>-889</v>
          </cell>
        </row>
        <row r="1316">
          <cell r="R1316">
            <v>-889</v>
          </cell>
        </row>
        <row r="1317">
          <cell r="R1317">
            <v>-889</v>
          </cell>
        </row>
        <row r="1318">
          <cell r="R1318">
            <v>-889</v>
          </cell>
        </row>
        <row r="1319">
          <cell r="R1319">
            <v>-889</v>
          </cell>
        </row>
        <row r="1320">
          <cell r="R1320">
            <v>-889</v>
          </cell>
        </row>
        <row r="1321">
          <cell r="R1321">
            <v>-889</v>
          </cell>
        </row>
        <row r="1322">
          <cell r="R1322">
            <v>-889</v>
          </cell>
        </row>
        <row r="1323">
          <cell r="R1323">
            <v>-889</v>
          </cell>
        </row>
        <row r="1324">
          <cell r="R1324">
            <v>-889</v>
          </cell>
        </row>
        <row r="1325">
          <cell r="R1325">
            <v>-889</v>
          </cell>
        </row>
        <row r="1326">
          <cell r="R1326">
            <v>-889</v>
          </cell>
        </row>
        <row r="1327">
          <cell r="R1327">
            <v>-889</v>
          </cell>
        </row>
        <row r="1328">
          <cell r="R1328">
            <v>-889</v>
          </cell>
        </row>
        <row r="1329">
          <cell r="R1329">
            <v>-889</v>
          </cell>
        </row>
        <row r="1330">
          <cell r="R1330">
            <v>-1107</v>
          </cell>
        </row>
        <row r="1331">
          <cell r="R1331">
            <v>-1107</v>
          </cell>
        </row>
        <row r="1332">
          <cell r="R1332">
            <v>-1107</v>
          </cell>
        </row>
        <row r="1333">
          <cell r="R1333">
            <v>-217.07</v>
          </cell>
        </row>
        <row r="1334">
          <cell r="R1334">
            <v>-217.07</v>
          </cell>
        </row>
        <row r="1335">
          <cell r="R1335">
            <v>-217.07</v>
          </cell>
        </row>
        <row r="1336">
          <cell r="R1336">
            <v>-217.07</v>
          </cell>
        </row>
        <row r="1337">
          <cell r="R1337">
            <v>-217.07</v>
          </cell>
        </row>
        <row r="1338">
          <cell r="R1338">
            <v>-798.42</v>
          </cell>
        </row>
        <row r="1339">
          <cell r="R1339">
            <v>-584.83000000000004</v>
          </cell>
        </row>
        <row r="1340">
          <cell r="R1340">
            <v>-945.9</v>
          </cell>
        </row>
        <row r="1341">
          <cell r="R1341">
            <v>-945.9</v>
          </cell>
        </row>
        <row r="1342">
          <cell r="R1342">
            <v>-242.66</v>
          </cell>
        </row>
        <row r="1343">
          <cell r="R1343">
            <v>-242.66</v>
          </cell>
        </row>
        <row r="1344">
          <cell r="R1344">
            <v>-242.66</v>
          </cell>
        </row>
        <row r="1345">
          <cell r="R1345">
            <v>-889</v>
          </cell>
        </row>
        <row r="1346">
          <cell r="R1346">
            <v>-889</v>
          </cell>
        </row>
        <row r="1347">
          <cell r="R1347">
            <v>-889</v>
          </cell>
        </row>
        <row r="1348">
          <cell r="R1348">
            <v>-889</v>
          </cell>
        </row>
        <row r="1349">
          <cell r="R1349">
            <v>-889</v>
          </cell>
        </row>
        <row r="1350">
          <cell r="R1350">
            <v>-882</v>
          </cell>
        </row>
        <row r="1351">
          <cell r="R1351">
            <v>-882</v>
          </cell>
        </row>
        <row r="1352">
          <cell r="R1352">
            <v>-882</v>
          </cell>
        </row>
        <row r="1353">
          <cell r="R1353">
            <v>-882</v>
          </cell>
        </row>
        <row r="1354">
          <cell r="R1354">
            <v>-882</v>
          </cell>
        </row>
        <row r="1355">
          <cell r="R1355">
            <v>-882</v>
          </cell>
        </row>
        <row r="1356">
          <cell r="R1356">
            <v>-882</v>
          </cell>
        </row>
        <row r="1357">
          <cell r="R1357">
            <v>-882</v>
          </cell>
        </row>
        <row r="1358">
          <cell r="R1358">
            <v>-1107</v>
          </cell>
        </row>
        <row r="1359">
          <cell r="R1359">
            <v>-1107</v>
          </cell>
        </row>
        <row r="1360">
          <cell r="R1360">
            <v>-889</v>
          </cell>
        </row>
        <row r="1361">
          <cell r="R1361">
            <v>-889</v>
          </cell>
        </row>
        <row r="1362">
          <cell r="R1362">
            <v>-889</v>
          </cell>
        </row>
        <row r="1363">
          <cell r="R1363">
            <v>-889</v>
          </cell>
        </row>
        <row r="1364">
          <cell r="R1364">
            <v>-889</v>
          </cell>
        </row>
        <row r="1365">
          <cell r="R1365">
            <v>-2220</v>
          </cell>
        </row>
        <row r="1366">
          <cell r="R1366">
            <v>-2220</v>
          </cell>
        </row>
        <row r="1367">
          <cell r="R1367">
            <v>-2220</v>
          </cell>
        </row>
        <row r="1368">
          <cell r="R1368">
            <v>-105</v>
          </cell>
        </row>
        <row r="1369">
          <cell r="R1369">
            <v>-25.7</v>
          </cell>
        </row>
        <row r="1370">
          <cell r="R1370">
            <v>0</v>
          </cell>
        </row>
        <row r="1371">
          <cell r="R1371">
            <v>0</v>
          </cell>
        </row>
        <row r="1372">
          <cell r="R1372">
            <v>0</v>
          </cell>
        </row>
        <row r="1373">
          <cell r="R1373">
            <v>-3810.29</v>
          </cell>
        </row>
        <row r="1374">
          <cell r="R1374">
            <v>-1591.61</v>
          </cell>
        </row>
        <row r="1375">
          <cell r="R1375">
            <v>-14696.29</v>
          </cell>
        </row>
        <row r="1376">
          <cell r="R1376">
            <v>-9836.14</v>
          </cell>
        </row>
        <row r="1377">
          <cell r="R1377">
            <v>-36974.71</v>
          </cell>
        </row>
        <row r="1378">
          <cell r="R1378">
            <v>-12180.77</v>
          </cell>
        </row>
        <row r="1379">
          <cell r="R1379">
            <v>-12180.77</v>
          </cell>
        </row>
        <row r="1380">
          <cell r="R1380">
            <v>-15760.52</v>
          </cell>
        </row>
        <row r="1381">
          <cell r="R1381">
            <v>-3662.3</v>
          </cell>
        </row>
        <row r="1382">
          <cell r="R1382">
            <v>-869.4</v>
          </cell>
        </row>
        <row r="1383">
          <cell r="R1383">
            <v>-2275.5700000000002</v>
          </cell>
        </row>
        <row r="1384">
          <cell r="R1384">
            <v>-1473.69</v>
          </cell>
        </row>
        <row r="1385">
          <cell r="R1385">
            <v>-2548.98</v>
          </cell>
        </row>
        <row r="1386">
          <cell r="R1386">
            <v>-1457.82</v>
          </cell>
        </row>
        <row r="1387">
          <cell r="R1387">
            <v>-1314.08</v>
          </cell>
        </row>
        <row r="1388">
          <cell r="R1388">
            <v>-1235.3900000000001</v>
          </cell>
        </row>
        <row r="1389">
          <cell r="R1389">
            <v>-2469.5</v>
          </cell>
        </row>
        <row r="1390">
          <cell r="R1390">
            <v>-1683.82</v>
          </cell>
        </row>
        <row r="1391">
          <cell r="R1391">
            <v>-30971.67</v>
          </cell>
        </row>
        <row r="1392">
          <cell r="R1392">
            <v>-2996.1</v>
          </cell>
        </row>
        <row r="1393">
          <cell r="R1393">
            <v>-18223.29</v>
          </cell>
        </row>
        <row r="1394">
          <cell r="R1394">
            <v>-9945.64</v>
          </cell>
        </row>
        <row r="1395">
          <cell r="R1395">
            <v>-3608.17</v>
          </cell>
        </row>
        <row r="1396">
          <cell r="R1396">
            <v>-4259.6499999999996</v>
          </cell>
        </row>
        <row r="1397">
          <cell r="R1397">
            <v>-4259.6499999999996</v>
          </cell>
        </row>
        <row r="1398">
          <cell r="R1398">
            <v>-1068</v>
          </cell>
        </row>
        <row r="1399">
          <cell r="R1399">
            <v>-1068</v>
          </cell>
        </row>
        <row r="1400">
          <cell r="R1400">
            <v>-1068</v>
          </cell>
        </row>
        <row r="1401">
          <cell r="R1401">
            <v>-761.63</v>
          </cell>
        </row>
        <row r="1402">
          <cell r="R1402">
            <v>-761.63</v>
          </cell>
        </row>
        <row r="1403">
          <cell r="R1403">
            <v>-761.63</v>
          </cell>
        </row>
        <row r="1404">
          <cell r="R1404">
            <v>-14263.2</v>
          </cell>
        </row>
        <row r="1405">
          <cell r="R1405">
            <v>-81092.710000000006</v>
          </cell>
        </row>
        <row r="1406">
          <cell r="R1406">
            <v>-148046.84</v>
          </cell>
        </row>
        <row r="1407">
          <cell r="R1407">
            <v>-1433.61</v>
          </cell>
        </row>
        <row r="1408">
          <cell r="R1408">
            <v>-526.61</v>
          </cell>
        </row>
        <row r="1409">
          <cell r="R1409">
            <v>-107.39</v>
          </cell>
        </row>
        <row r="1410">
          <cell r="R1410">
            <v>-321.74</v>
          </cell>
        </row>
        <row r="1411">
          <cell r="R1411">
            <v>-153.15</v>
          </cell>
        </row>
        <row r="1412">
          <cell r="R1412">
            <v>-153.15</v>
          </cell>
        </row>
        <row r="1413">
          <cell r="R1413">
            <v>-153.15</v>
          </cell>
        </row>
        <row r="1414">
          <cell r="R1414">
            <v>-113.42</v>
          </cell>
        </row>
        <row r="1415">
          <cell r="R1415">
            <v>-1008.65</v>
          </cell>
        </row>
        <row r="1416">
          <cell r="R1416">
            <v>-633.04999999999995</v>
          </cell>
        </row>
        <row r="1417">
          <cell r="R1417">
            <v>-625.82000000000005</v>
          </cell>
        </row>
        <row r="1418">
          <cell r="R1418">
            <v>-672.86</v>
          </cell>
        </row>
        <row r="1419">
          <cell r="R1419">
            <v>-599.78</v>
          </cell>
        </row>
        <row r="1420">
          <cell r="R1420">
            <v>-608.75</v>
          </cell>
        </row>
        <row r="1421">
          <cell r="R1421">
            <v>-684.58</v>
          </cell>
        </row>
        <row r="1422">
          <cell r="R1422">
            <v>-580.20000000000005</v>
          </cell>
        </row>
        <row r="1423">
          <cell r="R1423">
            <v>-544.04999999999995</v>
          </cell>
        </row>
        <row r="1424">
          <cell r="R1424">
            <v>-625.77</v>
          </cell>
        </row>
        <row r="1425">
          <cell r="R1425">
            <v>-610.85</v>
          </cell>
        </row>
        <row r="1426">
          <cell r="R1426">
            <v>-551.03</v>
          </cell>
        </row>
        <row r="1427">
          <cell r="R1427">
            <v>-682.47</v>
          </cell>
        </row>
        <row r="1428">
          <cell r="R1428">
            <v>-732.71</v>
          </cell>
        </row>
        <row r="1429">
          <cell r="R1429">
            <v>-639.22</v>
          </cell>
        </row>
        <row r="1430">
          <cell r="R1430">
            <v>-677.51</v>
          </cell>
        </row>
        <row r="1431">
          <cell r="R1431">
            <v>-740.9</v>
          </cell>
        </row>
        <row r="1432">
          <cell r="R1432">
            <v>-702.71</v>
          </cell>
        </row>
        <row r="1433">
          <cell r="R1433">
            <v>-792.14</v>
          </cell>
        </row>
        <row r="1434">
          <cell r="R1434">
            <v>-639.05999999999995</v>
          </cell>
        </row>
        <row r="1435">
          <cell r="R1435">
            <v>-270.67</v>
          </cell>
        </row>
        <row r="1436">
          <cell r="R1436">
            <v>-944.35</v>
          </cell>
        </row>
        <row r="1437">
          <cell r="R1437">
            <v>-489.91</v>
          </cell>
        </row>
        <row r="1438">
          <cell r="R1438">
            <v>-825.35</v>
          </cell>
        </row>
        <row r="1439">
          <cell r="R1439">
            <v>-727.9</v>
          </cell>
        </row>
        <row r="1440">
          <cell r="R1440">
            <v>-924.47</v>
          </cell>
        </row>
        <row r="1441">
          <cell r="R1441">
            <v>-287.92</v>
          </cell>
        </row>
        <row r="1442">
          <cell r="R1442">
            <v>-714.02</v>
          </cell>
        </row>
        <row r="1443">
          <cell r="R1443">
            <v>-799.07</v>
          </cell>
        </row>
        <row r="1444">
          <cell r="R1444">
            <v>-915.17</v>
          </cell>
        </row>
        <row r="1445">
          <cell r="R1445">
            <v>-781.85</v>
          </cell>
        </row>
        <row r="1446">
          <cell r="R1446">
            <v>-813.93</v>
          </cell>
        </row>
        <row r="1447">
          <cell r="R1447">
            <v>-2534.02</v>
          </cell>
        </row>
        <row r="1448">
          <cell r="R1448">
            <v>-2214.3000000000002</v>
          </cell>
        </row>
        <row r="1449">
          <cell r="R1449">
            <v>-2524</v>
          </cell>
        </row>
        <row r="1450">
          <cell r="R1450">
            <v>-2766.84</v>
          </cell>
        </row>
        <row r="1451">
          <cell r="R1451">
            <v>-2752.02</v>
          </cell>
        </row>
        <row r="1452">
          <cell r="R1452">
            <v>-1221.74</v>
          </cell>
        </row>
        <row r="1453">
          <cell r="R1453">
            <v>-789.22</v>
          </cell>
        </row>
        <row r="1454">
          <cell r="R1454">
            <v>-545.79999999999995</v>
          </cell>
        </row>
        <row r="1455">
          <cell r="R1455">
            <v>-821.75</v>
          </cell>
        </row>
        <row r="1456">
          <cell r="R1456">
            <v>-159.99</v>
          </cell>
        </row>
        <row r="1457">
          <cell r="R1457">
            <v>-718.73</v>
          </cell>
        </row>
        <row r="1458">
          <cell r="R1458">
            <v>-792.36</v>
          </cell>
        </row>
        <row r="1459">
          <cell r="R1459">
            <v>-2520.09</v>
          </cell>
        </row>
        <row r="1460">
          <cell r="R1460">
            <v>-818.58</v>
          </cell>
        </row>
        <row r="1461">
          <cell r="R1461">
            <v>-804.95</v>
          </cell>
        </row>
        <row r="1462">
          <cell r="R1462">
            <v>-744.47</v>
          </cell>
        </row>
        <row r="1463">
          <cell r="R1463">
            <v>-682.28</v>
          </cell>
        </row>
        <row r="1464">
          <cell r="R1464">
            <v>-780.39</v>
          </cell>
        </row>
        <row r="1465">
          <cell r="R1465">
            <v>-724.1</v>
          </cell>
        </row>
        <row r="1466">
          <cell r="R1466">
            <v>-726.65</v>
          </cell>
        </row>
        <row r="1467">
          <cell r="R1467">
            <v>-637.97</v>
          </cell>
        </row>
        <row r="1468">
          <cell r="R1468">
            <v>-66.760000000000005</v>
          </cell>
        </row>
        <row r="1469">
          <cell r="R1469">
            <v>-3843.34</v>
          </cell>
        </row>
        <row r="1470">
          <cell r="R1470">
            <v>-883.91</v>
          </cell>
        </row>
        <row r="1471">
          <cell r="R1471">
            <v>-892.91</v>
          </cell>
        </row>
        <row r="1472">
          <cell r="R1472">
            <v>-971.71</v>
          </cell>
        </row>
        <row r="1473">
          <cell r="R1473">
            <v>-983.63</v>
          </cell>
        </row>
        <row r="1474">
          <cell r="R1474">
            <v>-1663.22</v>
          </cell>
        </row>
        <row r="1475">
          <cell r="R1475">
            <v>-1658.16</v>
          </cell>
        </row>
        <row r="1476">
          <cell r="R1476">
            <v>-1671.79</v>
          </cell>
        </row>
        <row r="1477">
          <cell r="R1477">
            <v>-959.93</v>
          </cell>
        </row>
        <row r="1478">
          <cell r="R1478">
            <v>-1068.8900000000001</v>
          </cell>
        </row>
        <row r="1479">
          <cell r="R1479">
            <v>0</v>
          </cell>
        </row>
        <row r="1480">
          <cell r="R1480">
            <v>-829.93</v>
          </cell>
        </row>
        <row r="1481">
          <cell r="R1481">
            <v>-201.86</v>
          </cell>
        </row>
        <row r="1482">
          <cell r="R1482">
            <v>-1026.45</v>
          </cell>
        </row>
        <row r="1483">
          <cell r="R1483">
            <v>-680.85</v>
          </cell>
        </row>
        <row r="1484">
          <cell r="R1484">
            <v>-757.82</v>
          </cell>
        </row>
        <row r="1485">
          <cell r="R1485">
            <v>-681.26</v>
          </cell>
        </row>
        <row r="1486">
          <cell r="R1486">
            <v>-670.76</v>
          </cell>
        </row>
        <row r="1487">
          <cell r="R1487">
            <v>-688.58</v>
          </cell>
        </row>
        <row r="1488">
          <cell r="R1488">
            <v>-724.29</v>
          </cell>
        </row>
        <row r="1489">
          <cell r="R1489">
            <v>-670.76</v>
          </cell>
        </row>
        <row r="1490">
          <cell r="R1490">
            <v>-687.3</v>
          </cell>
        </row>
        <row r="1491">
          <cell r="R1491">
            <v>-679.78</v>
          </cell>
        </row>
        <row r="1492">
          <cell r="R1492">
            <v>-623.29999999999995</v>
          </cell>
        </row>
        <row r="1493">
          <cell r="R1493">
            <v>-813.95</v>
          </cell>
        </row>
        <row r="1494">
          <cell r="R1494">
            <v>-764.21</v>
          </cell>
        </row>
        <row r="1495">
          <cell r="R1495">
            <v>-612.36</v>
          </cell>
        </row>
        <row r="1496">
          <cell r="R1496">
            <v>-617.89</v>
          </cell>
        </row>
        <row r="1497">
          <cell r="R1497">
            <v>-643.65</v>
          </cell>
        </row>
        <row r="1498">
          <cell r="R1498">
            <v>-801.35</v>
          </cell>
        </row>
        <row r="1499">
          <cell r="R1499">
            <v>-692.4</v>
          </cell>
        </row>
        <row r="1500">
          <cell r="R1500">
            <v>-685.82</v>
          </cell>
        </row>
        <row r="1501">
          <cell r="R1501">
            <v>-539.52</v>
          </cell>
        </row>
        <row r="1502">
          <cell r="R1502">
            <v>-654.16999999999996</v>
          </cell>
        </row>
        <row r="1503">
          <cell r="R1503">
            <v>-465.18</v>
          </cell>
        </row>
        <row r="1504">
          <cell r="R1504">
            <v>-537.80999999999995</v>
          </cell>
        </row>
        <row r="1505">
          <cell r="R1505">
            <v>-528.38</v>
          </cell>
        </row>
        <row r="1506">
          <cell r="R1506">
            <v>-1035.5</v>
          </cell>
        </row>
        <row r="1507">
          <cell r="R1507">
            <v>-792.55</v>
          </cell>
        </row>
        <row r="1508">
          <cell r="R1508">
            <v>-914.17</v>
          </cell>
        </row>
        <row r="1509">
          <cell r="R1509">
            <v>-770.7</v>
          </cell>
        </row>
        <row r="1510">
          <cell r="R1510">
            <v>-807.65</v>
          </cell>
        </row>
        <row r="1511">
          <cell r="R1511">
            <v>-1025.22</v>
          </cell>
        </row>
        <row r="1512">
          <cell r="R1512">
            <v>-1073.33</v>
          </cell>
        </row>
        <row r="1513">
          <cell r="R1513">
            <v>-490.99</v>
          </cell>
        </row>
        <row r="1514">
          <cell r="R1514">
            <v>-1125.8699999999999</v>
          </cell>
        </row>
        <row r="1515">
          <cell r="R1515">
            <v>-801.17</v>
          </cell>
        </row>
        <row r="1516">
          <cell r="R1516">
            <v>-445.59</v>
          </cell>
        </row>
        <row r="1517">
          <cell r="R1517">
            <v>-435.13</v>
          </cell>
        </row>
        <row r="1518">
          <cell r="R1518">
            <v>-441.2</v>
          </cell>
        </row>
        <row r="1519">
          <cell r="R1519">
            <v>-647.19000000000005</v>
          </cell>
        </row>
        <row r="1520">
          <cell r="R1520">
            <v>-635.9</v>
          </cell>
        </row>
        <row r="1521">
          <cell r="R1521">
            <v>-631.24</v>
          </cell>
        </row>
        <row r="1522">
          <cell r="R1522">
            <v>-658.72</v>
          </cell>
        </row>
        <row r="1523">
          <cell r="R1523">
            <v>-611.94000000000005</v>
          </cell>
        </row>
        <row r="1524">
          <cell r="R1524">
            <v>-567.65</v>
          </cell>
        </row>
        <row r="1525">
          <cell r="R1525">
            <v>-580.04</v>
          </cell>
        </row>
        <row r="1526">
          <cell r="R1526">
            <v>-592.64</v>
          </cell>
        </row>
        <row r="1527">
          <cell r="R1527">
            <v>-609.03</v>
          </cell>
        </row>
        <row r="1528">
          <cell r="R1528">
            <v>-602.88</v>
          </cell>
        </row>
        <row r="1529">
          <cell r="R1529">
            <v>-618.83000000000004</v>
          </cell>
        </row>
        <row r="1530">
          <cell r="R1530">
            <v>-600.30999999999995</v>
          </cell>
        </row>
        <row r="1531">
          <cell r="R1531">
            <v>-618.86</v>
          </cell>
        </row>
        <row r="1532">
          <cell r="R1532">
            <v>-463.09</v>
          </cell>
        </row>
        <row r="1533">
          <cell r="R1533">
            <v>-486.74</v>
          </cell>
        </row>
        <row r="1534">
          <cell r="R1534">
            <v>-447.9</v>
          </cell>
        </row>
        <row r="1535">
          <cell r="R1535">
            <v>-558.17999999999995</v>
          </cell>
        </row>
        <row r="1536">
          <cell r="R1536">
            <v>-535.88</v>
          </cell>
        </row>
        <row r="1537">
          <cell r="R1537">
            <v>-552.73</v>
          </cell>
        </row>
        <row r="1538">
          <cell r="R1538">
            <v>-496.86</v>
          </cell>
        </row>
        <row r="1539">
          <cell r="R1539">
            <v>-522.28</v>
          </cell>
        </row>
        <row r="1540">
          <cell r="R1540">
            <v>-497.1</v>
          </cell>
        </row>
        <row r="1541">
          <cell r="R1541">
            <v>-470.36</v>
          </cell>
        </row>
        <row r="1542">
          <cell r="R1542">
            <v>-486.57</v>
          </cell>
        </row>
        <row r="1543">
          <cell r="R1543">
            <v>-242.74</v>
          </cell>
        </row>
        <row r="1544">
          <cell r="R1544">
            <v>-668.24</v>
          </cell>
        </row>
        <row r="1545">
          <cell r="R1545">
            <v>-648.24</v>
          </cell>
        </row>
        <row r="1546">
          <cell r="R1546">
            <v>-818.77</v>
          </cell>
        </row>
        <row r="1547">
          <cell r="R1547">
            <v>-597.48</v>
          </cell>
        </row>
        <row r="1548">
          <cell r="R1548">
            <v>-614.71</v>
          </cell>
        </row>
        <row r="1549">
          <cell r="R1549">
            <v>-585.67999999999995</v>
          </cell>
        </row>
        <row r="1550">
          <cell r="R1550">
            <v>-752.24</v>
          </cell>
        </row>
        <row r="1551">
          <cell r="R1551">
            <v>-812.28</v>
          </cell>
        </row>
        <row r="1552">
          <cell r="R1552">
            <v>-860.42</v>
          </cell>
        </row>
        <row r="1553">
          <cell r="R1553">
            <v>-687.14</v>
          </cell>
        </row>
        <row r="1554">
          <cell r="R1554">
            <v>-1220.48</v>
          </cell>
        </row>
        <row r="1555">
          <cell r="R1555">
            <v>-522.04999999999995</v>
          </cell>
        </row>
        <row r="1556">
          <cell r="R1556">
            <v>-549.58000000000004</v>
          </cell>
        </row>
        <row r="1557">
          <cell r="R1557">
            <v>-585.07000000000005</v>
          </cell>
        </row>
        <row r="1558">
          <cell r="R1558">
            <v>-613.4</v>
          </cell>
        </row>
        <row r="1559">
          <cell r="R1559">
            <v>-543.72</v>
          </cell>
        </row>
        <row r="1560">
          <cell r="R1560">
            <v>-542.64</v>
          </cell>
        </row>
        <row r="1561">
          <cell r="R1561">
            <v>-1196.6300000000001</v>
          </cell>
        </row>
        <row r="1562">
          <cell r="R1562">
            <v>-504.18</v>
          </cell>
        </row>
        <row r="1563">
          <cell r="R1563">
            <v>-6525.58</v>
          </cell>
        </row>
        <row r="1564">
          <cell r="R1564">
            <v>-198.71</v>
          </cell>
        </row>
        <row r="1565">
          <cell r="R1565">
            <v>-122.24</v>
          </cell>
        </row>
        <row r="1566">
          <cell r="R1566">
            <v>-505.52</v>
          </cell>
        </row>
        <row r="1567">
          <cell r="R1567">
            <v>-1224.92</v>
          </cell>
        </row>
        <row r="1568">
          <cell r="R1568">
            <v>-590.33000000000004</v>
          </cell>
        </row>
        <row r="1569">
          <cell r="R1569">
            <v>-830.55</v>
          </cell>
        </row>
        <row r="1570">
          <cell r="R1570">
            <v>-573.26</v>
          </cell>
        </row>
        <row r="1571">
          <cell r="R1571">
            <v>-605.80999999999995</v>
          </cell>
        </row>
        <row r="1572">
          <cell r="R1572">
            <v>-630.86</v>
          </cell>
        </row>
        <row r="1573">
          <cell r="R1573">
            <v>-443.69</v>
          </cell>
        </row>
        <row r="1574">
          <cell r="R1574">
            <v>-704.75</v>
          </cell>
        </row>
        <row r="1575">
          <cell r="R1575">
            <v>-547.27</v>
          </cell>
        </row>
        <row r="1576">
          <cell r="R1576">
            <v>-751.39</v>
          </cell>
        </row>
        <row r="1577">
          <cell r="R1577">
            <v>-568.46</v>
          </cell>
        </row>
        <row r="1578">
          <cell r="R1578">
            <v>-633.79999999999995</v>
          </cell>
        </row>
        <row r="1579">
          <cell r="R1579">
            <v>-579.49</v>
          </cell>
        </row>
        <row r="1580">
          <cell r="R1580">
            <v>-706.4</v>
          </cell>
        </row>
        <row r="1581">
          <cell r="R1581">
            <v>-687.33</v>
          </cell>
        </row>
        <row r="1582">
          <cell r="R1582">
            <v>-720.97</v>
          </cell>
        </row>
        <row r="1583">
          <cell r="R1583">
            <v>-844.66</v>
          </cell>
        </row>
        <row r="1584">
          <cell r="R1584">
            <v>-820.9</v>
          </cell>
        </row>
        <row r="1585">
          <cell r="R1585">
            <v>-918.96</v>
          </cell>
        </row>
        <row r="1586">
          <cell r="R1586">
            <v>-687.73</v>
          </cell>
        </row>
        <row r="1587">
          <cell r="R1587">
            <v>-549.39</v>
          </cell>
        </row>
        <row r="1588">
          <cell r="R1588">
            <v>-530</v>
          </cell>
        </row>
        <row r="1589">
          <cell r="R1589">
            <v>-937.09</v>
          </cell>
        </row>
        <row r="1590">
          <cell r="R1590">
            <v>-615.67999999999995</v>
          </cell>
        </row>
        <row r="1591">
          <cell r="R1591">
            <v>-571.58000000000004</v>
          </cell>
        </row>
        <row r="1592">
          <cell r="R1592">
            <v>-737.11</v>
          </cell>
        </row>
        <row r="1593">
          <cell r="R1593">
            <v>-706.01</v>
          </cell>
        </row>
        <row r="1594">
          <cell r="R1594">
            <v>-203.47</v>
          </cell>
        </row>
        <row r="1595">
          <cell r="R1595">
            <v>-232.71</v>
          </cell>
        </row>
        <row r="1596">
          <cell r="R1596">
            <v>-621.98</v>
          </cell>
        </row>
        <row r="1597">
          <cell r="R1597">
            <v>-623.34</v>
          </cell>
        </row>
        <row r="1598">
          <cell r="R1598">
            <v>-732.68</v>
          </cell>
        </row>
        <row r="1599">
          <cell r="R1599">
            <v>-550.38</v>
          </cell>
        </row>
        <row r="1600">
          <cell r="R1600">
            <v>-621.99</v>
          </cell>
        </row>
        <row r="1601">
          <cell r="R1601">
            <v>-632.09</v>
          </cell>
        </row>
        <row r="1602">
          <cell r="R1602">
            <v>-526.88</v>
          </cell>
        </row>
        <row r="1603">
          <cell r="R1603">
            <v>-707.94</v>
          </cell>
        </row>
        <row r="1604">
          <cell r="R1604">
            <v>-239.38</v>
          </cell>
        </row>
        <row r="1605">
          <cell r="R1605">
            <v>-643.22</v>
          </cell>
        </row>
        <row r="1606">
          <cell r="R1606">
            <v>-600.15</v>
          </cell>
        </row>
        <row r="1607">
          <cell r="R1607">
            <v>-500.39</v>
          </cell>
        </row>
        <row r="1608">
          <cell r="R1608">
            <v>-609.41999999999996</v>
          </cell>
        </row>
        <row r="1609">
          <cell r="R1609">
            <v>-661.49</v>
          </cell>
        </row>
        <row r="1610">
          <cell r="R1610">
            <v>-508.82</v>
          </cell>
        </row>
        <row r="1611">
          <cell r="R1611">
            <v>-557.76</v>
          </cell>
        </row>
        <row r="1612">
          <cell r="R1612">
            <v>-505.86</v>
          </cell>
        </row>
        <row r="1613">
          <cell r="R1613">
            <v>-441.66</v>
          </cell>
        </row>
        <row r="1614">
          <cell r="R1614">
            <v>-441.66</v>
          </cell>
        </row>
        <row r="1615">
          <cell r="R1615">
            <v>-495.35</v>
          </cell>
        </row>
        <row r="1616">
          <cell r="R1616">
            <v>-531.33000000000004</v>
          </cell>
        </row>
        <row r="1617">
          <cell r="R1617">
            <v>-471.65</v>
          </cell>
        </row>
        <row r="1618">
          <cell r="R1618">
            <v>-488.65</v>
          </cell>
        </row>
        <row r="1619">
          <cell r="R1619">
            <v>-485.7</v>
          </cell>
        </row>
        <row r="1620">
          <cell r="R1620">
            <v>-488.48</v>
          </cell>
        </row>
        <row r="1621">
          <cell r="R1621">
            <v>-576.41999999999996</v>
          </cell>
        </row>
        <row r="1622">
          <cell r="R1622">
            <v>-521.66</v>
          </cell>
        </row>
        <row r="1623">
          <cell r="R1623">
            <v>-675.4</v>
          </cell>
        </row>
        <row r="1624">
          <cell r="R1624">
            <v>-727.47</v>
          </cell>
        </row>
        <row r="1625">
          <cell r="R1625">
            <v>-763.55</v>
          </cell>
        </row>
        <row r="1626">
          <cell r="R1626">
            <v>-475.43</v>
          </cell>
        </row>
        <row r="1627">
          <cell r="R1627">
            <v>-519.54999999999995</v>
          </cell>
        </row>
        <row r="1628">
          <cell r="R1628">
            <v>-540.1</v>
          </cell>
        </row>
        <row r="1629">
          <cell r="R1629">
            <v>-636.34</v>
          </cell>
        </row>
        <row r="1630">
          <cell r="R1630">
            <v>-547.72</v>
          </cell>
        </row>
        <row r="1631">
          <cell r="R1631">
            <v>-614.84</v>
          </cell>
        </row>
        <row r="1632">
          <cell r="R1632">
            <v>-1057.82</v>
          </cell>
        </row>
        <row r="1633">
          <cell r="R1633">
            <v>-515.33000000000004</v>
          </cell>
        </row>
        <row r="1634">
          <cell r="R1634">
            <v>-483.83</v>
          </cell>
        </row>
        <row r="1635">
          <cell r="R1635">
            <v>-535.64</v>
          </cell>
        </row>
        <row r="1636">
          <cell r="R1636">
            <v>-498.74</v>
          </cell>
        </row>
        <row r="1637">
          <cell r="R1637">
            <v>-486.62</v>
          </cell>
        </row>
        <row r="1638">
          <cell r="R1638">
            <v>-434.61</v>
          </cell>
        </row>
        <row r="1639">
          <cell r="R1639">
            <v>-725.74</v>
          </cell>
        </row>
        <row r="1640">
          <cell r="R1640">
            <v>-754.73</v>
          </cell>
        </row>
        <row r="1641">
          <cell r="R1641">
            <v>-685.46</v>
          </cell>
        </row>
        <row r="1642">
          <cell r="R1642">
            <v>-1044.79</v>
          </cell>
        </row>
        <row r="1643">
          <cell r="R1643">
            <v>-5388</v>
          </cell>
        </row>
        <row r="1644">
          <cell r="R1644">
            <v>-4121.9399999999996</v>
          </cell>
        </row>
        <row r="1645">
          <cell r="R1645">
            <v>-5069.55</v>
          </cell>
        </row>
        <row r="1646">
          <cell r="R1646">
            <v>-554.64</v>
          </cell>
        </row>
        <row r="1647">
          <cell r="R1647">
            <v>-663.15</v>
          </cell>
        </row>
        <row r="1648">
          <cell r="R1648">
            <v>-528.6</v>
          </cell>
        </row>
        <row r="1649">
          <cell r="R1649">
            <v>-535.70000000000005</v>
          </cell>
        </row>
        <row r="1650">
          <cell r="R1650">
            <v>-619.91</v>
          </cell>
        </row>
        <row r="1651">
          <cell r="R1651">
            <v>-616.11</v>
          </cell>
        </row>
        <row r="1652">
          <cell r="R1652">
            <v>-610.65</v>
          </cell>
        </row>
        <row r="1653">
          <cell r="R1653">
            <v>-585.30999999999995</v>
          </cell>
        </row>
        <row r="1654">
          <cell r="R1654">
            <v>-749.18</v>
          </cell>
        </row>
        <row r="1655">
          <cell r="R1655">
            <v>-250.55</v>
          </cell>
        </row>
        <row r="1656">
          <cell r="R1656">
            <v>-423.05</v>
          </cell>
        </row>
        <row r="1657">
          <cell r="R1657">
            <v>-583.62</v>
          </cell>
        </row>
        <row r="1658">
          <cell r="R1658">
            <v>-654.79</v>
          </cell>
        </row>
        <row r="1659">
          <cell r="R1659">
            <v>-632.33000000000004</v>
          </cell>
        </row>
        <row r="1660">
          <cell r="R1660">
            <v>-599.77</v>
          </cell>
        </row>
        <row r="1661">
          <cell r="R1661">
            <v>-583.83000000000004</v>
          </cell>
        </row>
        <row r="1662">
          <cell r="R1662">
            <v>-556.91</v>
          </cell>
        </row>
        <row r="1663">
          <cell r="R1663">
            <v>-543.48</v>
          </cell>
        </row>
        <row r="1664">
          <cell r="R1664">
            <v>-584.67999999999995</v>
          </cell>
        </row>
        <row r="1665">
          <cell r="R1665">
            <v>-662.52</v>
          </cell>
        </row>
        <row r="1666">
          <cell r="R1666">
            <v>-582.15</v>
          </cell>
        </row>
        <row r="1667">
          <cell r="R1667">
            <v>-679.44</v>
          </cell>
        </row>
        <row r="1668">
          <cell r="R1668">
            <v>-657.28</v>
          </cell>
        </row>
        <row r="1669">
          <cell r="R1669">
            <v>-2398.4699999999998</v>
          </cell>
        </row>
        <row r="1670">
          <cell r="R1670">
            <v>-750.12</v>
          </cell>
        </row>
        <row r="1671">
          <cell r="R1671">
            <v>-698.88</v>
          </cell>
        </row>
        <row r="1672">
          <cell r="R1672">
            <v>-717.98</v>
          </cell>
        </row>
        <row r="1673">
          <cell r="R1673">
            <v>-700.82</v>
          </cell>
        </row>
        <row r="1674">
          <cell r="R1674">
            <v>-910.77</v>
          </cell>
        </row>
        <row r="1675">
          <cell r="R1675">
            <v>-831.82</v>
          </cell>
        </row>
        <row r="1676">
          <cell r="R1676">
            <v>-751.17</v>
          </cell>
        </row>
        <row r="1677">
          <cell r="R1677">
            <v>-891.03</v>
          </cell>
        </row>
        <row r="1678">
          <cell r="R1678">
            <v>-771.96</v>
          </cell>
        </row>
        <row r="1679">
          <cell r="R1679">
            <v>-745.32</v>
          </cell>
        </row>
        <row r="1680">
          <cell r="R1680">
            <v>-758.93</v>
          </cell>
        </row>
        <row r="1681">
          <cell r="R1681">
            <v>-697.01</v>
          </cell>
        </row>
        <row r="1682">
          <cell r="R1682">
            <v>-695.3</v>
          </cell>
        </row>
        <row r="1683">
          <cell r="R1683">
            <v>-759.8</v>
          </cell>
        </row>
        <row r="1684">
          <cell r="R1684">
            <v>-740.17</v>
          </cell>
        </row>
        <row r="1685">
          <cell r="R1685">
            <v>-799.54</v>
          </cell>
        </row>
        <row r="1686">
          <cell r="R1686">
            <v>-752.04</v>
          </cell>
        </row>
        <row r="1687">
          <cell r="R1687">
            <v>-760.37</v>
          </cell>
        </row>
        <row r="1688">
          <cell r="R1688">
            <v>-2836.78</v>
          </cell>
        </row>
        <row r="1689">
          <cell r="R1689">
            <v>-744.08</v>
          </cell>
        </row>
        <row r="1690">
          <cell r="R1690">
            <v>-576.26</v>
          </cell>
        </row>
        <row r="1691">
          <cell r="R1691">
            <v>-837.86</v>
          </cell>
        </row>
        <row r="1692">
          <cell r="R1692">
            <v>-670.75</v>
          </cell>
        </row>
        <row r="1693">
          <cell r="R1693">
            <v>-140.9</v>
          </cell>
        </row>
        <row r="1694">
          <cell r="R1694">
            <v>-140.9</v>
          </cell>
        </row>
        <row r="1695">
          <cell r="R1695">
            <v>-515.72</v>
          </cell>
        </row>
        <row r="1696">
          <cell r="R1696">
            <v>-527.05999999999995</v>
          </cell>
        </row>
        <row r="1697">
          <cell r="R1697">
            <v>-554.62</v>
          </cell>
        </row>
        <row r="1698">
          <cell r="R1698">
            <v>-556.5</v>
          </cell>
        </row>
        <row r="1699">
          <cell r="R1699">
            <v>-218.17</v>
          </cell>
        </row>
        <row r="1700">
          <cell r="R1700">
            <v>-605.24</v>
          </cell>
        </row>
        <row r="1701">
          <cell r="R1701">
            <v>-91.88</v>
          </cell>
        </row>
        <row r="1702">
          <cell r="R1702">
            <v>-397.29</v>
          </cell>
        </row>
        <row r="1703">
          <cell r="R1703">
            <v>-456.75</v>
          </cell>
        </row>
        <row r="1704">
          <cell r="R1704">
            <v>-84</v>
          </cell>
        </row>
        <row r="1705">
          <cell r="R1705">
            <v>-551.09</v>
          </cell>
        </row>
        <row r="1706">
          <cell r="R1706">
            <v>-557.16</v>
          </cell>
        </row>
        <row r="1707">
          <cell r="R1707">
            <v>-554.79</v>
          </cell>
        </row>
        <row r="1708">
          <cell r="R1708">
            <v>-545.83000000000004</v>
          </cell>
        </row>
        <row r="1709">
          <cell r="R1709">
            <v>-530.24</v>
          </cell>
        </row>
        <row r="1710">
          <cell r="R1710">
            <v>-435.75</v>
          </cell>
        </row>
        <row r="1711">
          <cell r="R1711">
            <v>-611.63</v>
          </cell>
        </row>
        <row r="1712">
          <cell r="R1712">
            <v>-526.49</v>
          </cell>
        </row>
        <row r="1713">
          <cell r="R1713">
            <v>-511.82</v>
          </cell>
        </row>
        <row r="1714">
          <cell r="R1714">
            <v>-541.61</v>
          </cell>
        </row>
        <row r="1715">
          <cell r="R1715">
            <v>-559.03</v>
          </cell>
        </row>
        <row r="1716">
          <cell r="R1716">
            <v>-658.88</v>
          </cell>
        </row>
        <row r="1717">
          <cell r="R1717">
            <v>-543.38</v>
          </cell>
        </row>
        <row r="1718">
          <cell r="R1718">
            <v>-432.21</v>
          </cell>
        </row>
        <row r="1719">
          <cell r="R1719">
            <v>-2278.19</v>
          </cell>
        </row>
        <row r="1720">
          <cell r="R1720">
            <v>-930.7</v>
          </cell>
        </row>
        <row r="1721">
          <cell r="R1721">
            <v>-1114.25</v>
          </cell>
        </row>
        <row r="1722">
          <cell r="R1722">
            <v>-1110.44</v>
          </cell>
        </row>
        <row r="1723">
          <cell r="R1723">
            <v>-1124.81</v>
          </cell>
        </row>
        <row r="1724">
          <cell r="R1724">
            <v>-1122.67</v>
          </cell>
        </row>
        <row r="1725">
          <cell r="R1725">
            <v>-466.01</v>
          </cell>
        </row>
        <row r="1726">
          <cell r="R1726">
            <v>-639.20000000000005</v>
          </cell>
        </row>
        <row r="1727">
          <cell r="R1727">
            <v>-699.13</v>
          </cell>
        </row>
        <row r="1728">
          <cell r="R1728">
            <v>-674.97</v>
          </cell>
        </row>
        <row r="1729">
          <cell r="R1729">
            <v>-683.99</v>
          </cell>
        </row>
        <row r="1730">
          <cell r="R1730">
            <v>0</v>
          </cell>
        </row>
        <row r="1731">
          <cell r="R1731">
            <v>-563.01</v>
          </cell>
        </row>
        <row r="1732">
          <cell r="R1732">
            <v>-580.44000000000005</v>
          </cell>
        </row>
        <row r="1733">
          <cell r="R1733">
            <v>-616.34</v>
          </cell>
        </row>
        <row r="1734">
          <cell r="R1734">
            <v>-618.44000000000005</v>
          </cell>
        </row>
        <row r="1735">
          <cell r="R1735">
            <v>-723.08</v>
          </cell>
        </row>
        <row r="1736">
          <cell r="R1736">
            <v>-714.41</v>
          </cell>
        </row>
        <row r="1737">
          <cell r="R1737">
            <v>-746.99</v>
          </cell>
        </row>
        <row r="1738">
          <cell r="R1738">
            <v>-543.09</v>
          </cell>
        </row>
        <row r="1739">
          <cell r="R1739">
            <v>-540.76</v>
          </cell>
        </row>
        <row r="1740">
          <cell r="R1740">
            <v>-548.77</v>
          </cell>
        </row>
        <row r="1741">
          <cell r="R1741">
            <v>-544.52</v>
          </cell>
        </row>
        <row r="1742">
          <cell r="R1742">
            <v>-590.54</v>
          </cell>
        </row>
        <row r="1743">
          <cell r="R1743">
            <v>-712.12</v>
          </cell>
        </row>
        <row r="1744">
          <cell r="R1744">
            <v>-809.75</v>
          </cell>
        </row>
        <row r="1745">
          <cell r="R1745">
            <v>-733.36</v>
          </cell>
        </row>
        <row r="1746">
          <cell r="R1746">
            <v>-715.92</v>
          </cell>
        </row>
        <row r="1747">
          <cell r="R1747">
            <v>-658.34</v>
          </cell>
        </row>
        <row r="1748">
          <cell r="R1748">
            <v>-668.21</v>
          </cell>
        </row>
        <row r="1749">
          <cell r="R1749">
            <v>-704.09</v>
          </cell>
        </row>
        <row r="1750">
          <cell r="R1750">
            <v>-734.13</v>
          </cell>
        </row>
        <row r="1751">
          <cell r="R1751">
            <v>-730.8</v>
          </cell>
        </row>
        <row r="1752">
          <cell r="R1752">
            <v>-384.29</v>
          </cell>
        </row>
        <row r="1753">
          <cell r="R1753">
            <v>-298.88</v>
          </cell>
        </row>
        <row r="1754">
          <cell r="R1754">
            <v>-376.94</v>
          </cell>
        </row>
        <row r="1755">
          <cell r="R1755">
            <v>-526.29</v>
          </cell>
        </row>
        <row r="1756">
          <cell r="R1756">
            <v>-536.15</v>
          </cell>
        </row>
        <row r="1757">
          <cell r="R1757">
            <v>-522.88</v>
          </cell>
        </row>
        <row r="1758">
          <cell r="R1758">
            <v>-689.27</v>
          </cell>
        </row>
        <row r="1759">
          <cell r="R1759">
            <v>-215.86</v>
          </cell>
        </row>
        <row r="1760">
          <cell r="R1760">
            <v>-453.47</v>
          </cell>
        </row>
        <row r="1761">
          <cell r="R1761">
            <v>-654.17999999999995</v>
          </cell>
        </row>
        <row r="1762">
          <cell r="R1762">
            <v>-555.47</v>
          </cell>
        </row>
        <row r="1763">
          <cell r="R1763">
            <v>-547.49</v>
          </cell>
        </row>
        <row r="1764">
          <cell r="R1764">
            <v>-678.53</v>
          </cell>
        </row>
        <row r="1765">
          <cell r="R1765">
            <v>-545.82000000000005</v>
          </cell>
        </row>
        <row r="1766">
          <cell r="R1766">
            <v>-705.95</v>
          </cell>
        </row>
        <row r="1767">
          <cell r="R1767">
            <v>-541.27</v>
          </cell>
        </row>
        <row r="1768">
          <cell r="R1768">
            <v>-744.04</v>
          </cell>
        </row>
        <row r="1769">
          <cell r="R1769">
            <v>-778.01</v>
          </cell>
        </row>
        <row r="1770">
          <cell r="R1770">
            <v>-602.71</v>
          </cell>
        </row>
        <row r="1771">
          <cell r="R1771">
            <v>-797.59</v>
          </cell>
        </row>
        <row r="1772">
          <cell r="R1772">
            <v>-120.98</v>
          </cell>
        </row>
        <row r="1773">
          <cell r="R1773">
            <v>-120.98</v>
          </cell>
        </row>
        <row r="1774">
          <cell r="R1774">
            <v>-120.98</v>
          </cell>
        </row>
        <row r="1775">
          <cell r="R1775">
            <v>-120.98</v>
          </cell>
        </row>
        <row r="1776">
          <cell r="R1776">
            <v>-120.98</v>
          </cell>
        </row>
        <row r="1777">
          <cell r="R1777">
            <v>-120.98</v>
          </cell>
        </row>
        <row r="1778">
          <cell r="R1778">
            <v>-120.99</v>
          </cell>
        </row>
        <row r="1779">
          <cell r="R1779">
            <v>-120.99</v>
          </cell>
        </row>
        <row r="1780">
          <cell r="R1780">
            <v>-120.99</v>
          </cell>
        </row>
        <row r="1781">
          <cell r="R1781">
            <v>-509.68</v>
          </cell>
        </row>
        <row r="1782">
          <cell r="R1782">
            <v>-651.22</v>
          </cell>
        </row>
        <row r="1783">
          <cell r="R1783">
            <v>-561.75</v>
          </cell>
        </row>
        <row r="1784">
          <cell r="R1784">
            <v>-533.44000000000005</v>
          </cell>
        </row>
        <row r="1785">
          <cell r="R1785">
            <v>-548.9</v>
          </cell>
        </row>
        <row r="1786">
          <cell r="R1786">
            <v>-546.84</v>
          </cell>
        </row>
        <row r="1787">
          <cell r="R1787">
            <v>-513.24</v>
          </cell>
        </row>
        <row r="1788">
          <cell r="R1788">
            <v>-545.34</v>
          </cell>
        </row>
        <row r="1789">
          <cell r="R1789">
            <v>-526.51</v>
          </cell>
        </row>
        <row r="1790">
          <cell r="R1790">
            <v>-572.21</v>
          </cell>
        </row>
        <row r="1791">
          <cell r="R1791">
            <v>-543.72</v>
          </cell>
        </row>
        <row r="1792">
          <cell r="R1792">
            <v>-549.98</v>
          </cell>
        </row>
        <row r="1793">
          <cell r="R1793">
            <v>-673.49</v>
          </cell>
        </row>
        <row r="1794">
          <cell r="R1794">
            <v>-540.12</v>
          </cell>
        </row>
        <row r="1795">
          <cell r="R1795">
            <v>-552.5</v>
          </cell>
        </row>
        <row r="1796">
          <cell r="R1796">
            <v>-548.07000000000005</v>
          </cell>
        </row>
        <row r="1797">
          <cell r="R1797">
            <v>-557.94000000000005</v>
          </cell>
        </row>
        <row r="1798">
          <cell r="R1798">
            <v>-671.54</v>
          </cell>
        </row>
        <row r="1799">
          <cell r="R1799">
            <v>-643.25</v>
          </cell>
        </row>
        <row r="1800">
          <cell r="R1800">
            <v>-656.05</v>
          </cell>
        </row>
        <row r="1801">
          <cell r="R1801">
            <v>-586.74</v>
          </cell>
        </row>
        <row r="1802">
          <cell r="R1802">
            <v>-519.41999999999996</v>
          </cell>
        </row>
        <row r="1803">
          <cell r="R1803">
            <v>-559.82000000000005</v>
          </cell>
        </row>
        <row r="1804">
          <cell r="R1804">
            <v>-1870.68</v>
          </cell>
        </row>
        <row r="1805">
          <cell r="R1805">
            <v>-580.66</v>
          </cell>
        </row>
        <row r="1806">
          <cell r="R1806">
            <v>-845.5</v>
          </cell>
        </row>
        <row r="1807">
          <cell r="R1807">
            <v>-716.56</v>
          </cell>
        </row>
        <row r="1808">
          <cell r="R1808">
            <v>-691.55</v>
          </cell>
        </row>
        <row r="1809">
          <cell r="R1809">
            <v>-703.3</v>
          </cell>
        </row>
        <row r="1810">
          <cell r="R1810">
            <v>-843.95</v>
          </cell>
        </row>
        <row r="1811">
          <cell r="R1811">
            <v>-627.44000000000005</v>
          </cell>
        </row>
        <row r="1812">
          <cell r="R1812">
            <v>-797.15</v>
          </cell>
        </row>
        <row r="1813">
          <cell r="R1813">
            <v>-603.53</v>
          </cell>
        </row>
        <row r="1814">
          <cell r="R1814">
            <v>-678.33</v>
          </cell>
        </row>
        <row r="1815">
          <cell r="R1815">
            <v>-688.34</v>
          </cell>
        </row>
        <row r="1816">
          <cell r="R1816">
            <v>-637.53</v>
          </cell>
        </row>
        <row r="1817">
          <cell r="R1817">
            <v>-691.36</v>
          </cell>
        </row>
        <row r="1818">
          <cell r="R1818">
            <v>-670.08</v>
          </cell>
        </row>
        <row r="1819">
          <cell r="R1819">
            <v>-659.62</v>
          </cell>
        </row>
        <row r="1820">
          <cell r="R1820">
            <v>-658.77</v>
          </cell>
        </row>
        <row r="1821">
          <cell r="R1821">
            <v>-463.92</v>
          </cell>
        </row>
        <row r="1822">
          <cell r="R1822">
            <v>-331.81</v>
          </cell>
        </row>
        <row r="1823">
          <cell r="R1823">
            <v>-328.44</v>
          </cell>
        </row>
        <row r="1824">
          <cell r="R1824">
            <v>-531.04999999999995</v>
          </cell>
        </row>
        <row r="1825">
          <cell r="R1825">
            <v>-525.01</v>
          </cell>
        </row>
        <row r="1826">
          <cell r="R1826">
            <v>-537.52</v>
          </cell>
        </row>
        <row r="1827">
          <cell r="R1827">
            <v>-675.58</v>
          </cell>
        </row>
        <row r="1828">
          <cell r="R1828">
            <v>-1424.84</v>
          </cell>
        </row>
        <row r="1829">
          <cell r="R1829">
            <v>-748.43</v>
          </cell>
        </row>
        <row r="1830">
          <cell r="R1830">
            <v>-711.47</v>
          </cell>
        </row>
        <row r="1831">
          <cell r="R1831">
            <v>-654.35</v>
          </cell>
        </row>
        <row r="1832">
          <cell r="R1832">
            <v>-638.38</v>
          </cell>
        </row>
        <row r="1833">
          <cell r="R1833">
            <v>-775.07</v>
          </cell>
        </row>
        <row r="1834">
          <cell r="R1834">
            <v>-429.64</v>
          </cell>
        </row>
        <row r="1835">
          <cell r="R1835">
            <v>-471.26</v>
          </cell>
        </row>
        <row r="1836">
          <cell r="R1836">
            <v>-1068.03</v>
          </cell>
        </row>
        <row r="1837">
          <cell r="R1837">
            <v>-573.1</v>
          </cell>
        </row>
        <row r="1838">
          <cell r="R1838">
            <v>-579.39</v>
          </cell>
        </row>
        <row r="1839">
          <cell r="R1839">
            <v>-579.41</v>
          </cell>
        </row>
        <row r="1840">
          <cell r="R1840">
            <v>-590.05999999999995</v>
          </cell>
        </row>
        <row r="1841">
          <cell r="R1841">
            <v>-540.55999999999995</v>
          </cell>
        </row>
        <row r="1842">
          <cell r="R1842">
            <v>-590.73</v>
          </cell>
        </row>
        <row r="1843">
          <cell r="R1843">
            <v>-580.66</v>
          </cell>
        </row>
        <row r="1844">
          <cell r="R1844">
            <v>-765.06</v>
          </cell>
        </row>
        <row r="1845">
          <cell r="R1845">
            <v>-710.2</v>
          </cell>
        </row>
        <row r="1846">
          <cell r="R1846">
            <v>-493.52</v>
          </cell>
        </row>
        <row r="1847">
          <cell r="R1847">
            <v>-918.35</v>
          </cell>
        </row>
        <row r="1848">
          <cell r="R1848">
            <v>-542.62</v>
          </cell>
        </row>
        <row r="1849">
          <cell r="R1849">
            <v>-600.78</v>
          </cell>
        </row>
        <row r="1850">
          <cell r="R1850">
            <v>-650.19000000000005</v>
          </cell>
        </row>
        <row r="1851">
          <cell r="R1851">
            <v>-392.53</v>
          </cell>
        </row>
        <row r="1852">
          <cell r="R1852">
            <v>-676.87</v>
          </cell>
        </row>
        <row r="1853">
          <cell r="R1853">
            <v>-566.13</v>
          </cell>
        </row>
        <row r="1854">
          <cell r="R1854">
            <v>-334.77</v>
          </cell>
        </row>
        <row r="1855">
          <cell r="R1855">
            <v>-179.77</v>
          </cell>
        </row>
        <row r="1856">
          <cell r="R1856">
            <v>-174.26</v>
          </cell>
        </row>
        <row r="1857">
          <cell r="R1857">
            <v>-502</v>
          </cell>
        </row>
        <row r="1858">
          <cell r="R1858">
            <v>-573.53</v>
          </cell>
        </row>
        <row r="1859">
          <cell r="R1859">
            <v>-567.85</v>
          </cell>
        </row>
        <row r="1860">
          <cell r="R1860">
            <v>-661.75</v>
          </cell>
        </row>
        <row r="1861">
          <cell r="R1861">
            <v>-665.88</v>
          </cell>
        </row>
        <row r="1862">
          <cell r="R1862">
            <v>-556.07000000000005</v>
          </cell>
        </row>
        <row r="1863">
          <cell r="R1863">
            <v>-516.19000000000005</v>
          </cell>
        </row>
        <row r="1864">
          <cell r="R1864">
            <v>-625.96</v>
          </cell>
        </row>
        <row r="1865">
          <cell r="R1865">
            <v>-436.16</v>
          </cell>
        </row>
        <row r="1866">
          <cell r="R1866">
            <v>-725.54</v>
          </cell>
        </row>
        <row r="1867">
          <cell r="R1867">
            <v>-781.02</v>
          </cell>
        </row>
        <row r="1868">
          <cell r="R1868">
            <v>-537.36</v>
          </cell>
        </row>
        <row r="1869">
          <cell r="R1869">
            <v>-521.01</v>
          </cell>
        </row>
        <row r="1870">
          <cell r="R1870">
            <v>-715.27</v>
          </cell>
        </row>
        <row r="1871">
          <cell r="R1871">
            <v>-625.19000000000005</v>
          </cell>
        </row>
        <row r="1872">
          <cell r="R1872">
            <v>-608.17999999999995</v>
          </cell>
        </row>
        <row r="1873">
          <cell r="R1873">
            <v>-633.82000000000005</v>
          </cell>
        </row>
        <row r="1874">
          <cell r="R1874">
            <v>-578.55999999999995</v>
          </cell>
        </row>
        <row r="1875">
          <cell r="R1875">
            <v>-641.36</v>
          </cell>
        </row>
        <row r="1876">
          <cell r="R1876">
            <v>-654.41999999999996</v>
          </cell>
        </row>
        <row r="1877">
          <cell r="R1877">
            <v>-641.12</v>
          </cell>
        </row>
        <row r="1878">
          <cell r="R1878">
            <v>-521.84</v>
          </cell>
        </row>
        <row r="1879">
          <cell r="R1879">
            <v>-547.66</v>
          </cell>
        </row>
        <row r="1880">
          <cell r="R1880">
            <v>-767.61</v>
          </cell>
        </row>
        <row r="1881">
          <cell r="R1881">
            <v>-612.61</v>
          </cell>
        </row>
        <row r="1882">
          <cell r="R1882">
            <v>-601.65</v>
          </cell>
        </row>
        <row r="1883">
          <cell r="R1883">
            <v>-173.88</v>
          </cell>
        </row>
        <row r="1884">
          <cell r="R1884">
            <v>-886.91</v>
          </cell>
        </row>
        <row r="1885">
          <cell r="R1885">
            <v>-867.12</v>
          </cell>
        </row>
        <row r="1886">
          <cell r="R1886">
            <v>-1222.22</v>
          </cell>
        </row>
        <row r="1887">
          <cell r="R1887">
            <v>-315.39999999999998</v>
          </cell>
        </row>
        <row r="1888">
          <cell r="R1888">
            <v>-478.97</v>
          </cell>
        </row>
        <row r="1889">
          <cell r="R1889">
            <v>-590.32000000000005</v>
          </cell>
        </row>
        <row r="1890">
          <cell r="R1890">
            <v>-622.47</v>
          </cell>
        </row>
        <row r="1891">
          <cell r="R1891">
            <v>-596.62</v>
          </cell>
        </row>
        <row r="1892">
          <cell r="R1892">
            <v>-621.20000000000005</v>
          </cell>
        </row>
        <row r="1893">
          <cell r="R1893">
            <v>-534.26</v>
          </cell>
        </row>
        <row r="1894">
          <cell r="R1894">
            <v>-496.84</v>
          </cell>
        </row>
        <row r="1895">
          <cell r="R1895">
            <v>-556.9</v>
          </cell>
        </row>
        <row r="1896">
          <cell r="R1896">
            <v>-722.8</v>
          </cell>
        </row>
        <row r="1897">
          <cell r="R1897">
            <v>-618.02</v>
          </cell>
        </row>
        <row r="1898">
          <cell r="R1898">
            <v>-491.17</v>
          </cell>
        </row>
        <row r="1899">
          <cell r="R1899">
            <v>-608.17999999999995</v>
          </cell>
        </row>
        <row r="1900">
          <cell r="R1900">
            <v>-637.54999999999995</v>
          </cell>
        </row>
        <row r="1901">
          <cell r="R1901">
            <v>-784.89</v>
          </cell>
        </row>
        <row r="1902">
          <cell r="R1902">
            <v>-1569.37</v>
          </cell>
        </row>
        <row r="1903">
          <cell r="R1903">
            <v>-365.01</v>
          </cell>
        </row>
        <row r="1904">
          <cell r="R1904">
            <v>-740</v>
          </cell>
        </row>
        <row r="1905">
          <cell r="R1905">
            <v>-447.08</v>
          </cell>
        </row>
        <row r="1906">
          <cell r="R1906">
            <v>-433.82</v>
          </cell>
        </row>
        <row r="1907">
          <cell r="R1907">
            <v>-669.89</v>
          </cell>
        </row>
        <row r="1908">
          <cell r="R1908">
            <v>-610.02</v>
          </cell>
        </row>
        <row r="1909">
          <cell r="R1909">
            <v>-602.03</v>
          </cell>
        </row>
        <row r="1910">
          <cell r="R1910">
            <v>-566.4</v>
          </cell>
        </row>
        <row r="1911">
          <cell r="R1911">
            <v>-572.87</v>
          </cell>
        </row>
        <row r="1912">
          <cell r="R1912">
            <v>-434.95</v>
          </cell>
        </row>
        <row r="1913">
          <cell r="R1913">
            <v>-590.14</v>
          </cell>
        </row>
        <row r="1914">
          <cell r="R1914">
            <v>-477.72</v>
          </cell>
        </row>
        <row r="1915">
          <cell r="R1915">
            <v>-406.61</v>
          </cell>
        </row>
        <row r="1916">
          <cell r="R1916">
            <v>-514.96</v>
          </cell>
        </row>
        <row r="1917">
          <cell r="R1917">
            <v>-661.75</v>
          </cell>
        </row>
        <row r="1918">
          <cell r="R1918">
            <v>-461.54</v>
          </cell>
        </row>
        <row r="1919">
          <cell r="R1919">
            <v>-548.46</v>
          </cell>
        </row>
        <row r="1920">
          <cell r="R1920">
            <v>-495.59</v>
          </cell>
        </row>
        <row r="1921">
          <cell r="R1921">
            <v>-434.95</v>
          </cell>
        </row>
        <row r="1922">
          <cell r="R1922">
            <v>-402.54</v>
          </cell>
        </row>
        <row r="1923">
          <cell r="R1923">
            <v>-500.66</v>
          </cell>
        </row>
        <row r="1924">
          <cell r="R1924">
            <v>-518.87</v>
          </cell>
        </row>
        <row r="1925">
          <cell r="R1925">
            <v>-686.92</v>
          </cell>
        </row>
        <row r="1926">
          <cell r="R1926">
            <v>-342.94</v>
          </cell>
        </row>
        <row r="1927">
          <cell r="R1927">
            <v>-554.6</v>
          </cell>
        </row>
        <row r="1928">
          <cell r="R1928">
            <v>-373.18</v>
          </cell>
        </row>
        <row r="1929">
          <cell r="R1929">
            <v>-506.35</v>
          </cell>
        </row>
        <row r="1930">
          <cell r="R1930">
            <v>-342.31</v>
          </cell>
        </row>
        <row r="1931">
          <cell r="R1931">
            <v>-335.56</v>
          </cell>
        </row>
        <row r="1932">
          <cell r="R1932">
            <v>-295.89</v>
          </cell>
        </row>
        <row r="1933">
          <cell r="R1933">
            <v>-343.8</v>
          </cell>
        </row>
        <row r="1934">
          <cell r="R1934">
            <v>-294.18</v>
          </cell>
        </row>
        <row r="1935">
          <cell r="R1935">
            <v>-380.28</v>
          </cell>
        </row>
        <row r="1936">
          <cell r="R1936">
            <v>-317.3</v>
          </cell>
        </row>
        <row r="1937">
          <cell r="R1937">
            <v>-254.96</v>
          </cell>
        </row>
        <row r="1938">
          <cell r="R1938">
            <v>-284.56</v>
          </cell>
        </row>
        <row r="1939">
          <cell r="R1939">
            <v>-759.76</v>
          </cell>
        </row>
        <row r="1940">
          <cell r="R1940">
            <v>-335.75</v>
          </cell>
        </row>
        <row r="1941">
          <cell r="R1941">
            <v>-711.52</v>
          </cell>
        </row>
        <row r="1942">
          <cell r="R1942">
            <v>-486.14</v>
          </cell>
        </row>
        <row r="1943">
          <cell r="R1943">
            <v>-588.22</v>
          </cell>
        </row>
        <row r="1944">
          <cell r="R1944">
            <v>-384.08</v>
          </cell>
        </row>
        <row r="1945">
          <cell r="R1945">
            <v>-305.98</v>
          </cell>
        </row>
        <row r="1946">
          <cell r="R1946">
            <v>-356.18</v>
          </cell>
        </row>
        <row r="1947">
          <cell r="R1947">
            <v>-329.32</v>
          </cell>
        </row>
        <row r="1948">
          <cell r="R1948">
            <v>-300.74</v>
          </cell>
        </row>
        <row r="1949">
          <cell r="R1949">
            <v>-334.13</v>
          </cell>
        </row>
        <row r="1950">
          <cell r="R1950">
            <v>-329.46</v>
          </cell>
        </row>
        <row r="1951">
          <cell r="R1951">
            <v>-858.7</v>
          </cell>
        </row>
        <row r="1952">
          <cell r="R1952">
            <v>-301.54000000000002</v>
          </cell>
        </row>
        <row r="1953">
          <cell r="R1953">
            <v>-296.92</v>
          </cell>
        </row>
        <row r="1954">
          <cell r="R1954">
            <v>-355.57</v>
          </cell>
        </row>
        <row r="1955">
          <cell r="R1955">
            <v>-330.92</v>
          </cell>
        </row>
        <row r="1956">
          <cell r="R1956">
            <v>-245.04</v>
          </cell>
        </row>
        <row r="1957">
          <cell r="R1957">
            <v>-285.98</v>
          </cell>
        </row>
        <row r="1958">
          <cell r="R1958">
            <v>-419.14</v>
          </cell>
        </row>
        <row r="1959">
          <cell r="R1959">
            <v>-317.69</v>
          </cell>
        </row>
        <row r="1960">
          <cell r="R1960">
            <v>-372.93</v>
          </cell>
        </row>
        <row r="1961">
          <cell r="R1961">
            <v>-296.08999999999997</v>
          </cell>
        </row>
        <row r="1962">
          <cell r="R1962">
            <v>-307.45999999999998</v>
          </cell>
        </row>
        <row r="1963">
          <cell r="R1963">
            <v>-450.41</v>
          </cell>
        </row>
        <row r="1964">
          <cell r="R1964">
            <v>-241.74</v>
          </cell>
        </row>
        <row r="1965">
          <cell r="R1965">
            <v>-232.49</v>
          </cell>
        </row>
        <row r="1966">
          <cell r="R1966">
            <v>-301.98</v>
          </cell>
        </row>
        <row r="1967">
          <cell r="R1967">
            <v>-376.71</v>
          </cell>
        </row>
        <row r="1968">
          <cell r="R1968">
            <v>-459.2</v>
          </cell>
        </row>
        <row r="1969">
          <cell r="R1969">
            <v>-456.51</v>
          </cell>
        </row>
        <row r="1970">
          <cell r="R1970">
            <v>-308.26</v>
          </cell>
        </row>
        <row r="1971">
          <cell r="R1971">
            <v>-286.66000000000003</v>
          </cell>
        </row>
        <row r="1972">
          <cell r="R1972">
            <v>-345.05</v>
          </cell>
        </row>
        <row r="1973">
          <cell r="R1973">
            <v>-351.92</v>
          </cell>
        </row>
        <row r="1974">
          <cell r="R1974">
            <v>-321.69</v>
          </cell>
        </row>
        <row r="1975">
          <cell r="R1975">
            <v>-357.82</v>
          </cell>
        </row>
        <row r="1976">
          <cell r="R1976">
            <v>-274.66000000000003</v>
          </cell>
        </row>
        <row r="1977">
          <cell r="R1977">
            <v>-271.52</v>
          </cell>
        </row>
        <row r="1978">
          <cell r="R1978">
            <v>-348.01</v>
          </cell>
        </row>
        <row r="1979">
          <cell r="R1979">
            <v>-215.86</v>
          </cell>
        </row>
        <row r="1980">
          <cell r="R1980">
            <v>-218.38</v>
          </cell>
        </row>
        <row r="1981">
          <cell r="R1981">
            <v>-250.29</v>
          </cell>
        </row>
        <row r="1982">
          <cell r="R1982">
            <v>-267.55</v>
          </cell>
        </row>
        <row r="1983">
          <cell r="R1983">
            <v>-232.86</v>
          </cell>
        </row>
        <row r="1984">
          <cell r="R1984">
            <v>-223.66</v>
          </cell>
        </row>
        <row r="1985">
          <cell r="R1985">
            <v>-247.21</v>
          </cell>
        </row>
        <row r="1986">
          <cell r="R1986">
            <v>-237.08</v>
          </cell>
        </row>
        <row r="1987">
          <cell r="R1987">
            <v>-257.05</v>
          </cell>
        </row>
        <row r="1988">
          <cell r="R1988">
            <v>-335.4</v>
          </cell>
        </row>
        <row r="1989">
          <cell r="R1989">
            <v>-282.83999999999997</v>
          </cell>
        </row>
        <row r="1990">
          <cell r="R1990">
            <v>-436.97</v>
          </cell>
        </row>
        <row r="1991">
          <cell r="R1991">
            <v>-511.36</v>
          </cell>
        </row>
        <row r="1992">
          <cell r="R1992">
            <v>-279.54000000000002</v>
          </cell>
        </row>
        <row r="1993">
          <cell r="R1993">
            <v>-829.93</v>
          </cell>
        </row>
        <row r="1994">
          <cell r="R1994">
            <v>-568.45000000000005</v>
          </cell>
        </row>
        <row r="1995">
          <cell r="R1995">
            <v>-542.66999999999996</v>
          </cell>
        </row>
        <row r="1996">
          <cell r="R1996">
            <v>-422.48</v>
          </cell>
        </row>
        <row r="1997">
          <cell r="R1997">
            <v>-1675.6</v>
          </cell>
        </row>
        <row r="1998">
          <cell r="R1998">
            <v>-488.11</v>
          </cell>
        </row>
        <row r="1999">
          <cell r="R1999">
            <v>-289.19</v>
          </cell>
        </row>
        <row r="2000">
          <cell r="R2000">
            <v>-247.99</v>
          </cell>
        </row>
        <row r="2001">
          <cell r="R2001">
            <v>-314.16000000000003</v>
          </cell>
        </row>
        <row r="2002">
          <cell r="R2002">
            <v>-327.42</v>
          </cell>
        </row>
        <row r="2003">
          <cell r="R2003">
            <v>-343.52</v>
          </cell>
        </row>
        <row r="2004">
          <cell r="R2004">
            <v>-350.26</v>
          </cell>
        </row>
        <row r="2005">
          <cell r="R2005">
            <v>-426.34</v>
          </cell>
        </row>
        <row r="2006">
          <cell r="R2006">
            <v>-804.28</v>
          </cell>
        </row>
        <row r="2007">
          <cell r="R2007">
            <v>-315.24</v>
          </cell>
        </row>
        <row r="2008">
          <cell r="R2008">
            <v>-304.93</v>
          </cell>
        </row>
        <row r="2009">
          <cell r="R2009">
            <v>-335.59</v>
          </cell>
        </row>
        <row r="2010">
          <cell r="R2010">
            <v>-438.27</v>
          </cell>
        </row>
        <row r="2011">
          <cell r="R2011">
            <v>-491.16</v>
          </cell>
        </row>
        <row r="2012">
          <cell r="R2012">
            <v>-519.74</v>
          </cell>
        </row>
        <row r="2013">
          <cell r="R2013">
            <v>-539.75</v>
          </cell>
        </row>
        <row r="2014">
          <cell r="R2014">
            <v>-478.4</v>
          </cell>
        </row>
        <row r="2015">
          <cell r="R2015">
            <v>-750.79</v>
          </cell>
        </row>
        <row r="2016">
          <cell r="R2016">
            <v>-467.46</v>
          </cell>
        </row>
        <row r="2017">
          <cell r="R2017">
            <v>-553.70000000000005</v>
          </cell>
        </row>
        <row r="2018">
          <cell r="R2018">
            <v>-384.66</v>
          </cell>
        </row>
        <row r="2019">
          <cell r="R2019">
            <v>-444.14</v>
          </cell>
        </row>
        <row r="2020">
          <cell r="R2020">
            <v>-517.48</v>
          </cell>
        </row>
        <row r="2021">
          <cell r="R2021">
            <v>-436.43</v>
          </cell>
        </row>
        <row r="2022">
          <cell r="R2022">
            <v>-415.63</v>
          </cell>
        </row>
        <row r="2023">
          <cell r="R2023">
            <v>-458.39</v>
          </cell>
        </row>
        <row r="2024">
          <cell r="R2024">
            <v>-356.45</v>
          </cell>
        </row>
        <row r="2025">
          <cell r="R2025">
            <v>-443.27</v>
          </cell>
        </row>
        <row r="2026">
          <cell r="R2026">
            <v>-396.68</v>
          </cell>
        </row>
        <row r="2027">
          <cell r="R2027">
            <v>-395</v>
          </cell>
        </row>
        <row r="2028">
          <cell r="R2028">
            <v>-609.19000000000005</v>
          </cell>
        </row>
        <row r="2029">
          <cell r="R2029">
            <v>-425.67</v>
          </cell>
        </row>
        <row r="2030">
          <cell r="R2030">
            <v>-329.93</v>
          </cell>
        </row>
        <row r="2031">
          <cell r="R2031">
            <v>-340</v>
          </cell>
        </row>
        <row r="2032">
          <cell r="R2032">
            <v>-343.16</v>
          </cell>
        </row>
        <row r="2033">
          <cell r="R2033">
            <v>-466.25</v>
          </cell>
        </row>
        <row r="2034">
          <cell r="R2034">
            <v>-409.3</v>
          </cell>
        </row>
        <row r="2035">
          <cell r="R2035">
            <v>-407.23</v>
          </cell>
        </row>
        <row r="2036">
          <cell r="R2036">
            <v>-681.5</v>
          </cell>
        </row>
        <row r="2037">
          <cell r="R2037">
            <v>-677.44</v>
          </cell>
        </row>
        <row r="2038">
          <cell r="R2038">
            <v>-677.69</v>
          </cell>
        </row>
        <row r="2039">
          <cell r="R2039">
            <v>-679.56</v>
          </cell>
        </row>
        <row r="2040">
          <cell r="R2040">
            <v>-745.71</v>
          </cell>
        </row>
        <row r="2041">
          <cell r="R2041">
            <v>-723.62</v>
          </cell>
        </row>
        <row r="2042">
          <cell r="R2042">
            <v>-745.71</v>
          </cell>
        </row>
        <row r="2043">
          <cell r="R2043">
            <v>-727.86</v>
          </cell>
        </row>
        <row r="2044">
          <cell r="R2044">
            <v>-727.86</v>
          </cell>
        </row>
        <row r="2045">
          <cell r="R2045">
            <v>-652.92999999999995</v>
          </cell>
        </row>
        <row r="2046">
          <cell r="R2046">
            <v>-707.3</v>
          </cell>
        </row>
        <row r="2047">
          <cell r="R2047">
            <v>-706.02</v>
          </cell>
        </row>
        <row r="2048">
          <cell r="R2048">
            <v>-761.48</v>
          </cell>
        </row>
        <row r="2049">
          <cell r="R2049">
            <v>-672.44</v>
          </cell>
        </row>
        <row r="2050">
          <cell r="R2050">
            <v>-559.21</v>
          </cell>
        </row>
        <row r="2051">
          <cell r="R2051">
            <v>-661.75</v>
          </cell>
        </row>
        <row r="2052">
          <cell r="R2052">
            <v>-745.48</v>
          </cell>
        </row>
        <row r="2053">
          <cell r="R2053">
            <v>-600.14</v>
          </cell>
        </row>
        <row r="2054">
          <cell r="R2054">
            <v>-614.69000000000005</v>
          </cell>
        </row>
        <row r="2055">
          <cell r="R2055">
            <v>-710.65</v>
          </cell>
        </row>
        <row r="2056">
          <cell r="R2056">
            <v>-549.17999999999995</v>
          </cell>
        </row>
        <row r="2057">
          <cell r="R2057">
            <v>-603.97</v>
          </cell>
        </row>
        <row r="2058">
          <cell r="R2058">
            <v>-526.87</v>
          </cell>
        </row>
        <row r="2059">
          <cell r="R2059">
            <v>-570.57000000000005</v>
          </cell>
        </row>
        <row r="2060">
          <cell r="R2060">
            <v>-624.29</v>
          </cell>
        </row>
        <row r="2061">
          <cell r="R2061">
            <v>-575.79</v>
          </cell>
        </row>
        <row r="2062">
          <cell r="R2062">
            <v>-522.91</v>
          </cell>
        </row>
        <row r="2063">
          <cell r="R2063">
            <v>-627.32000000000005</v>
          </cell>
        </row>
        <row r="2064">
          <cell r="R2064">
            <v>-582.33000000000004</v>
          </cell>
        </row>
        <row r="2065">
          <cell r="R2065">
            <v>-611.08000000000004</v>
          </cell>
        </row>
        <row r="2066">
          <cell r="R2066">
            <v>-555.21</v>
          </cell>
        </row>
        <row r="2067">
          <cell r="R2067">
            <v>-524.79</v>
          </cell>
        </row>
        <row r="2068">
          <cell r="R2068">
            <v>-538.32000000000005</v>
          </cell>
        </row>
        <row r="2069">
          <cell r="R2069">
            <v>-535.67999999999995</v>
          </cell>
        </row>
        <row r="2070">
          <cell r="R2070">
            <v>-547.05999999999995</v>
          </cell>
        </row>
        <row r="2071">
          <cell r="R2071">
            <v>-569.92999999999995</v>
          </cell>
        </row>
        <row r="2072">
          <cell r="R2072">
            <v>-549.79999999999995</v>
          </cell>
        </row>
        <row r="2073">
          <cell r="R2073">
            <v>-568.44000000000005</v>
          </cell>
        </row>
        <row r="2074">
          <cell r="R2074">
            <v>-557.16</v>
          </cell>
        </row>
        <row r="2075">
          <cell r="R2075">
            <v>-556.95000000000005</v>
          </cell>
        </row>
        <row r="2076">
          <cell r="R2076">
            <v>-549.75</v>
          </cell>
        </row>
        <row r="2077">
          <cell r="R2077">
            <v>-568.49</v>
          </cell>
        </row>
        <row r="2078">
          <cell r="R2078">
            <v>-575.57000000000005</v>
          </cell>
        </row>
        <row r="2079">
          <cell r="R2079">
            <v>-558.41</v>
          </cell>
        </row>
        <row r="2080">
          <cell r="R2080">
            <v>-485.72</v>
          </cell>
        </row>
        <row r="2081">
          <cell r="R2081">
            <v>-515.79999999999995</v>
          </cell>
        </row>
        <row r="2082">
          <cell r="R2082">
            <v>-485.72</v>
          </cell>
        </row>
        <row r="2083">
          <cell r="R2083">
            <v>-515.79999999999995</v>
          </cell>
        </row>
        <row r="2084">
          <cell r="R2084">
            <v>-570.75</v>
          </cell>
        </row>
        <row r="2085">
          <cell r="R2085">
            <v>-523.92999999999995</v>
          </cell>
        </row>
        <row r="2086">
          <cell r="R2086">
            <v>-526.66999999999996</v>
          </cell>
        </row>
        <row r="2087">
          <cell r="R2087">
            <v>-524.79999999999995</v>
          </cell>
        </row>
        <row r="2088">
          <cell r="R2088">
            <v>-522.46</v>
          </cell>
        </row>
        <row r="2089">
          <cell r="R2089">
            <v>-524.16</v>
          </cell>
        </row>
        <row r="2090">
          <cell r="R2090">
            <v>-580.70000000000005</v>
          </cell>
        </row>
        <row r="2091">
          <cell r="R2091">
            <v>-565.54999999999995</v>
          </cell>
        </row>
        <row r="2092">
          <cell r="R2092">
            <v>-524.14</v>
          </cell>
        </row>
        <row r="2093">
          <cell r="R2093">
            <v>-482.54</v>
          </cell>
        </row>
        <row r="2094">
          <cell r="R2094">
            <v>-538.25</v>
          </cell>
        </row>
        <row r="2095">
          <cell r="R2095">
            <v>-592.61</v>
          </cell>
        </row>
        <row r="2096">
          <cell r="R2096">
            <v>-599.99</v>
          </cell>
        </row>
        <row r="2097">
          <cell r="R2097">
            <v>-579.4</v>
          </cell>
        </row>
        <row r="2098">
          <cell r="R2098">
            <v>-550.22</v>
          </cell>
        </row>
        <row r="2099">
          <cell r="R2099">
            <v>-721.76</v>
          </cell>
        </row>
        <row r="2100">
          <cell r="R2100">
            <v>-685.85</v>
          </cell>
        </row>
        <row r="2101">
          <cell r="R2101">
            <v>-746.53</v>
          </cell>
        </row>
        <row r="2102">
          <cell r="R2102">
            <v>-461.6</v>
          </cell>
        </row>
        <row r="2103">
          <cell r="R2103">
            <v>-297.93</v>
          </cell>
        </row>
        <row r="2104">
          <cell r="R2104">
            <v>-264.81</v>
          </cell>
        </row>
        <row r="2105">
          <cell r="R2105">
            <v>-413.46</v>
          </cell>
        </row>
        <row r="2106">
          <cell r="R2106">
            <v>-348.92</v>
          </cell>
        </row>
        <row r="2107">
          <cell r="R2107">
            <v>-298.37</v>
          </cell>
        </row>
        <row r="2108">
          <cell r="R2108">
            <v>-370.85</v>
          </cell>
        </row>
        <row r="2109">
          <cell r="R2109">
            <v>-260.83</v>
          </cell>
        </row>
        <row r="2110">
          <cell r="R2110">
            <v>-245.82</v>
          </cell>
        </row>
        <row r="2111">
          <cell r="R2111">
            <v>-235.63</v>
          </cell>
        </row>
        <row r="2112">
          <cell r="R2112">
            <v>-389.95</v>
          </cell>
        </row>
        <row r="2113">
          <cell r="R2113">
            <v>-219.21</v>
          </cell>
        </row>
        <row r="2114">
          <cell r="R2114">
            <v>-265.85000000000002</v>
          </cell>
        </row>
        <row r="2115">
          <cell r="R2115">
            <v>-365.43</v>
          </cell>
        </row>
        <row r="2116">
          <cell r="R2116">
            <v>-358.73</v>
          </cell>
        </row>
        <row r="2117">
          <cell r="R2117">
            <v>-206.44</v>
          </cell>
        </row>
        <row r="2118">
          <cell r="R2118">
            <v>-286.44</v>
          </cell>
        </row>
        <row r="2119">
          <cell r="R2119">
            <v>-206.44</v>
          </cell>
        </row>
        <row r="2120">
          <cell r="R2120">
            <v>-251.54</v>
          </cell>
        </row>
        <row r="2121">
          <cell r="R2121">
            <v>-221.72</v>
          </cell>
        </row>
        <row r="2122">
          <cell r="R2122">
            <v>-336.63</v>
          </cell>
        </row>
        <row r="2123">
          <cell r="R2123">
            <v>-377.96</v>
          </cell>
        </row>
        <row r="2124">
          <cell r="R2124">
            <v>-270.86</v>
          </cell>
        </row>
        <row r="2125">
          <cell r="R2125">
            <v>-213.33</v>
          </cell>
        </row>
        <row r="2126">
          <cell r="R2126">
            <v>-357.39</v>
          </cell>
        </row>
        <row r="2127">
          <cell r="R2127">
            <v>-280.74</v>
          </cell>
        </row>
        <row r="2128">
          <cell r="R2128">
            <v>-306.42</v>
          </cell>
        </row>
        <row r="2129">
          <cell r="R2129">
            <v>-345.15</v>
          </cell>
        </row>
        <row r="2130">
          <cell r="R2130">
            <v>-235.62</v>
          </cell>
        </row>
        <row r="2131">
          <cell r="R2131">
            <v>-358.91</v>
          </cell>
        </row>
        <row r="2132">
          <cell r="R2132">
            <v>-298.01</v>
          </cell>
        </row>
        <row r="2133">
          <cell r="R2133">
            <v>-353.85</v>
          </cell>
        </row>
        <row r="2134">
          <cell r="R2134">
            <v>-232.26</v>
          </cell>
        </row>
        <row r="2135">
          <cell r="R2135">
            <v>-340.82</v>
          </cell>
        </row>
        <row r="2136">
          <cell r="R2136">
            <v>-277.45</v>
          </cell>
        </row>
        <row r="2137">
          <cell r="R2137">
            <v>-254.97</v>
          </cell>
        </row>
        <row r="2138">
          <cell r="R2138">
            <v>-341.86</v>
          </cell>
        </row>
        <row r="2139">
          <cell r="R2139">
            <v>-217.53</v>
          </cell>
        </row>
        <row r="2140">
          <cell r="R2140">
            <v>-334.97</v>
          </cell>
        </row>
        <row r="2141">
          <cell r="R2141">
            <v>-216.7</v>
          </cell>
        </row>
        <row r="2142">
          <cell r="R2142">
            <v>-211.67</v>
          </cell>
        </row>
        <row r="2143">
          <cell r="R2143">
            <v>-271.93</v>
          </cell>
        </row>
        <row r="2144">
          <cell r="R2144">
            <v>-383.7</v>
          </cell>
        </row>
        <row r="2145">
          <cell r="R2145">
            <v>-287.72000000000003</v>
          </cell>
        </row>
        <row r="2146">
          <cell r="R2146">
            <v>-227.42</v>
          </cell>
        </row>
        <row r="2147">
          <cell r="R2147">
            <v>-300.31</v>
          </cell>
        </row>
        <row r="2148">
          <cell r="R2148">
            <v>-229.13</v>
          </cell>
        </row>
        <row r="2149">
          <cell r="R2149">
            <v>-257.25</v>
          </cell>
        </row>
        <row r="2150">
          <cell r="R2150">
            <v>-214.19</v>
          </cell>
        </row>
        <row r="2151">
          <cell r="R2151">
            <v>-239.18</v>
          </cell>
        </row>
        <row r="2152">
          <cell r="R2152">
            <v>-384.31</v>
          </cell>
        </row>
        <row r="2153">
          <cell r="R2153">
            <v>-285.41000000000003</v>
          </cell>
        </row>
        <row r="2154">
          <cell r="R2154">
            <v>-235</v>
          </cell>
        </row>
        <row r="2155">
          <cell r="R2155">
            <v>-221.59</v>
          </cell>
        </row>
        <row r="2156">
          <cell r="R2156">
            <v>-640.88</v>
          </cell>
        </row>
        <row r="2157">
          <cell r="R2157">
            <v>-685.21</v>
          </cell>
        </row>
        <row r="2158">
          <cell r="R2158">
            <v>-387.48</v>
          </cell>
        </row>
        <row r="2159">
          <cell r="R2159">
            <v>-393.52</v>
          </cell>
        </row>
        <row r="2160">
          <cell r="R2160">
            <v>-474.14</v>
          </cell>
        </row>
        <row r="2161">
          <cell r="R2161">
            <v>-570.16999999999996</v>
          </cell>
        </row>
        <row r="2162">
          <cell r="R2162">
            <v>-249.86</v>
          </cell>
        </row>
        <row r="2163">
          <cell r="R2163">
            <v>-264.17</v>
          </cell>
        </row>
        <row r="2164">
          <cell r="R2164">
            <v>-307.47000000000003</v>
          </cell>
        </row>
        <row r="2165">
          <cell r="R2165">
            <v>-165.03</v>
          </cell>
        </row>
        <row r="2166">
          <cell r="R2166">
            <v>-494.35</v>
          </cell>
        </row>
        <row r="2167">
          <cell r="R2167">
            <v>-458.39</v>
          </cell>
        </row>
        <row r="2168">
          <cell r="R2168">
            <v>-277.17</v>
          </cell>
        </row>
        <row r="2169">
          <cell r="R2169">
            <v>-456.7</v>
          </cell>
        </row>
        <row r="2170">
          <cell r="R2170">
            <v>-256.64</v>
          </cell>
        </row>
        <row r="2171">
          <cell r="R2171">
            <v>-257.48</v>
          </cell>
        </row>
        <row r="2172">
          <cell r="R2172">
            <v>-552.5</v>
          </cell>
        </row>
        <row r="2173">
          <cell r="R2173">
            <v>-425</v>
          </cell>
        </row>
        <row r="2174">
          <cell r="R2174">
            <v>-274.93</v>
          </cell>
        </row>
        <row r="2175">
          <cell r="R2175">
            <v>-502.93</v>
          </cell>
        </row>
        <row r="2176">
          <cell r="R2176">
            <v>-480.87</v>
          </cell>
        </row>
        <row r="2177">
          <cell r="R2177">
            <v>-366.21</v>
          </cell>
        </row>
        <row r="2178">
          <cell r="R2178">
            <v>-404.9</v>
          </cell>
        </row>
        <row r="2179">
          <cell r="R2179">
            <v>-809.56</v>
          </cell>
        </row>
        <row r="2180">
          <cell r="R2180">
            <v>-468.96</v>
          </cell>
        </row>
        <row r="2181">
          <cell r="R2181">
            <v>-388.31</v>
          </cell>
        </row>
        <row r="2182">
          <cell r="R2182">
            <v>-364.95</v>
          </cell>
        </row>
        <row r="2183">
          <cell r="R2183">
            <v>-764.82</v>
          </cell>
        </row>
        <row r="2184">
          <cell r="R2184">
            <v>-681.01</v>
          </cell>
        </row>
        <row r="2185">
          <cell r="R2185">
            <v>-901.85</v>
          </cell>
        </row>
        <row r="2186">
          <cell r="R2186">
            <v>-423.77</v>
          </cell>
        </row>
        <row r="2187">
          <cell r="R2187">
            <v>-875.99</v>
          </cell>
        </row>
        <row r="2188">
          <cell r="R2188">
            <v>-249.05</v>
          </cell>
        </row>
        <row r="2189">
          <cell r="R2189">
            <v>-262.74</v>
          </cell>
        </row>
        <row r="2190">
          <cell r="R2190">
            <v>-228.93</v>
          </cell>
        </row>
        <row r="2191">
          <cell r="R2191">
            <v>-340.83</v>
          </cell>
        </row>
        <row r="2192">
          <cell r="R2192">
            <v>-364.16</v>
          </cell>
        </row>
        <row r="2193">
          <cell r="R2193">
            <v>-364.16</v>
          </cell>
        </row>
        <row r="2194">
          <cell r="R2194">
            <v>-292.33</v>
          </cell>
        </row>
        <row r="2195">
          <cell r="R2195">
            <v>-743.02</v>
          </cell>
        </row>
        <row r="2196">
          <cell r="R2196">
            <v>-489.08</v>
          </cell>
        </row>
        <row r="2197">
          <cell r="R2197">
            <v>-712.29</v>
          </cell>
        </row>
        <row r="2198">
          <cell r="R2198">
            <v>-356.78</v>
          </cell>
        </row>
        <row r="2199">
          <cell r="R2199">
            <v>-435.57</v>
          </cell>
        </row>
        <row r="2200">
          <cell r="R2200">
            <v>-374.08</v>
          </cell>
        </row>
        <row r="2201">
          <cell r="R2201">
            <v>-808.96</v>
          </cell>
        </row>
        <row r="2202">
          <cell r="R2202">
            <v>-833.94</v>
          </cell>
        </row>
        <row r="2203">
          <cell r="R2203">
            <v>-795.87</v>
          </cell>
        </row>
        <row r="2204">
          <cell r="R2204">
            <v>-412.04</v>
          </cell>
        </row>
        <row r="2205">
          <cell r="R2205">
            <v>-405.92</v>
          </cell>
        </row>
        <row r="2206">
          <cell r="R2206">
            <v>-466.64</v>
          </cell>
        </row>
        <row r="2207">
          <cell r="R2207">
            <v>-332.42</v>
          </cell>
        </row>
        <row r="2208">
          <cell r="R2208">
            <v>-507.38</v>
          </cell>
        </row>
        <row r="2209">
          <cell r="R2209">
            <v>-521.24</v>
          </cell>
        </row>
        <row r="2210">
          <cell r="R2210">
            <v>-513.49</v>
          </cell>
        </row>
        <row r="2211">
          <cell r="R2211">
            <v>-475.63</v>
          </cell>
        </row>
        <row r="2212">
          <cell r="R2212">
            <v>-611.57000000000005</v>
          </cell>
        </row>
        <row r="2213">
          <cell r="R2213">
            <v>-852.62</v>
          </cell>
        </row>
        <row r="2214">
          <cell r="R2214">
            <v>-434.95</v>
          </cell>
        </row>
        <row r="2215">
          <cell r="R2215">
            <v>-331.26</v>
          </cell>
        </row>
        <row r="2216">
          <cell r="R2216">
            <v>-363.08</v>
          </cell>
        </row>
        <row r="2217">
          <cell r="R2217">
            <v>-373.84</v>
          </cell>
        </row>
        <row r="2218">
          <cell r="R2218">
            <v>-306.81</v>
          </cell>
        </row>
        <row r="2219">
          <cell r="R2219">
            <v>-786.26</v>
          </cell>
        </row>
        <row r="2220">
          <cell r="R2220">
            <v>-452.36</v>
          </cell>
        </row>
        <row r="2221">
          <cell r="R2221">
            <v>-429.84</v>
          </cell>
        </row>
        <row r="2222">
          <cell r="R2222">
            <v>-454.63</v>
          </cell>
        </row>
        <row r="2223">
          <cell r="R2223">
            <v>-471.05</v>
          </cell>
        </row>
        <row r="2224">
          <cell r="R2224">
            <v>-309.32</v>
          </cell>
        </row>
        <row r="2225">
          <cell r="R2225">
            <v>-378.82</v>
          </cell>
        </row>
        <row r="2226">
          <cell r="R2226">
            <v>-297.58</v>
          </cell>
        </row>
        <row r="2227">
          <cell r="R2227">
            <v>-535.88</v>
          </cell>
        </row>
        <row r="2228">
          <cell r="R2228">
            <v>-459.86</v>
          </cell>
        </row>
        <row r="2229">
          <cell r="R2229">
            <v>-471.85</v>
          </cell>
        </row>
        <row r="2230">
          <cell r="R2230">
            <v>-644.12</v>
          </cell>
        </row>
        <row r="2231">
          <cell r="R2231">
            <v>-614.76</v>
          </cell>
        </row>
        <row r="2232">
          <cell r="R2232">
            <v>-561.74</v>
          </cell>
        </row>
        <row r="2233">
          <cell r="R2233">
            <v>-489.31</v>
          </cell>
        </row>
        <row r="2234">
          <cell r="R2234">
            <v>-304.12</v>
          </cell>
        </row>
        <row r="2235">
          <cell r="R2235">
            <v>-425.47</v>
          </cell>
        </row>
        <row r="2236">
          <cell r="R2236">
            <v>-544.11</v>
          </cell>
        </row>
        <row r="2237">
          <cell r="R2237">
            <v>-414.92</v>
          </cell>
        </row>
        <row r="2238">
          <cell r="R2238">
            <v>-415.79</v>
          </cell>
        </row>
        <row r="2239">
          <cell r="R2239">
            <v>-556.28</v>
          </cell>
        </row>
        <row r="2240">
          <cell r="R2240">
            <v>-465.77</v>
          </cell>
        </row>
        <row r="2241">
          <cell r="R2241">
            <v>-450.26</v>
          </cell>
        </row>
        <row r="2242">
          <cell r="R2242">
            <v>-422.51</v>
          </cell>
        </row>
        <row r="2243">
          <cell r="R2243">
            <v>-413.31</v>
          </cell>
        </row>
        <row r="2244">
          <cell r="R2244">
            <v>-528.97</v>
          </cell>
        </row>
        <row r="2245">
          <cell r="R2245">
            <v>-552.5</v>
          </cell>
        </row>
        <row r="2246">
          <cell r="R2246">
            <v>-495.79</v>
          </cell>
        </row>
        <row r="2247">
          <cell r="R2247">
            <v>-872.97</v>
          </cell>
        </row>
        <row r="2248">
          <cell r="R2248">
            <v>-637.16999999999996</v>
          </cell>
        </row>
        <row r="2249">
          <cell r="R2249">
            <v>-578.12</v>
          </cell>
        </row>
        <row r="2250">
          <cell r="R2250">
            <v>-607.08000000000004</v>
          </cell>
        </row>
        <row r="2251">
          <cell r="R2251">
            <v>-516.15</v>
          </cell>
        </row>
        <row r="2252">
          <cell r="R2252">
            <v>-564.02</v>
          </cell>
        </row>
        <row r="2253">
          <cell r="R2253">
            <v>-575.61</v>
          </cell>
        </row>
        <row r="2254">
          <cell r="R2254">
            <v>-597.21</v>
          </cell>
        </row>
        <row r="2255">
          <cell r="R2255">
            <v>-658.14</v>
          </cell>
        </row>
        <row r="2256">
          <cell r="R2256">
            <v>-567.61</v>
          </cell>
        </row>
        <row r="2257">
          <cell r="R2257">
            <v>-539.9</v>
          </cell>
        </row>
        <row r="2258">
          <cell r="R2258">
            <v>-518.45000000000005</v>
          </cell>
        </row>
        <row r="2259">
          <cell r="R2259">
            <v>-381.59</v>
          </cell>
        </row>
        <row r="2260">
          <cell r="R2260">
            <v>-481.28</v>
          </cell>
        </row>
        <row r="2261">
          <cell r="R2261">
            <v>-287.51</v>
          </cell>
        </row>
        <row r="2262">
          <cell r="R2262">
            <v>-417.87</v>
          </cell>
        </row>
        <row r="2263">
          <cell r="R2263">
            <v>-407.8</v>
          </cell>
        </row>
        <row r="2264">
          <cell r="R2264">
            <v>-384.13</v>
          </cell>
        </row>
        <row r="2265">
          <cell r="R2265">
            <v>-544.33000000000004</v>
          </cell>
        </row>
        <row r="2266">
          <cell r="R2266">
            <v>-580.23</v>
          </cell>
        </row>
        <row r="2267">
          <cell r="R2267">
            <v>-519.35</v>
          </cell>
        </row>
        <row r="2268">
          <cell r="R2268">
            <v>-541.04</v>
          </cell>
        </row>
        <row r="2269">
          <cell r="R2269">
            <v>-303.86</v>
          </cell>
        </row>
        <row r="2270">
          <cell r="R2270">
            <v>-497.93</v>
          </cell>
        </row>
        <row r="2271">
          <cell r="R2271">
            <v>-484.03</v>
          </cell>
        </row>
        <row r="2272">
          <cell r="R2272">
            <v>-470.81</v>
          </cell>
        </row>
        <row r="2273">
          <cell r="R2273">
            <v>-471.85</v>
          </cell>
        </row>
        <row r="2274">
          <cell r="R2274">
            <v>-524.41</v>
          </cell>
        </row>
        <row r="2275">
          <cell r="R2275">
            <v>-430.5</v>
          </cell>
        </row>
        <row r="2276">
          <cell r="R2276">
            <v>-417.89</v>
          </cell>
        </row>
        <row r="2277">
          <cell r="R2277">
            <v>-368.14</v>
          </cell>
        </row>
        <row r="2278">
          <cell r="R2278">
            <v>-418.16</v>
          </cell>
        </row>
        <row r="2279">
          <cell r="R2279">
            <v>-403.4</v>
          </cell>
        </row>
        <row r="2280">
          <cell r="R2280">
            <v>-373.84</v>
          </cell>
        </row>
        <row r="2281">
          <cell r="R2281">
            <v>-403.85</v>
          </cell>
        </row>
        <row r="2282">
          <cell r="R2282">
            <v>-497.9</v>
          </cell>
        </row>
        <row r="2283">
          <cell r="R2283">
            <v>-407.43</v>
          </cell>
        </row>
        <row r="2284">
          <cell r="R2284">
            <v>-408.62</v>
          </cell>
        </row>
        <row r="2285">
          <cell r="R2285">
            <v>-400.87</v>
          </cell>
        </row>
        <row r="2286">
          <cell r="R2286">
            <v>-394.17</v>
          </cell>
        </row>
        <row r="2287">
          <cell r="R2287">
            <v>-404.66</v>
          </cell>
        </row>
        <row r="2288">
          <cell r="R2288">
            <v>-358.46</v>
          </cell>
        </row>
        <row r="2289">
          <cell r="R2289">
            <v>-367.49</v>
          </cell>
        </row>
        <row r="2290">
          <cell r="R2290">
            <v>-400.03</v>
          </cell>
        </row>
        <row r="2291">
          <cell r="R2291">
            <v>-442.66</v>
          </cell>
        </row>
        <row r="2292">
          <cell r="R2292">
            <v>-502.31</v>
          </cell>
        </row>
        <row r="2293">
          <cell r="R2293">
            <v>-666.11</v>
          </cell>
        </row>
        <row r="2294">
          <cell r="R2294">
            <v>-626.66</v>
          </cell>
        </row>
        <row r="2295">
          <cell r="R2295">
            <v>-730.82</v>
          </cell>
        </row>
        <row r="2296">
          <cell r="R2296">
            <v>-643.88</v>
          </cell>
        </row>
        <row r="2297">
          <cell r="R2297">
            <v>-530.44000000000005</v>
          </cell>
        </row>
        <row r="2298">
          <cell r="R2298">
            <v>-707.26</v>
          </cell>
        </row>
        <row r="2299">
          <cell r="R2299">
            <v>-600.65</v>
          </cell>
        </row>
        <row r="2300">
          <cell r="R2300">
            <v>-650.80999999999995</v>
          </cell>
        </row>
        <row r="2301">
          <cell r="R2301">
            <v>-719.63</v>
          </cell>
        </row>
        <row r="2302">
          <cell r="R2302">
            <v>-726.41</v>
          </cell>
        </row>
        <row r="2303">
          <cell r="R2303">
            <v>-719.47</v>
          </cell>
        </row>
        <row r="2304">
          <cell r="R2304">
            <v>-767.96</v>
          </cell>
        </row>
        <row r="2305">
          <cell r="R2305">
            <v>-651.32000000000005</v>
          </cell>
        </row>
        <row r="2306">
          <cell r="R2306">
            <v>-657.54</v>
          </cell>
        </row>
        <row r="2307">
          <cell r="R2307">
            <v>-737.34</v>
          </cell>
        </row>
        <row r="2308">
          <cell r="R2308">
            <v>-677.24</v>
          </cell>
        </row>
        <row r="2309">
          <cell r="R2309">
            <v>-632.09</v>
          </cell>
        </row>
        <row r="2310">
          <cell r="R2310">
            <v>-657.94</v>
          </cell>
        </row>
        <row r="2311">
          <cell r="R2311">
            <v>-690.32</v>
          </cell>
        </row>
        <row r="2312">
          <cell r="R2312">
            <v>-662.58</v>
          </cell>
        </row>
        <row r="2313">
          <cell r="R2313">
            <v>-621.70000000000005</v>
          </cell>
        </row>
        <row r="2314">
          <cell r="R2314">
            <v>-740.79</v>
          </cell>
        </row>
        <row r="2315">
          <cell r="R2315">
            <v>-631.63</v>
          </cell>
        </row>
        <row r="2316">
          <cell r="R2316">
            <v>-602.48</v>
          </cell>
        </row>
        <row r="2317">
          <cell r="R2317">
            <v>-689.61</v>
          </cell>
        </row>
        <row r="2318">
          <cell r="R2318">
            <v>-676.61</v>
          </cell>
        </row>
        <row r="2319">
          <cell r="R2319">
            <v>-657.95</v>
          </cell>
        </row>
        <row r="2320">
          <cell r="R2320">
            <v>-665.3</v>
          </cell>
        </row>
        <row r="2321">
          <cell r="R2321">
            <v>-665.94</v>
          </cell>
        </row>
        <row r="2322">
          <cell r="R2322">
            <v>-785</v>
          </cell>
        </row>
        <row r="2323">
          <cell r="R2323">
            <v>-653.05999999999995</v>
          </cell>
        </row>
        <row r="2324">
          <cell r="R2324">
            <v>-674.76</v>
          </cell>
        </row>
        <row r="2325">
          <cell r="R2325">
            <v>-732.47</v>
          </cell>
        </row>
        <row r="2326">
          <cell r="R2326">
            <v>-678.7</v>
          </cell>
        </row>
        <row r="2327">
          <cell r="R2327">
            <v>-611.33000000000004</v>
          </cell>
        </row>
        <row r="2328">
          <cell r="R2328">
            <v>-717.83</v>
          </cell>
        </row>
        <row r="2329">
          <cell r="R2329">
            <v>-678.08</v>
          </cell>
        </row>
        <row r="2330">
          <cell r="R2330">
            <v>-664.01</v>
          </cell>
        </row>
        <row r="2331">
          <cell r="R2331">
            <v>-711.71</v>
          </cell>
        </row>
        <row r="2332">
          <cell r="R2332">
            <v>-693.24</v>
          </cell>
        </row>
        <row r="2333">
          <cell r="R2333">
            <v>-693.41</v>
          </cell>
        </row>
        <row r="2334">
          <cell r="R2334">
            <v>-661.69</v>
          </cell>
        </row>
        <row r="2335">
          <cell r="R2335">
            <v>-676.59</v>
          </cell>
        </row>
        <row r="2336">
          <cell r="R2336">
            <v>-643.66999999999996</v>
          </cell>
        </row>
        <row r="2337">
          <cell r="R2337">
            <v>-680.99</v>
          </cell>
        </row>
        <row r="2338">
          <cell r="R2338">
            <v>-667.61</v>
          </cell>
        </row>
        <row r="2339">
          <cell r="R2339">
            <v>-680.99</v>
          </cell>
        </row>
        <row r="2340">
          <cell r="R2340">
            <v>-690.03</v>
          </cell>
        </row>
        <row r="2341">
          <cell r="R2341">
            <v>-386.99</v>
          </cell>
        </row>
        <row r="2342">
          <cell r="R2342">
            <v>-639.41</v>
          </cell>
        </row>
        <row r="2343">
          <cell r="R2343">
            <v>-612.99</v>
          </cell>
        </row>
        <row r="2344">
          <cell r="R2344">
            <v>-674.54</v>
          </cell>
        </row>
        <row r="2345">
          <cell r="R2345">
            <v>-580.63</v>
          </cell>
        </row>
        <row r="2346">
          <cell r="R2346">
            <v>-747.59</v>
          </cell>
        </row>
        <row r="2347">
          <cell r="R2347">
            <v>-695.34</v>
          </cell>
        </row>
        <row r="2348">
          <cell r="R2348">
            <v>-592.21</v>
          </cell>
        </row>
        <row r="2349">
          <cell r="R2349">
            <v>-608.38</v>
          </cell>
        </row>
        <row r="2350">
          <cell r="R2350">
            <v>-613</v>
          </cell>
        </row>
        <row r="2351">
          <cell r="R2351">
            <v>-638.38</v>
          </cell>
        </row>
        <row r="2352">
          <cell r="R2352">
            <v>-630.86</v>
          </cell>
        </row>
        <row r="2353">
          <cell r="R2353">
            <v>-579.55999999999995</v>
          </cell>
        </row>
        <row r="2354">
          <cell r="R2354">
            <v>-569.97</v>
          </cell>
        </row>
        <row r="2355">
          <cell r="R2355">
            <v>-704.94</v>
          </cell>
        </row>
        <row r="2356">
          <cell r="R2356">
            <v>-627.67999999999995</v>
          </cell>
        </row>
        <row r="2357">
          <cell r="R2357">
            <v>-632.77</v>
          </cell>
        </row>
        <row r="2358">
          <cell r="R2358">
            <v>-643.01</v>
          </cell>
        </row>
        <row r="2359">
          <cell r="R2359">
            <v>-636.74</v>
          </cell>
        </row>
        <row r="2360">
          <cell r="R2360">
            <v>-642.21</v>
          </cell>
        </row>
        <row r="2361">
          <cell r="R2361">
            <v>-628.29999999999995</v>
          </cell>
        </row>
        <row r="2362">
          <cell r="R2362">
            <v>-645.79</v>
          </cell>
        </row>
        <row r="2363">
          <cell r="R2363">
            <v>-663.18</v>
          </cell>
        </row>
        <row r="2364">
          <cell r="R2364">
            <v>-670.7</v>
          </cell>
        </row>
        <row r="2365">
          <cell r="R2365">
            <v>-662.36</v>
          </cell>
        </row>
        <row r="2366">
          <cell r="R2366">
            <v>-632.9</v>
          </cell>
        </row>
        <row r="2367">
          <cell r="R2367">
            <v>-607.13</v>
          </cell>
        </row>
        <row r="2368">
          <cell r="R2368">
            <v>-569.13</v>
          </cell>
        </row>
        <row r="2369">
          <cell r="R2369">
            <v>-578.74</v>
          </cell>
        </row>
        <row r="2370">
          <cell r="R2370">
            <v>-485.28</v>
          </cell>
        </row>
        <row r="2371">
          <cell r="R2371">
            <v>-459.95</v>
          </cell>
        </row>
        <row r="2372">
          <cell r="R2372">
            <v>-527.91999999999996</v>
          </cell>
        </row>
        <row r="2373">
          <cell r="R2373">
            <v>-533.02</v>
          </cell>
        </row>
        <row r="2374">
          <cell r="R2374">
            <v>-383.29</v>
          </cell>
        </row>
        <row r="2375">
          <cell r="R2375">
            <v>-659.18</v>
          </cell>
        </row>
        <row r="2376">
          <cell r="R2376">
            <v>-595.70000000000005</v>
          </cell>
        </row>
        <row r="2377">
          <cell r="R2377">
            <v>-550.22</v>
          </cell>
        </row>
        <row r="2378">
          <cell r="R2378">
            <v>-477.53</v>
          </cell>
        </row>
        <row r="2379">
          <cell r="R2379">
            <v>-484.07</v>
          </cell>
        </row>
        <row r="2380">
          <cell r="R2380">
            <v>-454.86</v>
          </cell>
        </row>
        <row r="2381">
          <cell r="R2381">
            <v>-509.86</v>
          </cell>
        </row>
        <row r="2382">
          <cell r="R2382">
            <v>-530.44000000000005</v>
          </cell>
        </row>
        <row r="2383">
          <cell r="R2383">
            <v>-492.27</v>
          </cell>
        </row>
        <row r="2384">
          <cell r="R2384">
            <v>-485.27</v>
          </cell>
        </row>
        <row r="2385">
          <cell r="R2385">
            <v>-493.96</v>
          </cell>
        </row>
        <row r="2386">
          <cell r="R2386">
            <v>-464.92</v>
          </cell>
        </row>
        <row r="2387">
          <cell r="R2387">
            <v>-499.97</v>
          </cell>
        </row>
        <row r="2388">
          <cell r="R2388">
            <v>-570.63</v>
          </cell>
        </row>
        <row r="2389">
          <cell r="R2389">
            <v>-430.88</v>
          </cell>
        </row>
        <row r="2390">
          <cell r="R2390">
            <v>-523.32000000000005</v>
          </cell>
        </row>
        <row r="2391">
          <cell r="R2391">
            <v>-502.47</v>
          </cell>
        </row>
        <row r="2392">
          <cell r="R2392">
            <v>-488.24</v>
          </cell>
        </row>
        <row r="2393">
          <cell r="R2393">
            <v>-386.63</v>
          </cell>
        </row>
        <row r="2394">
          <cell r="R2394">
            <v>-408.21</v>
          </cell>
        </row>
        <row r="2395">
          <cell r="R2395">
            <v>-401.42</v>
          </cell>
        </row>
        <row r="2396">
          <cell r="R2396">
            <v>-428.37</v>
          </cell>
        </row>
        <row r="2397">
          <cell r="R2397">
            <v>-717.76</v>
          </cell>
        </row>
        <row r="2398">
          <cell r="R2398">
            <v>-514.28</v>
          </cell>
        </row>
        <row r="2399">
          <cell r="R2399">
            <v>-408.07</v>
          </cell>
        </row>
        <row r="2400">
          <cell r="R2400">
            <v>-427.13</v>
          </cell>
        </row>
        <row r="2401">
          <cell r="R2401">
            <v>-438.9</v>
          </cell>
        </row>
        <row r="2402">
          <cell r="R2402">
            <v>-434.71</v>
          </cell>
        </row>
        <row r="2403">
          <cell r="R2403">
            <v>-561.95000000000005</v>
          </cell>
        </row>
        <row r="2404">
          <cell r="R2404">
            <v>-549.54</v>
          </cell>
        </row>
        <row r="2405">
          <cell r="R2405">
            <v>-616.79</v>
          </cell>
        </row>
        <row r="2406">
          <cell r="R2406">
            <v>-525.87</v>
          </cell>
        </row>
        <row r="2407">
          <cell r="R2407">
            <v>-530.84</v>
          </cell>
        </row>
        <row r="2408">
          <cell r="R2408">
            <v>-486.53</v>
          </cell>
        </row>
        <row r="2409">
          <cell r="R2409">
            <v>-437.26</v>
          </cell>
        </row>
        <row r="2410">
          <cell r="R2410">
            <v>-535.08000000000004</v>
          </cell>
        </row>
        <row r="2411">
          <cell r="R2411">
            <v>-494.83</v>
          </cell>
        </row>
        <row r="2412">
          <cell r="R2412">
            <v>-473.96</v>
          </cell>
        </row>
        <row r="2413">
          <cell r="R2413">
            <v>-541.16999999999996</v>
          </cell>
        </row>
        <row r="2414">
          <cell r="R2414">
            <v>-540.54</v>
          </cell>
        </row>
        <row r="2415">
          <cell r="R2415">
            <v>-536.75</v>
          </cell>
        </row>
        <row r="2416">
          <cell r="R2416">
            <v>-465.84</v>
          </cell>
        </row>
        <row r="2417">
          <cell r="R2417">
            <v>-461.62</v>
          </cell>
        </row>
        <row r="2418">
          <cell r="R2418">
            <v>-498.5</v>
          </cell>
        </row>
        <row r="2419">
          <cell r="R2419">
            <v>-525.16999999999996</v>
          </cell>
        </row>
        <row r="2420">
          <cell r="R2420">
            <v>-519.13</v>
          </cell>
        </row>
        <row r="2421">
          <cell r="R2421">
            <v>-494.93</v>
          </cell>
        </row>
        <row r="2422">
          <cell r="R2422">
            <v>-533.57000000000005</v>
          </cell>
        </row>
        <row r="2423">
          <cell r="R2423">
            <v>-530.45000000000005</v>
          </cell>
        </row>
        <row r="2424">
          <cell r="R2424">
            <v>-521.39</v>
          </cell>
        </row>
        <row r="2425">
          <cell r="R2425">
            <v>-516.58000000000004</v>
          </cell>
        </row>
        <row r="2426">
          <cell r="R2426">
            <v>-516.41999999999996</v>
          </cell>
        </row>
        <row r="2427">
          <cell r="R2427">
            <v>-475.66</v>
          </cell>
        </row>
        <row r="2428">
          <cell r="R2428">
            <v>-453.37</v>
          </cell>
        </row>
        <row r="2429">
          <cell r="R2429">
            <v>-485.06</v>
          </cell>
        </row>
        <row r="2430">
          <cell r="R2430">
            <v>-530.48</v>
          </cell>
        </row>
        <row r="2431">
          <cell r="R2431">
            <v>-685.42</v>
          </cell>
        </row>
        <row r="2432">
          <cell r="R2432">
            <v>-521.6</v>
          </cell>
        </row>
        <row r="2433">
          <cell r="R2433">
            <v>-485.33</v>
          </cell>
        </row>
        <row r="2434">
          <cell r="R2434">
            <v>-500.63</v>
          </cell>
        </row>
        <row r="2435">
          <cell r="R2435">
            <v>-534.07000000000005</v>
          </cell>
        </row>
        <row r="2436">
          <cell r="R2436">
            <v>-597.01</v>
          </cell>
        </row>
        <row r="2437">
          <cell r="R2437">
            <v>-675.59</v>
          </cell>
        </row>
        <row r="2438">
          <cell r="R2438">
            <v>-527.96</v>
          </cell>
        </row>
        <row r="2439">
          <cell r="R2439">
            <v>-517.83000000000004</v>
          </cell>
        </row>
        <row r="2440">
          <cell r="R2440">
            <v>-484.27</v>
          </cell>
        </row>
        <row r="2441">
          <cell r="R2441">
            <v>-451.53</v>
          </cell>
        </row>
        <row r="2442">
          <cell r="R2442">
            <v>-425.23</v>
          </cell>
        </row>
        <row r="2443">
          <cell r="R2443">
            <v>-415.78</v>
          </cell>
        </row>
        <row r="2444">
          <cell r="R2444">
            <v>-453.21</v>
          </cell>
        </row>
        <row r="2445">
          <cell r="R2445">
            <v>-487.79</v>
          </cell>
        </row>
        <row r="2446">
          <cell r="R2446">
            <v>-450.88</v>
          </cell>
        </row>
        <row r="2447">
          <cell r="R2447">
            <v>-472.12</v>
          </cell>
        </row>
        <row r="2448">
          <cell r="R2448">
            <v>-538.25</v>
          </cell>
        </row>
        <row r="2449">
          <cell r="R2449">
            <v>-489.97</v>
          </cell>
        </row>
        <row r="2450">
          <cell r="R2450">
            <v>-465.78</v>
          </cell>
        </row>
        <row r="2451">
          <cell r="R2451">
            <v>-488.42</v>
          </cell>
        </row>
        <row r="2452">
          <cell r="R2452">
            <v>-487.67</v>
          </cell>
        </row>
        <row r="2453">
          <cell r="R2453">
            <v>-496.4</v>
          </cell>
        </row>
        <row r="2454">
          <cell r="R2454">
            <v>-455.04</v>
          </cell>
        </row>
        <row r="2455">
          <cell r="R2455">
            <v>-505.45</v>
          </cell>
        </row>
        <row r="2456">
          <cell r="R2456">
            <v>-436.58</v>
          </cell>
        </row>
        <row r="2457">
          <cell r="R2457">
            <v>-523.52</v>
          </cell>
        </row>
        <row r="2458">
          <cell r="R2458">
            <v>-480.71</v>
          </cell>
        </row>
        <row r="2459">
          <cell r="R2459">
            <v>-448.77</v>
          </cell>
        </row>
        <row r="2460">
          <cell r="R2460">
            <v>-506.99</v>
          </cell>
        </row>
        <row r="2461">
          <cell r="R2461">
            <v>-492.44</v>
          </cell>
        </row>
        <row r="2462">
          <cell r="R2462">
            <v>-519.76</v>
          </cell>
        </row>
        <row r="2463">
          <cell r="R2463">
            <v>-438.94</v>
          </cell>
        </row>
        <row r="2464">
          <cell r="R2464">
            <v>-519.29</v>
          </cell>
        </row>
        <row r="2465">
          <cell r="R2465">
            <v>-445.65</v>
          </cell>
        </row>
        <row r="2466">
          <cell r="R2466">
            <v>-510.69</v>
          </cell>
        </row>
        <row r="2467">
          <cell r="R2467">
            <v>-493.12</v>
          </cell>
        </row>
        <row r="2468">
          <cell r="R2468">
            <v>-530.96</v>
          </cell>
        </row>
        <row r="2469">
          <cell r="R2469">
            <v>-450.42</v>
          </cell>
        </row>
        <row r="2470">
          <cell r="R2470">
            <v>-475.67</v>
          </cell>
        </row>
        <row r="2471">
          <cell r="R2471">
            <v>-509.09</v>
          </cell>
        </row>
        <row r="2472">
          <cell r="R2472">
            <v>-511.55</v>
          </cell>
        </row>
        <row r="2473">
          <cell r="R2473">
            <v>-469.35</v>
          </cell>
        </row>
        <row r="2474">
          <cell r="R2474">
            <v>-540.55999999999995</v>
          </cell>
        </row>
        <row r="2475">
          <cell r="R2475">
            <v>-547.91999999999996</v>
          </cell>
        </row>
        <row r="2476">
          <cell r="R2476">
            <v>-452.33</v>
          </cell>
        </row>
        <row r="2477">
          <cell r="R2477">
            <v>-589.46</v>
          </cell>
        </row>
        <row r="2478">
          <cell r="R2478">
            <v>-515.33000000000004</v>
          </cell>
        </row>
        <row r="2479">
          <cell r="R2479">
            <v>-494.96</v>
          </cell>
        </row>
        <row r="2480">
          <cell r="R2480">
            <v>-469.81</v>
          </cell>
        </row>
        <row r="2481">
          <cell r="R2481">
            <v>-505.93</v>
          </cell>
        </row>
        <row r="2482">
          <cell r="R2482">
            <v>-639.66</v>
          </cell>
        </row>
        <row r="2483">
          <cell r="R2483">
            <v>-508.86</v>
          </cell>
        </row>
        <row r="2484">
          <cell r="R2484">
            <v>-579.20000000000005</v>
          </cell>
        </row>
        <row r="2485">
          <cell r="R2485">
            <v>-444.11</v>
          </cell>
        </row>
        <row r="2486">
          <cell r="R2486">
            <v>-528.33000000000004</v>
          </cell>
        </row>
        <row r="2487">
          <cell r="R2487">
            <v>-563.41</v>
          </cell>
        </row>
        <row r="2488">
          <cell r="R2488">
            <v>-411.98</v>
          </cell>
        </row>
        <row r="2489">
          <cell r="R2489">
            <v>-484.65</v>
          </cell>
        </row>
        <row r="2490">
          <cell r="R2490">
            <v>-557.95000000000005</v>
          </cell>
        </row>
        <row r="2491">
          <cell r="R2491">
            <v>-553.73</v>
          </cell>
        </row>
        <row r="2492">
          <cell r="R2492">
            <v>-524.39</v>
          </cell>
        </row>
        <row r="2493">
          <cell r="R2493">
            <v>-540.53</v>
          </cell>
        </row>
        <row r="2494">
          <cell r="R2494">
            <v>-450.02</v>
          </cell>
        </row>
        <row r="2495">
          <cell r="R2495">
            <v>-499.64</v>
          </cell>
        </row>
        <row r="2496">
          <cell r="R2496">
            <v>-485.51</v>
          </cell>
        </row>
        <row r="2497">
          <cell r="R2497">
            <v>-504.44</v>
          </cell>
        </row>
        <row r="2498">
          <cell r="R2498">
            <v>-488.69</v>
          </cell>
        </row>
        <row r="2499">
          <cell r="R2499">
            <v>-581.9</v>
          </cell>
        </row>
        <row r="2500">
          <cell r="R2500">
            <v>-496.61</v>
          </cell>
        </row>
        <row r="2501">
          <cell r="R2501">
            <v>-473.14</v>
          </cell>
        </row>
        <row r="2502">
          <cell r="R2502">
            <v>-503.18</v>
          </cell>
        </row>
        <row r="2503">
          <cell r="R2503">
            <v>-483.38</v>
          </cell>
        </row>
        <row r="2504">
          <cell r="R2504">
            <v>-454.2</v>
          </cell>
        </row>
        <row r="2505">
          <cell r="R2505">
            <v>-455.66</v>
          </cell>
        </row>
        <row r="2506">
          <cell r="R2506">
            <v>-489.79</v>
          </cell>
        </row>
        <row r="2507">
          <cell r="R2507">
            <v>-483.21</v>
          </cell>
        </row>
        <row r="2508">
          <cell r="R2508">
            <v>-509.06</v>
          </cell>
        </row>
        <row r="2509">
          <cell r="R2509">
            <v>-475.21</v>
          </cell>
        </row>
        <row r="2510">
          <cell r="R2510">
            <v>-514.27</v>
          </cell>
        </row>
        <row r="2511">
          <cell r="R2511">
            <v>-490.8</v>
          </cell>
        </row>
        <row r="2512">
          <cell r="R2512">
            <v>-488.69</v>
          </cell>
        </row>
        <row r="2513">
          <cell r="R2513">
            <v>-486.81</v>
          </cell>
        </row>
        <row r="2514">
          <cell r="R2514">
            <v>-480.23</v>
          </cell>
        </row>
        <row r="2515">
          <cell r="R2515">
            <v>-487.59</v>
          </cell>
        </row>
        <row r="2516">
          <cell r="R2516">
            <v>-440.81</v>
          </cell>
        </row>
        <row r="2517">
          <cell r="R2517">
            <v>-467.48</v>
          </cell>
        </row>
        <row r="2518">
          <cell r="R2518">
            <v>-452.53</v>
          </cell>
        </row>
        <row r="2519">
          <cell r="R2519">
            <v>-433.22</v>
          </cell>
        </row>
        <row r="2520">
          <cell r="R2520">
            <v>-510.08</v>
          </cell>
        </row>
        <row r="2521">
          <cell r="R2521">
            <v>-478.34</v>
          </cell>
        </row>
        <row r="2522">
          <cell r="R2522">
            <v>-433.25</v>
          </cell>
        </row>
        <row r="2523">
          <cell r="R2523">
            <v>-524.59</v>
          </cell>
        </row>
        <row r="2524">
          <cell r="R2524">
            <v>-468.32</v>
          </cell>
        </row>
        <row r="2525">
          <cell r="R2525">
            <v>-499.78</v>
          </cell>
        </row>
        <row r="2526">
          <cell r="R2526">
            <v>-434.12</v>
          </cell>
        </row>
        <row r="2527">
          <cell r="R2527">
            <v>-417.32</v>
          </cell>
        </row>
        <row r="2528">
          <cell r="R2528">
            <v>-470.15</v>
          </cell>
        </row>
        <row r="2529">
          <cell r="R2529">
            <v>-804.32</v>
          </cell>
        </row>
        <row r="2530">
          <cell r="R2530">
            <v>-521.20000000000005</v>
          </cell>
        </row>
        <row r="2531">
          <cell r="R2531">
            <v>-480.51</v>
          </cell>
        </row>
        <row r="2532">
          <cell r="R2532">
            <v>-505.46</v>
          </cell>
        </row>
        <row r="2533">
          <cell r="R2533">
            <v>-397.52</v>
          </cell>
        </row>
        <row r="2534">
          <cell r="R2534">
            <v>-500.84</v>
          </cell>
        </row>
        <row r="2535">
          <cell r="R2535">
            <v>-512.22</v>
          </cell>
        </row>
        <row r="2536">
          <cell r="R2536">
            <v>-714.23</v>
          </cell>
        </row>
        <row r="2537">
          <cell r="R2537">
            <v>-530.44000000000005</v>
          </cell>
        </row>
        <row r="2538">
          <cell r="R2538">
            <v>-494.15</v>
          </cell>
        </row>
        <row r="2539">
          <cell r="R2539">
            <v>-489.94</v>
          </cell>
        </row>
        <row r="2540">
          <cell r="R2540">
            <v>-801.35</v>
          </cell>
        </row>
        <row r="2541">
          <cell r="R2541">
            <v>-501.93</v>
          </cell>
        </row>
        <row r="2542">
          <cell r="R2542">
            <v>-509.06</v>
          </cell>
        </row>
        <row r="2543">
          <cell r="R2543">
            <v>-571.19000000000005</v>
          </cell>
        </row>
        <row r="2544">
          <cell r="R2544">
            <v>-501.47</v>
          </cell>
        </row>
        <row r="2545">
          <cell r="R2545">
            <v>-473.09</v>
          </cell>
        </row>
        <row r="2546">
          <cell r="R2546">
            <v>-489.95</v>
          </cell>
        </row>
        <row r="2547">
          <cell r="R2547">
            <v>-522.04999999999995</v>
          </cell>
        </row>
        <row r="2548">
          <cell r="R2548">
            <v>-468.71</v>
          </cell>
        </row>
        <row r="2549">
          <cell r="R2549">
            <v>-422.54</v>
          </cell>
        </row>
        <row r="2550">
          <cell r="R2550">
            <v>-491.66</v>
          </cell>
        </row>
        <row r="2551">
          <cell r="R2551">
            <v>-432.56</v>
          </cell>
        </row>
        <row r="2552">
          <cell r="R2552">
            <v>-468.12</v>
          </cell>
        </row>
        <row r="2553">
          <cell r="R2553">
            <v>-476.09</v>
          </cell>
        </row>
        <row r="2554">
          <cell r="R2554">
            <v>-453.01</v>
          </cell>
        </row>
        <row r="2555">
          <cell r="R2555">
            <v>-461.13</v>
          </cell>
        </row>
        <row r="2556">
          <cell r="R2556">
            <v>-469.97</v>
          </cell>
        </row>
        <row r="2557">
          <cell r="R2557">
            <v>-460.97</v>
          </cell>
        </row>
        <row r="2558">
          <cell r="R2558">
            <v>-463.01</v>
          </cell>
        </row>
        <row r="2559">
          <cell r="R2559">
            <v>-394.16</v>
          </cell>
        </row>
        <row r="2560">
          <cell r="R2560">
            <v>-435.99</v>
          </cell>
        </row>
        <row r="2561">
          <cell r="R2561">
            <v>-496.48</v>
          </cell>
        </row>
        <row r="2562">
          <cell r="R2562">
            <v>-448.76</v>
          </cell>
        </row>
        <row r="2563">
          <cell r="R2563">
            <v>-530.44000000000005</v>
          </cell>
        </row>
        <row r="2564">
          <cell r="R2564">
            <v>-405.05</v>
          </cell>
        </row>
        <row r="2565">
          <cell r="R2565">
            <v>-454.91</v>
          </cell>
        </row>
        <row r="2566">
          <cell r="R2566">
            <v>-400.87</v>
          </cell>
        </row>
        <row r="2567">
          <cell r="R2567">
            <v>-447.74</v>
          </cell>
        </row>
        <row r="2568">
          <cell r="R2568">
            <v>-461.76</v>
          </cell>
        </row>
        <row r="2569">
          <cell r="R2569">
            <v>-473.12</v>
          </cell>
        </row>
        <row r="2570">
          <cell r="R2570">
            <v>-435.39</v>
          </cell>
        </row>
        <row r="2571">
          <cell r="R2571">
            <v>-435.89</v>
          </cell>
        </row>
        <row r="2572">
          <cell r="R2572">
            <v>-443.32</v>
          </cell>
        </row>
        <row r="2573">
          <cell r="R2573">
            <v>-577.30999999999995</v>
          </cell>
        </row>
        <row r="2574">
          <cell r="R2574">
            <v>-446.43</v>
          </cell>
        </row>
        <row r="2575">
          <cell r="R2575">
            <v>-539.46</v>
          </cell>
        </row>
        <row r="2576">
          <cell r="R2576">
            <v>-512.99</v>
          </cell>
        </row>
        <row r="2577">
          <cell r="R2577">
            <v>-395.84</v>
          </cell>
        </row>
        <row r="2578">
          <cell r="R2578">
            <v>-441.18</v>
          </cell>
        </row>
        <row r="2579">
          <cell r="R2579">
            <v>-437.21</v>
          </cell>
        </row>
        <row r="2580">
          <cell r="R2580">
            <v>-399.19</v>
          </cell>
        </row>
        <row r="2581">
          <cell r="R2581">
            <v>-450.63</v>
          </cell>
        </row>
        <row r="2582">
          <cell r="R2582">
            <v>-396.68</v>
          </cell>
        </row>
        <row r="2583">
          <cell r="R2583">
            <v>-549.55999999999995</v>
          </cell>
        </row>
        <row r="2584">
          <cell r="R2584">
            <v>-427.99</v>
          </cell>
        </row>
        <row r="2585">
          <cell r="R2585">
            <v>-403.37</v>
          </cell>
        </row>
        <row r="2586">
          <cell r="R2586">
            <v>-471.02</v>
          </cell>
        </row>
        <row r="2587">
          <cell r="R2587">
            <v>-460.73</v>
          </cell>
        </row>
        <row r="2588">
          <cell r="R2588">
            <v>-466.83</v>
          </cell>
        </row>
        <row r="2589">
          <cell r="R2589">
            <v>-408.23</v>
          </cell>
        </row>
        <row r="2590">
          <cell r="R2590">
            <v>-425.03</v>
          </cell>
        </row>
        <row r="2591">
          <cell r="R2591">
            <v>-464.09</v>
          </cell>
        </row>
        <row r="2592">
          <cell r="R2592">
            <v>-427.8</v>
          </cell>
        </row>
        <row r="2593">
          <cell r="R2593">
            <v>-430.73</v>
          </cell>
        </row>
        <row r="2594">
          <cell r="R2594">
            <v>-449.81</v>
          </cell>
        </row>
        <row r="2595">
          <cell r="R2595">
            <v>-400.03</v>
          </cell>
        </row>
        <row r="2596">
          <cell r="R2596">
            <v>-408.2</v>
          </cell>
        </row>
        <row r="2597">
          <cell r="R2597">
            <v>-534.26</v>
          </cell>
        </row>
        <row r="2598">
          <cell r="R2598">
            <v>-537.21</v>
          </cell>
        </row>
        <row r="2599">
          <cell r="R2599">
            <v>-495.81</v>
          </cell>
        </row>
        <row r="2600">
          <cell r="R2600">
            <v>-434.04</v>
          </cell>
        </row>
        <row r="2601">
          <cell r="R2601">
            <v>-513.65</v>
          </cell>
        </row>
        <row r="2602">
          <cell r="R2602">
            <v>-408.29</v>
          </cell>
        </row>
        <row r="2603">
          <cell r="R2603">
            <v>-525.19000000000005</v>
          </cell>
        </row>
        <row r="2604">
          <cell r="R2604">
            <v>-420.84</v>
          </cell>
        </row>
        <row r="2605">
          <cell r="R2605">
            <v>-449.78</v>
          </cell>
        </row>
        <row r="2606">
          <cell r="R2606">
            <v>-476.46</v>
          </cell>
        </row>
        <row r="2607">
          <cell r="R2607">
            <v>-454.2</v>
          </cell>
        </row>
        <row r="2608">
          <cell r="R2608">
            <v>-470.42</v>
          </cell>
        </row>
        <row r="2609">
          <cell r="R2609">
            <v>-510.89</v>
          </cell>
        </row>
        <row r="2610">
          <cell r="R2610">
            <v>-418.76</v>
          </cell>
        </row>
        <row r="2611">
          <cell r="R2611">
            <v>-505.88</v>
          </cell>
        </row>
        <row r="2612">
          <cell r="R2612">
            <v>-688.82</v>
          </cell>
        </row>
        <row r="2613">
          <cell r="R2613">
            <v>-501.07</v>
          </cell>
        </row>
        <row r="2614">
          <cell r="R2614">
            <v>-453.98</v>
          </cell>
        </row>
        <row r="2615">
          <cell r="R2615">
            <v>-453.23</v>
          </cell>
        </row>
        <row r="2616">
          <cell r="R2616">
            <v>-507.18</v>
          </cell>
        </row>
        <row r="2617">
          <cell r="R2617">
            <v>-489.11</v>
          </cell>
        </row>
        <row r="2618">
          <cell r="R2618">
            <v>-494.13</v>
          </cell>
        </row>
        <row r="2619">
          <cell r="R2619">
            <v>-414.08</v>
          </cell>
        </row>
        <row r="2620">
          <cell r="R2620">
            <v>-473.96</v>
          </cell>
        </row>
        <row r="2621">
          <cell r="R2621">
            <v>-448.13</v>
          </cell>
        </row>
        <row r="2622">
          <cell r="R2622">
            <v>-602.89</v>
          </cell>
        </row>
        <row r="2623">
          <cell r="R2623">
            <v>-467.48</v>
          </cell>
        </row>
        <row r="2624">
          <cell r="R2624">
            <v>-439.1</v>
          </cell>
        </row>
        <row r="2625">
          <cell r="R2625">
            <v>-472.54</v>
          </cell>
        </row>
        <row r="2626">
          <cell r="R2626">
            <v>-486.62</v>
          </cell>
        </row>
        <row r="2627">
          <cell r="R2627">
            <v>-478.35</v>
          </cell>
        </row>
        <row r="2628">
          <cell r="R2628">
            <v>-491.42</v>
          </cell>
        </row>
        <row r="2629">
          <cell r="R2629">
            <v>-436.58</v>
          </cell>
        </row>
        <row r="2630">
          <cell r="R2630">
            <v>-473.36</v>
          </cell>
        </row>
        <row r="2631">
          <cell r="R2631">
            <v>-587.14</v>
          </cell>
        </row>
        <row r="2632">
          <cell r="R2632">
            <v>-483.38</v>
          </cell>
        </row>
        <row r="2633">
          <cell r="R2633">
            <v>-515.96</v>
          </cell>
        </row>
        <row r="2634">
          <cell r="R2634">
            <v>-470.63</v>
          </cell>
        </row>
        <row r="2635">
          <cell r="R2635">
            <v>-468.5</v>
          </cell>
        </row>
        <row r="2636">
          <cell r="R2636">
            <v>-444.59</v>
          </cell>
        </row>
        <row r="2637">
          <cell r="R2637">
            <v>-467.03</v>
          </cell>
        </row>
        <row r="2638">
          <cell r="R2638">
            <v>-494.57</v>
          </cell>
        </row>
        <row r="2639">
          <cell r="R2639">
            <v>-574.1</v>
          </cell>
        </row>
        <row r="2640">
          <cell r="R2640">
            <v>-502.77</v>
          </cell>
        </row>
        <row r="2641">
          <cell r="R2641">
            <v>-464.75</v>
          </cell>
        </row>
        <row r="2642">
          <cell r="R2642">
            <v>-488.46</v>
          </cell>
        </row>
        <row r="2643">
          <cell r="R2643">
            <v>-439.07</v>
          </cell>
        </row>
        <row r="2644">
          <cell r="R2644">
            <v>-465.77</v>
          </cell>
        </row>
        <row r="2645">
          <cell r="R2645">
            <v>-467.47</v>
          </cell>
        </row>
        <row r="2646">
          <cell r="R2646">
            <v>-492.07</v>
          </cell>
        </row>
        <row r="2647">
          <cell r="R2647">
            <v>-466.39</v>
          </cell>
        </row>
        <row r="2648">
          <cell r="R2648">
            <v>-467.84</v>
          </cell>
        </row>
        <row r="2649">
          <cell r="R2649">
            <v>-472.49</v>
          </cell>
        </row>
        <row r="2650">
          <cell r="R2650">
            <v>-531.91</v>
          </cell>
        </row>
        <row r="2651">
          <cell r="R2651">
            <v>-469.14</v>
          </cell>
        </row>
        <row r="2652">
          <cell r="R2652">
            <v>-449.18</v>
          </cell>
        </row>
        <row r="2653">
          <cell r="R2653">
            <v>-448.99</v>
          </cell>
        </row>
        <row r="2654">
          <cell r="R2654">
            <v>-468.53</v>
          </cell>
        </row>
        <row r="2655">
          <cell r="R2655">
            <v>-454.04</v>
          </cell>
        </row>
        <row r="2656">
          <cell r="R2656">
            <v>-415.82</v>
          </cell>
        </row>
        <row r="2657">
          <cell r="R2657">
            <v>-433.89</v>
          </cell>
        </row>
        <row r="2658">
          <cell r="R2658">
            <v>-419.16</v>
          </cell>
        </row>
        <row r="2659">
          <cell r="R2659">
            <v>-512.87</v>
          </cell>
        </row>
        <row r="2660">
          <cell r="R2660">
            <v>-469.99</v>
          </cell>
        </row>
        <row r="2661">
          <cell r="R2661">
            <v>-571.82000000000005</v>
          </cell>
        </row>
        <row r="2662">
          <cell r="R2662">
            <v>-506.53</v>
          </cell>
        </row>
        <row r="2663">
          <cell r="R2663">
            <v>-462.44</v>
          </cell>
        </row>
        <row r="2664">
          <cell r="R2664">
            <v>-507.77</v>
          </cell>
        </row>
        <row r="2665">
          <cell r="R2665">
            <v>-525.04</v>
          </cell>
        </row>
        <row r="2666">
          <cell r="R2666">
            <v>-429.89</v>
          </cell>
        </row>
        <row r="2667">
          <cell r="R2667">
            <v>-470.18</v>
          </cell>
        </row>
        <row r="2668">
          <cell r="R2668">
            <v>-430.68</v>
          </cell>
        </row>
        <row r="2669">
          <cell r="R2669">
            <v>-470.39</v>
          </cell>
        </row>
        <row r="2670">
          <cell r="R2670">
            <v>-488.29</v>
          </cell>
        </row>
        <row r="2671">
          <cell r="R2671">
            <v>-463.23</v>
          </cell>
        </row>
        <row r="2672">
          <cell r="R2672">
            <v>-467.67</v>
          </cell>
        </row>
        <row r="2673">
          <cell r="R2673">
            <v>-440.15</v>
          </cell>
        </row>
        <row r="2674">
          <cell r="R2674">
            <v>-489.13</v>
          </cell>
        </row>
        <row r="2675">
          <cell r="R2675">
            <v>-460.74</v>
          </cell>
        </row>
        <row r="2676">
          <cell r="R2676">
            <v>-557.15</v>
          </cell>
        </row>
        <row r="2677">
          <cell r="R2677">
            <v>-435.92</v>
          </cell>
        </row>
        <row r="2678">
          <cell r="R2678">
            <v>-440.81</v>
          </cell>
        </row>
        <row r="2679">
          <cell r="R2679">
            <v>-476.09</v>
          </cell>
        </row>
        <row r="2680">
          <cell r="R2680">
            <v>-480.67</v>
          </cell>
        </row>
        <row r="2681">
          <cell r="R2681">
            <v>-470.17</v>
          </cell>
        </row>
        <row r="2682">
          <cell r="R2682">
            <v>-501.55</v>
          </cell>
        </row>
        <row r="2683">
          <cell r="R2683">
            <v>-467.69</v>
          </cell>
        </row>
        <row r="2684">
          <cell r="R2684">
            <v>-440.14</v>
          </cell>
        </row>
        <row r="2685">
          <cell r="R2685">
            <v>-445.44</v>
          </cell>
        </row>
        <row r="2686">
          <cell r="R2686">
            <v>-480.05</v>
          </cell>
        </row>
        <row r="2687">
          <cell r="R2687">
            <v>-484.85</v>
          </cell>
        </row>
        <row r="2688">
          <cell r="R2688">
            <v>-490.34</v>
          </cell>
        </row>
        <row r="2689">
          <cell r="R2689">
            <v>-474.59</v>
          </cell>
        </row>
        <row r="2690">
          <cell r="R2690">
            <v>-428.58</v>
          </cell>
        </row>
        <row r="2691">
          <cell r="R2691">
            <v>-454.02</v>
          </cell>
        </row>
        <row r="2692">
          <cell r="R2692">
            <v>-394.98</v>
          </cell>
        </row>
        <row r="2693">
          <cell r="R2693">
            <v>-406.54</v>
          </cell>
        </row>
        <row r="2694">
          <cell r="R2694">
            <v>-465.98</v>
          </cell>
        </row>
        <row r="2695">
          <cell r="R2695">
            <v>-449.87</v>
          </cell>
        </row>
        <row r="2696">
          <cell r="R2696">
            <v>-385.8</v>
          </cell>
        </row>
        <row r="2697">
          <cell r="R2697">
            <v>-410.79</v>
          </cell>
        </row>
        <row r="2698">
          <cell r="R2698">
            <v>-422.94</v>
          </cell>
        </row>
        <row r="2699">
          <cell r="R2699">
            <v>-436.39</v>
          </cell>
        </row>
        <row r="2700">
          <cell r="R2700">
            <v>-471.2</v>
          </cell>
        </row>
        <row r="2701">
          <cell r="R2701">
            <v>-452.53</v>
          </cell>
        </row>
        <row r="2702">
          <cell r="R2702">
            <v>-421.46</v>
          </cell>
        </row>
        <row r="2703">
          <cell r="R2703">
            <v>-414.14</v>
          </cell>
        </row>
        <row r="2704">
          <cell r="R2704">
            <v>-416.45</v>
          </cell>
        </row>
        <row r="2705">
          <cell r="R2705">
            <v>-391.66</v>
          </cell>
        </row>
        <row r="2706">
          <cell r="R2706">
            <v>-391.45</v>
          </cell>
        </row>
        <row r="2707">
          <cell r="R2707">
            <v>-402.83</v>
          </cell>
        </row>
        <row r="2708">
          <cell r="R2708">
            <v>-448.74</v>
          </cell>
        </row>
        <row r="2709">
          <cell r="R2709">
            <v>-393.32</v>
          </cell>
        </row>
        <row r="2710">
          <cell r="R2710">
            <v>-411.63</v>
          </cell>
        </row>
        <row r="2711">
          <cell r="R2711">
            <v>-397.52</v>
          </cell>
        </row>
        <row r="2712">
          <cell r="R2712">
            <v>-399.83</v>
          </cell>
        </row>
        <row r="2713">
          <cell r="R2713">
            <v>-417.49</v>
          </cell>
        </row>
        <row r="2714">
          <cell r="R2714">
            <v>-441.63</v>
          </cell>
        </row>
        <row r="2715">
          <cell r="R2715">
            <v>-427.33</v>
          </cell>
        </row>
        <row r="2716">
          <cell r="R2716">
            <v>-429.67</v>
          </cell>
        </row>
        <row r="2717">
          <cell r="R2717">
            <v>-442.49</v>
          </cell>
        </row>
        <row r="2718">
          <cell r="R2718">
            <v>-417.29</v>
          </cell>
        </row>
        <row r="2719">
          <cell r="R2719">
            <v>-418.33</v>
          </cell>
        </row>
        <row r="2720">
          <cell r="R2720">
            <v>-416.45</v>
          </cell>
        </row>
        <row r="2721">
          <cell r="R2721">
            <v>-413.3</v>
          </cell>
        </row>
        <row r="2722">
          <cell r="R2722">
            <v>-453.18</v>
          </cell>
        </row>
        <row r="2723">
          <cell r="R2723">
            <v>-377.36</v>
          </cell>
        </row>
        <row r="2724">
          <cell r="R2724">
            <v>-625.6</v>
          </cell>
        </row>
        <row r="2725">
          <cell r="R2725">
            <v>-502.75</v>
          </cell>
        </row>
        <row r="2726">
          <cell r="R2726">
            <v>-761.69</v>
          </cell>
        </row>
        <row r="2727">
          <cell r="R2727">
            <v>-865.43</v>
          </cell>
        </row>
        <row r="2728">
          <cell r="R2728">
            <v>-708.5</v>
          </cell>
        </row>
        <row r="2729">
          <cell r="R2729">
            <v>-321.05</v>
          </cell>
        </row>
        <row r="2730">
          <cell r="R2730">
            <v>-305.33999999999997</v>
          </cell>
        </row>
        <row r="2731">
          <cell r="R2731">
            <v>-344.1</v>
          </cell>
        </row>
        <row r="2732">
          <cell r="R2732">
            <v>-1087.9100000000001</v>
          </cell>
        </row>
        <row r="2733">
          <cell r="R2733">
            <v>-307.66000000000003</v>
          </cell>
        </row>
        <row r="2734">
          <cell r="R2734">
            <v>-669.5</v>
          </cell>
        </row>
        <row r="2735">
          <cell r="R2735">
            <v>-597.88</v>
          </cell>
        </row>
        <row r="2736">
          <cell r="R2736">
            <v>-1077.72</v>
          </cell>
        </row>
        <row r="2737">
          <cell r="R2737">
            <v>-799.44</v>
          </cell>
        </row>
        <row r="2738">
          <cell r="R2738">
            <v>-715.69</v>
          </cell>
        </row>
        <row r="2739">
          <cell r="R2739">
            <v>-789.82</v>
          </cell>
        </row>
        <row r="2740">
          <cell r="R2740">
            <v>-779.75</v>
          </cell>
        </row>
        <row r="2741">
          <cell r="R2741">
            <v>-723.24</v>
          </cell>
        </row>
        <row r="2742">
          <cell r="R2742">
            <v>-580.89</v>
          </cell>
        </row>
        <row r="2743">
          <cell r="R2743">
            <v>-652.27</v>
          </cell>
        </row>
        <row r="2744">
          <cell r="R2744">
            <v>-569.54</v>
          </cell>
        </row>
        <row r="2745">
          <cell r="R2745">
            <v>-654.77</v>
          </cell>
        </row>
        <row r="2746">
          <cell r="R2746">
            <v>-536.55999999999995</v>
          </cell>
        </row>
        <row r="2747">
          <cell r="R2747">
            <v>-194.05</v>
          </cell>
        </row>
        <row r="2748">
          <cell r="R2748">
            <v>-45.6</v>
          </cell>
        </row>
        <row r="2749">
          <cell r="R2749">
            <v>-45.6</v>
          </cell>
        </row>
        <row r="2750">
          <cell r="R2750">
            <v>-45.6</v>
          </cell>
        </row>
        <row r="2751">
          <cell r="R2751">
            <v>-45.6</v>
          </cell>
        </row>
        <row r="2752">
          <cell r="R2752">
            <v>-45.6</v>
          </cell>
        </row>
        <row r="2753">
          <cell r="R2753">
            <v>-45.6</v>
          </cell>
        </row>
        <row r="2754">
          <cell r="R2754">
            <v>-45.6</v>
          </cell>
        </row>
        <row r="2755">
          <cell r="R2755">
            <v>-45.6</v>
          </cell>
        </row>
        <row r="2756">
          <cell r="R2756">
            <v>-45.6</v>
          </cell>
        </row>
        <row r="2757">
          <cell r="R2757">
            <v>-45.6</v>
          </cell>
        </row>
        <row r="2758">
          <cell r="R2758">
            <v>-45.6</v>
          </cell>
        </row>
        <row r="2759">
          <cell r="R2759">
            <v>-45.6</v>
          </cell>
        </row>
        <row r="2760">
          <cell r="R2760">
            <v>-45.6</v>
          </cell>
        </row>
        <row r="2761">
          <cell r="R2761">
            <v>-45.6</v>
          </cell>
        </row>
        <row r="2762">
          <cell r="R2762">
            <v>-189.46</v>
          </cell>
        </row>
        <row r="2763">
          <cell r="R2763">
            <v>-189.46</v>
          </cell>
        </row>
        <row r="2764">
          <cell r="R2764">
            <v>-189.46</v>
          </cell>
        </row>
        <row r="2765">
          <cell r="R2765">
            <v>-351.21</v>
          </cell>
        </row>
        <row r="2766">
          <cell r="R2766">
            <v>-47.94</v>
          </cell>
        </row>
        <row r="2767">
          <cell r="R2767">
            <v>-41.87</v>
          </cell>
        </row>
        <row r="2768">
          <cell r="R2768">
            <v>-120.78</v>
          </cell>
        </row>
        <row r="2769">
          <cell r="R2769">
            <v>-49.73</v>
          </cell>
        </row>
        <row r="2770">
          <cell r="R2770">
            <v>-33.83</v>
          </cell>
        </row>
        <row r="2771">
          <cell r="R2771">
            <v>-69.739999999999995</v>
          </cell>
        </row>
        <row r="2772">
          <cell r="R2772">
            <v>-21.14</v>
          </cell>
        </row>
        <row r="2773">
          <cell r="R2773">
            <v>-59.27</v>
          </cell>
        </row>
        <row r="2774">
          <cell r="R2774">
            <v>-60.86</v>
          </cell>
        </row>
        <row r="2775">
          <cell r="R2775">
            <v>-96.82</v>
          </cell>
        </row>
        <row r="2776">
          <cell r="R2776">
            <v>-80.069999999999993</v>
          </cell>
        </row>
        <row r="2777">
          <cell r="R2777">
            <v>-23.43</v>
          </cell>
        </row>
        <row r="2778">
          <cell r="R2778">
            <v>-40.24</v>
          </cell>
        </row>
        <row r="2779">
          <cell r="R2779">
            <v>-28.73</v>
          </cell>
        </row>
        <row r="2780">
          <cell r="R2780">
            <v>-53.59</v>
          </cell>
        </row>
        <row r="2781">
          <cell r="R2781">
            <v>-46.18</v>
          </cell>
        </row>
        <row r="2782">
          <cell r="R2782">
            <v>-41.79</v>
          </cell>
        </row>
        <row r="2783">
          <cell r="R2783">
            <v>-5264242.1000000108</v>
          </cell>
        </row>
        <row r="2785">
          <cell r="R2785">
            <v>-780.34</v>
          </cell>
        </row>
        <row r="2786">
          <cell r="R2786">
            <v>-780.34</v>
          </cell>
        </row>
        <row r="2787">
          <cell r="R2787">
            <v>-780.34</v>
          </cell>
        </row>
        <row r="2788">
          <cell r="R2788">
            <v>-780.34</v>
          </cell>
        </row>
        <row r="2789">
          <cell r="R2789">
            <v>-780.34</v>
          </cell>
        </row>
        <row r="2790">
          <cell r="R2790">
            <v>-780.34</v>
          </cell>
        </row>
        <row r="2791">
          <cell r="R2791">
            <v>-780.35</v>
          </cell>
        </row>
        <row r="2792">
          <cell r="R2792">
            <v>-780.34</v>
          </cell>
        </row>
        <row r="2793">
          <cell r="R2793">
            <v>-780.34</v>
          </cell>
        </row>
        <row r="2794">
          <cell r="R2794">
            <v>-780.34</v>
          </cell>
        </row>
        <row r="2795">
          <cell r="R2795">
            <v>-780.34</v>
          </cell>
        </row>
        <row r="2796">
          <cell r="R2796">
            <v>-780.34</v>
          </cell>
        </row>
        <row r="2797">
          <cell r="R2797">
            <v>-780.34</v>
          </cell>
        </row>
        <row r="2798">
          <cell r="R2798">
            <v>-780.34</v>
          </cell>
        </row>
        <row r="2799">
          <cell r="R2799">
            <v>-780.34</v>
          </cell>
        </row>
        <row r="2800">
          <cell r="R2800">
            <v>-780.34</v>
          </cell>
        </row>
        <row r="2801">
          <cell r="R2801">
            <v>-287.83</v>
          </cell>
        </row>
        <row r="2802">
          <cell r="R2802">
            <v>-216.24</v>
          </cell>
        </row>
        <row r="2803">
          <cell r="R2803">
            <v>-400.4</v>
          </cell>
        </row>
        <row r="2804">
          <cell r="R2804">
            <v>-216.24</v>
          </cell>
        </row>
        <row r="2805">
          <cell r="R2805">
            <v>-216.24</v>
          </cell>
        </row>
        <row r="2806">
          <cell r="R2806">
            <v>-766.78</v>
          </cell>
        </row>
        <row r="2807">
          <cell r="R2807">
            <v>-766.78</v>
          </cell>
        </row>
        <row r="2808">
          <cell r="R2808">
            <v>-151.62</v>
          </cell>
        </row>
        <row r="2809">
          <cell r="R2809">
            <v>-622.48</v>
          </cell>
        </row>
        <row r="2810">
          <cell r="R2810">
            <v>-622.48</v>
          </cell>
        </row>
        <row r="2811">
          <cell r="R2811">
            <v>-216.24</v>
          </cell>
        </row>
        <row r="2812">
          <cell r="R2812">
            <v>-622.48</v>
          </cell>
        </row>
        <row r="2813">
          <cell r="R2813">
            <v>-216.24</v>
          </cell>
        </row>
        <row r="2814">
          <cell r="R2814">
            <v>-216.24</v>
          </cell>
        </row>
        <row r="2815">
          <cell r="R2815">
            <v>-622.48</v>
          </cell>
        </row>
        <row r="2816">
          <cell r="R2816">
            <v>-216.24</v>
          </cell>
        </row>
        <row r="2817">
          <cell r="R2817">
            <v>-216.24</v>
          </cell>
        </row>
        <row r="2818">
          <cell r="R2818">
            <v>-555.42999999999995</v>
          </cell>
        </row>
        <row r="2819">
          <cell r="R2819">
            <v>-512.59</v>
          </cell>
        </row>
        <row r="2820">
          <cell r="R2820">
            <v>-216.24</v>
          </cell>
        </row>
        <row r="2821">
          <cell r="R2821">
            <v>-93.5</v>
          </cell>
        </row>
        <row r="2822">
          <cell r="R2822">
            <v>-93.5</v>
          </cell>
        </row>
        <row r="2823">
          <cell r="R2823">
            <v>-93.5</v>
          </cell>
        </row>
        <row r="2824">
          <cell r="R2824">
            <v>-93.5</v>
          </cell>
        </row>
        <row r="2825">
          <cell r="R2825">
            <v>-104.97</v>
          </cell>
        </row>
        <row r="2826">
          <cell r="R2826">
            <v>-104.97</v>
          </cell>
        </row>
        <row r="2827">
          <cell r="R2827">
            <v>-104.97</v>
          </cell>
        </row>
        <row r="2828">
          <cell r="R2828">
            <v>-104.97</v>
          </cell>
        </row>
        <row r="2829">
          <cell r="R2829">
            <v>-104.97</v>
          </cell>
        </row>
        <row r="2830">
          <cell r="R2830">
            <v>-104.97</v>
          </cell>
        </row>
        <row r="2831">
          <cell r="R2831">
            <v>-104.97</v>
          </cell>
        </row>
        <row r="2832">
          <cell r="R2832">
            <v>-104.97</v>
          </cell>
        </row>
        <row r="2833">
          <cell r="R2833">
            <v>-104.97</v>
          </cell>
        </row>
        <row r="2834">
          <cell r="R2834">
            <v>-104.97</v>
          </cell>
        </row>
        <row r="2835">
          <cell r="R2835">
            <v>-104.97</v>
          </cell>
        </row>
        <row r="2836">
          <cell r="R2836">
            <v>-104.97</v>
          </cell>
        </row>
        <row r="2837">
          <cell r="R2837">
            <v>-104.97</v>
          </cell>
        </row>
        <row r="2838">
          <cell r="R2838">
            <v>-104.97</v>
          </cell>
        </row>
        <row r="2839">
          <cell r="R2839">
            <v>-104.97</v>
          </cell>
        </row>
        <row r="2840">
          <cell r="R2840">
            <v>-104.97</v>
          </cell>
        </row>
        <row r="2841">
          <cell r="R2841">
            <v>-104.97</v>
          </cell>
        </row>
        <row r="2842">
          <cell r="R2842">
            <v>-104.97</v>
          </cell>
        </row>
        <row r="2843">
          <cell r="R2843">
            <v>-104.97</v>
          </cell>
        </row>
        <row r="2844">
          <cell r="R2844">
            <v>-104.97</v>
          </cell>
        </row>
        <row r="2845">
          <cell r="R2845">
            <v>-104.97</v>
          </cell>
        </row>
        <row r="2846">
          <cell r="R2846">
            <v>-104.97</v>
          </cell>
        </row>
        <row r="2847">
          <cell r="R2847">
            <v>-104.97</v>
          </cell>
        </row>
        <row r="2848">
          <cell r="R2848">
            <v>-104.97</v>
          </cell>
        </row>
        <row r="2849">
          <cell r="R2849">
            <v>-104.97</v>
          </cell>
        </row>
        <row r="2850">
          <cell r="R2850">
            <v>-104.97</v>
          </cell>
        </row>
        <row r="2851">
          <cell r="R2851">
            <v>-104.97</v>
          </cell>
        </row>
        <row r="2852">
          <cell r="R2852">
            <v>-104.97</v>
          </cell>
        </row>
        <row r="2853">
          <cell r="R2853">
            <v>-253.7</v>
          </cell>
        </row>
        <row r="2854">
          <cell r="R2854">
            <v>-253.7</v>
          </cell>
        </row>
        <row r="2855">
          <cell r="R2855">
            <v>-253.7</v>
          </cell>
        </row>
        <row r="2856">
          <cell r="R2856">
            <v>-253.7</v>
          </cell>
        </row>
        <row r="2857">
          <cell r="R2857">
            <v>-253.7</v>
          </cell>
        </row>
        <row r="2858">
          <cell r="R2858">
            <v>-253.7</v>
          </cell>
        </row>
        <row r="2859">
          <cell r="R2859">
            <v>-253.7</v>
          </cell>
        </row>
        <row r="2860">
          <cell r="R2860">
            <v>-208.69</v>
          </cell>
        </row>
        <row r="2861">
          <cell r="R2861">
            <v>-208.69</v>
          </cell>
        </row>
        <row r="2862">
          <cell r="R2862">
            <v>-321.29000000000002</v>
          </cell>
        </row>
        <row r="2863">
          <cell r="R2863">
            <v>-345.57</v>
          </cell>
        </row>
        <row r="2864">
          <cell r="R2864">
            <v>-345.57</v>
          </cell>
        </row>
        <row r="2865">
          <cell r="R2865">
            <v>-345.57</v>
          </cell>
        </row>
        <row r="2866">
          <cell r="R2866">
            <v>-345.57</v>
          </cell>
        </row>
        <row r="2867">
          <cell r="R2867">
            <v>-345.57</v>
          </cell>
        </row>
        <row r="2868">
          <cell r="R2868">
            <v>-345.57</v>
          </cell>
        </row>
        <row r="2869">
          <cell r="R2869">
            <v>-345.57</v>
          </cell>
        </row>
        <row r="2870">
          <cell r="R2870">
            <v>-345.57</v>
          </cell>
        </row>
        <row r="2871">
          <cell r="R2871">
            <v>-345.57</v>
          </cell>
        </row>
        <row r="2872">
          <cell r="R2872">
            <v>-345.57</v>
          </cell>
        </row>
        <row r="2873">
          <cell r="R2873">
            <v>-345.57</v>
          </cell>
        </row>
        <row r="2874">
          <cell r="R2874">
            <v>-306.79000000000002</v>
          </cell>
        </row>
        <row r="2875">
          <cell r="R2875">
            <v>-208.69</v>
          </cell>
        </row>
        <row r="2876">
          <cell r="R2876">
            <v>-97.24</v>
          </cell>
        </row>
        <row r="2877">
          <cell r="R2877">
            <v>-97.24</v>
          </cell>
        </row>
        <row r="2878">
          <cell r="R2878">
            <v>-97.24</v>
          </cell>
        </row>
        <row r="2879">
          <cell r="R2879">
            <v>-97.24</v>
          </cell>
        </row>
        <row r="2880">
          <cell r="R2880">
            <v>-97.24</v>
          </cell>
        </row>
        <row r="2881">
          <cell r="R2881">
            <v>-97.24</v>
          </cell>
        </row>
        <row r="2882">
          <cell r="R2882">
            <v>-97.24</v>
          </cell>
        </row>
        <row r="2883">
          <cell r="R2883">
            <v>-97.24</v>
          </cell>
        </row>
        <row r="2884">
          <cell r="R2884">
            <v>-97.24</v>
          </cell>
        </row>
        <row r="2885">
          <cell r="R2885">
            <v>-97.24</v>
          </cell>
        </row>
        <row r="2886">
          <cell r="R2886">
            <v>-97.24</v>
          </cell>
        </row>
        <row r="2887">
          <cell r="R2887">
            <v>-97.24</v>
          </cell>
        </row>
        <row r="2888">
          <cell r="R2888">
            <v>-97.24</v>
          </cell>
        </row>
        <row r="2889">
          <cell r="R2889">
            <v>-97.24</v>
          </cell>
        </row>
        <row r="2890">
          <cell r="R2890">
            <v>-97.24</v>
          </cell>
        </row>
        <row r="2891">
          <cell r="R2891">
            <v>-97.24</v>
          </cell>
        </row>
        <row r="2892">
          <cell r="R2892">
            <v>-97.24</v>
          </cell>
        </row>
        <row r="2893">
          <cell r="R2893">
            <v>-97.24</v>
          </cell>
        </row>
        <row r="2894">
          <cell r="R2894">
            <v>-97.24</v>
          </cell>
        </row>
        <row r="2895">
          <cell r="R2895">
            <v>-97.24</v>
          </cell>
        </row>
        <row r="2896">
          <cell r="R2896">
            <v>-97.24</v>
          </cell>
        </row>
        <row r="2897">
          <cell r="R2897">
            <v>-97.24</v>
          </cell>
        </row>
        <row r="2898">
          <cell r="R2898">
            <v>-97.24</v>
          </cell>
        </row>
        <row r="2899">
          <cell r="R2899">
            <v>-97.24</v>
          </cell>
        </row>
        <row r="2900">
          <cell r="R2900">
            <v>-97.24</v>
          </cell>
        </row>
        <row r="2901">
          <cell r="R2901">
            <v>-97.24</v>
          </cell>
        </row>
        <row r="2902">
          <cell r="R2902">
            <v>-97.24</v>
          </cell>
        </row>
        <row r="2903">
          <cell r="R2903">
            <v>-97.24</v>
          </cell>
        </row>
        <row r="2904">
          <cell r="R2904">
            <v>-97.24</v>
          </cell>
        </row>
        <row r="2905">
          <cell r="R2905">
            <v>-97.24</v>
          </cell>
        </row>
        <row r="2906">
          <cell r="R2906">
            <v>-97.24</v>
          </cell>
        </row>
        <row r="2907">
          <cell r="R2907">
            <v>-97.24</v>
          </cell>
        </row>
        <row r="2908">
          <cell r="R2908">
            <v>-97.24</v>
          </cell>
        </row>
        <row r="2909">
          <cell r="R2909">
            <v>-97.24</v>
          </cell>
        </row>
        <row r="2910">
          <cell r="R2910">
            <v>-97.24</v>
          </cell>
        </row>
        <row r="2911">
          <cell r="R2911">
            <v>-97.24</v>
          </cell>
        </row>
        <row r="2912">
          <cell r="R2912">
            <v>-97.24</v>
          </cell>
        </row>
        <row r="2913">
          <cell r="R2913">
            <v>-97.24</v>
          </cell>
        </row>
        <row r="2914">
          <cell r="R2914">
            <v>-97.24</v>
          </cell>
        </row>
        <row r="2915">
          <cell r="R2915">
            <v>-97.24</v>
          </cell>
        </row>
        <row r="2916">
          <cell r="R2916">
            <v>-97.24</v>
          </cell>
        </row>
        <row r="2917">
          <cell r="R2917">
            <v>-97.24</v>
          </cell>
        </row>
        <row r="2918">
          <cell r="R2918">
            <v>-97.24</v>
          </cell>
        </row>
        <row r="2919">
          <cell r="R2919">
            <v>-97.24</v>
          </cell>
        </row>
        <row r="2920">
          <cell r="R2920">
            <v>-97.24</v>
          </cell>
        </row>
        <row r="2921">
          <cell r="R2921">
            <v>-97.24</v>
          </cell>
        </row>
        <row r="2922">
          <cell r="R2922">
            <v>-97.24</v>
          </cell>
        </row>
        <row r="2923">
          <cell r="R2923">
            <v>-97.24</v>
          </cell>
        </row>
        <row r="2924">
          <cell r="R2924">
            <v>-97.24</v>
          </cell>
        </row>
        <row r="2925">
          <cell r="R2925">
            <v>-97.24</v>
          </cell>
        </row>
        <row r="2926">
          <cell r="R2926">
            <v>-97.24</v>
          </cell>
        </row>
        <row r="2927">
          <cell r="R2927">
            <v>-97.24</v>
          </cell>
        </row>
        <row r="2928">
          <cell r="R2928">
            <v>-97.24</v>
          </cell>
        </row>
        <row r="2929">
          <cell r="R2929">
            <v>0</v>
          </cell>
        </row>
        <row r="2930">
          <cell r="R2930">
            <v>-97.24</v>
          </cell>
        </row>
        <row r="2931">
          <cell r="R2931">
            <v>-97.24</v>
          </cell>
        </row>
        <row r="2932">
          <cell r="R2932">
            <v>-97.24</v>
          </cell>
        </row>
        <row r="2933">
          <cell r="R2933">
            <v>-97.24</v>
          </cell>
        </row>
        <row r="2934">
          <cell r="R2934">
            <v>-97.24</v>
          </cell>
        </row>
        <row r="2935">
          <cell r="R2935">
            <v>-97.24</v>
          </cell>
        </row>
        <row r="2936">
          <cell r="R2936">
            <v>-97.24</v>
          </cell>
        </row>
        <row r="2937">
          <cell r="R2937">
            <v>-97.24</v>
          </cell>
        </row>
        <row r="2938">
          <cell r="R2938">
            <v>-97.24</v>
          </cell>
        </row>
        <row r="2939">
          <cell r="R2939">
            <v>-97.24</v>
          </cell>
        </row>
        <row r="2940">
          <cell r="R2940">
            <v>-97.24</v>
          </cell>
        </row>
        <row r="2941">
          <cell r="R2941">
            <v>-97.24</v>
          </cell>
        </row>
        <row r="2942">
          <cell r="R2942">
            <v>-97.24</v>
          </cell>
        </row>
        <row r="2943">
          <cell r="R2943">
            <v>-97.24</v>
          </cell>
        </row>
        <row r="2944">
          <cell r="R2944">
            <v>-97.24</v>
          </cell>
        </row>
        <row r="2945">
          <cell r="R2945">
            <v>-97.24</v>
          </cell>
        </row>
        <row r="2946">
          <cell r="R2946">
            <v>-97.24</v>
          </cell>
        </row>
        <row r="2947">
          <cell r="R2947">
            <v>-97.24</v>
          </cell>
        </row>
        <row r="2948">
          <cell r="R2948">
            <v>-97.24</v>
          </cell>
        </row>
        <row r="2949">
          <cell r="R2949">
            <v>-97.24</v>
          </cell>
        </row>
        <row r="2950">
          <cell r="R2950">
            <v>-97.24</v>
          </cell>
        </row>
        <row r="2951">
          <cell r="R2951">
            <v>-97.24</v>
          </cell>
        </row>
        <row r="2952">
          <cell r="R2952">
            <v>-97.24</v>
          </cell>
        </row>
        <row r="2953">
          <cell r="R2953">
            <v>-97.24</v>
          </cell>
        </row>
        <row r="2954">
          <cell r="R2954">
            <v>-97.24</v>
          </cell>
        </row>
        <row r="2955">
          <cell r="R2955">
            <v>-97.24</v>
          </cell>
        </row>
        <row r="2956">
          <cell r="R2956">
            <v>-97.24</v>
          </cell>
        </row>
        <row r="2957">
          <cell r="R2957">
            <v>0</v>
          </cell>
        </row>
        <row r="2958">
          <cell r="R2958">
            <v>-97.24</v>
          </cell>
        </row>
        <row r="2959">
          <cell r="R2959">
            <v>0</v>
          </cell>
        </row>
        <row r="2960">
          <cell r="R2960">
            <v>-97.24</v>
          </cell>
        </row>
        <row r="2961">
          <cell r="R2961">
            <v>-97.24</v>
          </cell>
        </row>
        <row r="2962">
          <cell r="R2962">
            <v>-97.24</v>
          </cell>
        </row>
        <row r="2963">
          <cell r="R2963">
            <v>-97.24</v>
          </cell>
        </row>
        <row r="2964">
          <cell r="R2964">
            <v>-97.24</v>
          </cell>
        </row>
        <row r="2965">
          <cell r="R2965">
            <v>-97.24</v>
          </cell>
        </row>
        <row r="2966">
          <cell r="R2966">
            <v>-97.24</v>
          </cell>
        </row>
        <row r="2967">
          <cell r="R2967">
            <v>-97.24</v>
          </cell>
        </row>
        <row r="2968">
          <cell r="R2968">
            <v>-97.24</v>
          </cell>
        </row>
        <row r="2969">
          <cell r="R2969">
            <v>-97.24</v>
          </cell>
        </row>
        <row r="2970">
          <cell r="R2970">
            <v>-81.680000000000007</v>
          </cell>
        </row>
        <row r="2971">
          <cell r="R2971">
            <v>-81.680000000000007</v>
          </cell>
        </row>
        <row r="2972">
          <cell r="R2972">
            <v>-97.24</v>
          </cell>
        </row>
        <row r="2973">
          <cell r="R2973">
            <v>-97.24</v>
          </cell>
        </row>
        <row r="2974">
          <cell r="R2974">
            <v>-97.24</v>
          </cell>
        </row>
        <row r="2975">
          <cell r="R2975">
            <v>-97.24</v>
          </cell>
        </row>
        <row r="2976">
          <cell r="R2976">
            <v>-97.24</v>
          </cell>
        </row>
        <row r="2977">
          <cell r="R2977">
            <v>-97.24</v>
          </cell>
        </row>
        <row r="2978">
          <cell r="R2978">
            <v>-97.24</v>
          </cell>
        </row>
        <row r="2979">
          <cell r="R2979">
            <v>-97.24</v>
          </cell>
        </row>
        <row r="2980">
          <cell r="R2980">
            <v>-97.24</v>
          </cell>
        </row>
        <row r="2981">
          <cell r="R2981">
            <v>-97.24</v>
          </cell>
        </row>
        <row r="2982">
          <cell r="R2982">
            <v>-97.24</v>
          </cell>
        </row>
        <row r="2983">
          <cell r="R2983">
            <v>-97.24</v>
          </cell>
        </row>
        <row r="2984">
          <cell r="R2984">
            <v>-97.24</v>
          </cell>
        </row>
        <row r="2985">
          <cell r="R2985">
            <v>-97.24</v>
          </cell>
        </row>
        <row r="2986">
          <cell r="R2986">
            <v>-97.24</v>
          </cell>
        </row>
        <row r="2987">
          <cell r="R2987">
            <v>-97.24</v>
          </cell>
        </row>
        <row r="2988">
          <cell r="R2988">
            <v>-97.24</v>
          </cell>
        </row>
        <row r="2989">
          <cell r="R2989">
            <v>-97.24</v>
          </cell>
        </row>
        <row r="2990">
          <cell r="R2990">
            <v>-97.24</v>
          </cell>
        </row>
        <row r="2991">
          <cell r="R2991">
            <v>-97.24</v>
          </cell>
        </row>
        <row r="2992">
          <cell r="R2992">
            <v>-97.24</v>
          </cell>
        </row>
        <row r="2993">
          <cell r="R2993">
            <v>-97.24</v>
          </cell>
        </row>
        <row r="2994">
          <cell r="R2994">
            <v>-97.24</v>
          </cell>
        </row>
        <row r="2995">
          <cell r="R2995">
            <v>-97.24</v>
          </cell>
        </row>
        <row r="2996">
          <cell r="R2996">
            <v>-97.24</v>
          </cell>
        </row>
        <row r="2997">
          <cell r="R2997">
            <v>-97.24</v>
          </cell>
        </row>
        <row r="2998">
          <cell r="R2998">
            <v>-97.24</v>
          </cell>
        </row>
        <row r="2999">
          <cell r="R2999">
            <v>-97.24</v>
          </cell>
        </row>
        <row r="3000">
          <cell r="R3000">
            <v>-97.24</v>
          </cell>
        </row>
        <row r="3001">
          <cell r="R3001">
            <v>-97.24</v>
          </cell>
        </row>
        <row r="3002">
          <cell r="R3002">
            <v>-97.24</v>
          </cell>
        </row>
        <row r="3003">
          <cell r="R3003">
            <v>-97.24</v>
          </cell>
        </row>
        <row r="3004">
          <cell r="R3004">
            <v>0</v>
          </cell>
        </row>
        <row r="3005">
          <cell r="R3005">
            <v>-97.24</v>
          </cell>
        </row>
        <row r="3006">
          <cell r="R3006">
            <v>-97.24</v>
          </cell>
        </row>
        <row r="3007">
          <cell r="R3007">
            <v>-97.24</v>
          </cell>
        </row>
        <row r="3008">
          <cell r="R3008">
            <v>-97.24</v>
          </cell>
        </row>
        <row r="3009">
          <cell r="R3009">
            <v>-97.24</v>
          </cell>
        </row>
        <row r="3010">
          <cell r="R3010">
            <v>-97.24</v>
          </cell>
        </row>
        <row r="3011">
          <cell r="R3011">
            <v>-97.24</v>
          </cell>
        </row>
        <row r="3012">
          <cell r="R3012">
            <v>-97.24</v>
          </cell>
        </row>
        <row r="3013">
          <cell r="R3013">
            <v>-97.24</v>
          </cell>
        </row>
        <row r="3014">
          <cell r="R3014">
            <v>-97.24</v>
          </cell>
        </row>
        <row r="3015">
          <cell r="R3015">
            <v>-97.24</v>
          </cell>
        </row>
        <row r="3016">
          <cell r="R3016">
            <v>-97.24</v>
          </cell>
        </row>
        <row r="3017">
          <cell r="R3017">
            <v>-97.24</v>
          </cell>
        </row>
        <row r="3018">
          <cell r="R3018">
            <v>-97.24</v>
          </cell>
        </row>
        <row r="3019">
          <cell r="R3019">
            <v>0</v>
          </cell>
        </row>
        <row r="3020">
          <cell r="R3020">
            <v>-97.24</v>
          </cell>
        </row>
        <row r="3021">
          <cell r="R3021">
            <v>-97.24</v>
          </cell>
        </row>
        <row r="3022">
          <cell r="R3022">
            <v>-97.24</v>
          </cell>
        </row>
        <row r="3023">
          <cell r="R3023">
            <v>-97.24</v>
          </cell>
        </row>
        <row r="3024">
          <cell r="R3024">
            <v>-97.24</v>
          </cell>
        </row>
        <row r="3025">
          <cell r="R3025">
            <v>-97.24</v>
          </cell>
        </row>
        <row r="3026">
          <cell r="R3026">
            <v>-97.24</v>
          </cell>
        </row>
        <row r="3027">
          <cell r="R3027">
            <v>-97.24</v>
          </cell>
        </row>
        <row r="3028">
          <cell r="R3028">
            <v>-97.24</v>
          </cell>
        </row>
        <row r="3029">
          <cell r="R3029">
            <v>-97.24</v>
          </cell>
        </row>
        <row r="3030">
          <cell r="R3030">
            <v>-97.24</v>
          </cell>
        </row>
        <row r="3031">
          <cell r="R3031">
            <v>-97.24</v>
          </cell>
        </row>
        <row r="3032">
          <cell r="R3032">
            <v>-97.24</v>
          </cell>
        </row>
        <row r="3033">
          <cell r="R3033">
            <v>-97.24</v>
          </cell>
        </row>
        <row r="3034">
          <cell r="R3034">
            <v>-97.24</v>
          </cell>
        </row>
        <row r="3035">
          <cell r="R3035">
            <v>-97.24</v>
          </cell>
        </row>
        <row r="3036">
          <cell r="R3036">
            <v>-97.24</v>
          </cell>
        </row>
        <row r="3037">
          <cell r="R3037">
            <v>-97.24</v>
          </cell>
        </row>
        <row r="3038">
          <cell r="R3038">
            <v>-97.24</v>
          </cell>
        </row>
        <row r="3039">
          <cell r="R3039">
            <v>-97.24</v>
          </cell>
        </row>
        <row r="3040">
          <cell r="R3040">
            <v>-97.24</v>
          </cell>
        </row>
        <row r="3041">
          <cell r="R3041">
            <v>-97.24</v>
          </cell>
        </row>
        <row r="3042">
          <cell r="R3042">
            <v>-97.24</v>
          </cell>
        </row>
        <row r="3043">
          <cell r="R3043">
            <v>-97.24</v>
          </cell>
        </row>
        <row r="3044">
          <cell r="R3044">
            <v>-97.24</v>
          </cell>
        </row>
        <row r="3045">
          <cell r="R3045">
            <v>-97.24</v>
          </cell>
        </row>
        <row r="3046">
          <cell r="R3046">
            <v>-97.24</v>
          </cell>
        </row>
        <row r="3047">
          <cell r="R3047">
            <v>-97.24</v>
          </cell>
        </row>
        <row r="3048">
          <cell r="R3048">
            <v>-97.24</v>
          </cell>
        </row>
        <row r="3049">
          <cell r="R3049">
            <v>-97.24</v>
          </cell>
        </row>
        <row r="3050">
          <cell r="R3050">
            <v>-97.24</v>
          </cell>
        </row>
        <row r="3051">
          <cell r="R3051">
            <v>-97.24</v>
          </cell>
        </row>
        <row r="3052">
          <cell r="R3052">
            <v>-97.24</v>
          </cell>
        </row>
        <row r="3053">
          <cell r="R3053">
            <v>-97.24</v>
          </cell>
        </row>
        <row r="3054">
          <cell r="R3054">
            <v>-97.24</v>
          </cell>
        </row>
        <row r="3055">
          <cell r="R3055">
            <v>-97.24</v>
          </cell>
        </row>
        <row r="3056">
          <cell r="R3056">
            <v>-97.24</v>
          </cell>
        </row>
        <row r="3057">
          <cell r="R3057">
            <v>-97.24</v>
          </cell>
        </row>
        <row r="3058">
          <cell r="R3058">
            <v>-97.24</v>
          </cell>
        </row>
        <row r="3059">
          <cell r="R3059">
            <v>-97.24</v>
          </cell>
        </row>
        <row r="3060">
          <cell r="R3060">
            <v>-97.24</v>
          </cell>
        </row>
        <row r="3061">
          <cell r="R3061">
            <v>-97.24</v>
          </cell>
        </row>
        <row r="3062">
          <cell r="R3062">
            <v>-97.24</v>
          </cell>
        </row>
        <row r="3063">
          <cell r="R3063">
            <v>-97.24</v>
          </cell>
        </row>
        <row r="3064">
          <cell r="R3064">
            <v>-97.24</v>
          </cell>
        </row>
        <row r="3065">
          <cell r="R3065">
            <v>-97.24</v>
          </cell>
        </row>
        <row r="3066">
          <cell r="R3066">
            <v>-97.24</v>
          </cell>
        </row>
        <row r="3067">
          <cell r="R3067">
            <v>-97.24</v>
          </cell>
        </row>
        <row r="3068">
          <cell r="R3068">
            <v>-97.24</v>
          </cell>
        </row>
        <row r="3069">
          <cell r="R3069">
            <v>-97.24</v>
          </cell>
        </row>
        <row r="3070">
          <cell r="R3070">
            <v>-97.24</v>
          </cell>
        </row>
        <row r="3071">
          <cell r="R3071">
            <v>-97.24</v>
          </cell>
        </row>
        <row r="3072">
          <cell r="R3072">
            <v>0</v>
          </cell>
        </row>
        <row r="3073">
          <cell r="R3073">
            <v>-97.24</v>
          </cell>
        </row>
        <row r="3074">
          <cell r="R3074">
            <v>-97.24</v>
          </cell>
        </row>
        <row r="3075">
          <cell r="R3075">
            <v>-97.24</v>
          </cell>
        </row>
        <row r="3076">
          <cell r="R3076">
            <v>-97.24</v>
          </cell>
        </row>
        <row r="3077">
          <cell r="R3077">
            <v>-97.24</v>
          </cell>
        </row>
        <row r="3078">
          <cell r="R3078">
            <v>-97.24</v>
          </cell>
        </row>
        <row r="3079">
          <cell r="R3079">
            <v>-97.24</v>
          </cell>
        </row>
        <row r="3080">
          <cell r="R3080">
            <v>-97.24</v>
          </cell>
        </row>
        <row r="3081">
          <cell r="R3081">
            <v>-97.24</v>
          </cell>
        </row>
        <row r="3082">
          <cell r="R3082">
            <v>-97.24</v>
          </cell>
        </row>
        <row r="3083">
          <cell r="R3083">
            <v>-97.24</v>
          </cell>
        </row>
        <row r="3084">
          <cell r="R3084">
            <v>-97.24</v>
          </cell>
        </row>
        <row r="3085">
          <cell r="R3085">
            <v>-97.24</v>
          </cell>
        </row>
        <row r="3086">
          <cell r="R3086">
            <v>-97.24</v>
          </cell>
        </row>
        <row r="3087">
          <cell r="R3087">
            <v>-97.24</v>
          </cell>
        </row>
        <row r="3088">
          <cell r="R3088">
            <v>-97.24</v>
          </cell>
        </row>
        <row r="3089">
          <cell r="R3089">
            <v>-97.24</v>
          </cell>
        </row>
        <row r="3090">
          <cell r="R3090">
            <v>-97.24</v>
          </cell>
        </row>
        <row r="3091">
          <cell r="R3091">
            <v>-97.24</v>
          </cell>
        </row>
        <row r="3092">
          <cell r="R3092">
            <v>-97.24</v>
          </cell>
        </row>
        <row r="3093">
          <cell r="R3093">
            <v>-97.24</v>
          </cell>
        </row>
        <row r="3094">
          <cell r="R3094">
            <v>-97.24</v>
          </cell>
        </row>
        <row r="3095">
          <cell r="R3095">
            <v>-97.24</v>
          </cell>
        </row>
        <row r="3096">
          <cell r="R3096">
            <v>-97.24</v>
          </cell>
        </row>
        <row r="3097">
          <cell r="R3097">
            <v>-97.24</v>
          </cell>
        </row>
        <row r="3098">
          <cell r="R3098">
            <v>-97.24</v>
          </cell>
        </row>
        <row r="3099">
          <cell r="R3099">
            <v>-97.24</v>
          </cell>
        </row>
        <row r="3100">
          <cell r="R3100">
            <v>-97.24</v>
          </cell>
        </row>
        <row r="3101">
          <cell r="R3101">
            <v>-97.24</v>
          </cell>
        </row>
        <row r="3102">
          <cell r="R3102">
            <v>-97.24</v>
          </cell>
        </row>
        <row r="3103">
          <cell r="R3103">
            <v>-97.24</v>
          </cell>
        </row>
        <row r="3104">
          <cell r="R3104">
            <v>-97.24</v>
          </cell>
        </row>
        <row r="3105">
          <cell r="R3105">
            <v>-97.24</v>
          </cell>
        </row>
        <row r="3106">
          <cell r="R3106">
            <v>-97.24</v>
          </cell>
        </row>
        <row r="3107">
          <cell r="R3107">
            <v>-97.24</v>
          </cell>
        </row>
        <row r="3108">
          <cell r="R3108">
            <v>-97.24</v>
          </cell>
        </row>
        <row r="3109">
          <cell r="R3109">
            <v>-97.24</v>
          </cell>
        </row>
        <row r="3110">
          <cell r="R3110">
            <v>-97.24</v>
          </cell>
        </row>
        <row r="3111">
          <cell r="R3111">
            <v>-97.24</v>
          </cell>
        </row>
        <row r="3112">
          <cell r="R3112">
            <v>-97.24</v>
          </cell>
        </row>
        <row r="3113">
          <cell r="R3113">
            <v>-97.24</v>
          </cell>
        </row>
        <row r="3114">
          <cell r="R3114">
            <v>-97.24</v>
          </cell>
        </row>
        <row r="3115">
          <cell r="R3115">
            <v>-97.24</v>
          </cell>
        </row>
        <row r="3116">
          <cell r="R3116">
            <v>-97.24</v>
          </cell>
        </row>
        <row r="3117">
          <cell r="R3117">
            <v>-97.24</v>
          </cell>
        </row>
        <row r="3118">
          <cell r="R3118">
            <v>-97.24</v>
          </cell>
        </row>
        <row r="3119">
          <cell r="R3119">
            <v>-97.24</v>
          </cell>
        </row>
        <row r="3120">
          <cell r="R3120">
            <v>-97.24</v>
          </cell>
        </row>
        <row r="3121">
          <cell r="R3121">
            <v>-97.24</v>
          </cell>
        </row>
        <row r="3122">
          <cell r="R3122">
            <v>-97.24</v>
          </cell>
        </row>
        <row r="3123">
          <cell r="R3123">
            <v>-97.24</v>
          </cell>
        </row>
        <row r="3124">
          <cell r="R3124">
            <v>-97.24</v>
          </cell>
        </row>
        <row r="3125">
          <cell r="R3125">
            <v>-97.24</v>
          </cell>
        </row>
        <row r="3126">
          <cell r="R3126">
            <v>-97.24</v>
          </cell>
        </row>
        <row r="3127">
          <cell r="R3127">
            <v>-97.24</v>
          </cell>
        </row>
        <row r="3128">
          <cell r="R3128">
            <v>-97.24</v>
          </cell>
        </row>
        <row r="3129">
          <cell r="R3129">
            <v>-97.24</v>
          </cell>
        </row>
        <row r="3130">
          <cell r="R3130">
            <v>-97.24</v>
          </cell>
        </row>
        <row r="3131">
          <cell r="R3131">
            <v>-97.24</v>
          </cell>
        </row>
        <row r="3132">
          <cell r="R3132">
            <v>-97.24</v>
          </cell>
        </row>
        <row r="3133">
          <cell r="R3133">
            <v>-97.24</v>
          </cell>
        </row>
        <row r="3134">
          <cell r="R3134">
            <v>-97.24</v>
          </cell>
        </row>
        <row r="3135">
          <cell r="R3135">
            <v>-97.24</v>
          </cell>
        </row>
        <row r="3136">
          <cell r="R3136">
            <v>-97.24</v>
          </cell>
        </row>
        <row r="3137">
          <cell r="R3137">
            <v>-97.24</v>
          </cell>
        </row>
        <row r="3138">
          <cell r="R3138">
            <v>-97.24</v>
          </cell>
        </row>
        <row r="3139">
          <cell r="R3139">
            <v>-97.24</v>
          </cell>
        </row>
        <row r="3140">
          <cell r="R3140">
            <v>-97.24</v>
          </cell>
        </row>
        <row r="3141">
          <cell r="R3141">
            <v>-97.24</v>
          </cell>
        </row>
        <row r="3142">
          <cell r="R3142">
            <v>-97.24</v>
          </cell>
        </row>
        <row r="3143">
          <cell r="R3143">
            <v>-97.24</v>
          </cell>
        </row>
        <row r="3144">
          <cell r="R3144">
            <v>0</v>
          </cell>
        </row>
        <row r="3145">
          <cell r="R3145">
            <v>-97.24</v>
          </cell>
        </row>
        <row r="3146">
          <cell r="R3146">
            <v>-97.24</v>
          </cell>
        </row>
        <row r="3147">
          <cell r="R3147">
            <v>-97.24</v>
          </cell>
        </row>
        <row r="3148">
          <cell r="R3148">
            <v>-97.24</v>
          </cell>
        </row>
        <row r="3149">
          <cell r="R3149">
            <v>-97.24</v>
          </cell>
        </row>
        <row r="3150">
          <cell r="R3150">
            <v>-97.24</v>
          </cell>
        </row>
        <row r="3151">
          <cell r="R3151">
            <v>0</v>
          </cell>
        </row>
        <row r="3152">
          <cell r="R3152">
            <v>-97.24</v>
          </cell>
        </row>
        <row r="3153">
          <cell r="R3153">
            <v>-97.24</v>
          </cell>
        </row>
        <row r="3154">
          <cell r="R3154">
            <v>-97.24</v>
          </cell>
        </row>
        <row r="3155">
          <cell r="R3155">
            <v>-101.13</v>
          </cell>
        </row>
        <row r="3156">
          <cell r="R3156">
            <v>-101.13</v>
          </cell>
        </row>
        <row r="3157">
          <cell r="R3157">
            <v>-101.13</v>
          </cell>
        </row>
        <row r="3158">
          <cell r="R3158">
            <v>0</v>
          </cell>
        </row>
        <row r="3159">
          <cell r="R3159">
            <v>-101.13</v>
          </cell>
        </row>
        <row r="3160">
          <cell r="R3160">
            <v>-101.13</v>
          </cell>
        </row>
        <row r="3161">
          <cell r="R3161">
            <v>-101.13</v>
          </cell>
        </row>
        <row r="3162">
          <cell r="R3162">
            <v>-101.13</v>
          </cell>
        </row>
        <row r="3163">
          <cell r="R3163">
            <v>-101.13</v>
          </cell>
        </row>
        <row r="3164">
          <cell r="R3164">
            <v>-101.13</v>
          </cell>
        </row>
        <row r="3165">
          <cell r="R3165">
            <v>-101.13</v>
          </cell>
        </row>
        <row r="3166">
          <cell r="R3166">
            <v>-101.13</v>
          </cell>
        </row>
        <row r="3167">
          <cell r="R3167">
            <v>-101.13</v>
          </cell>
        </row>
        <row r="3168">
          <cell r="R3168">
            <v>-101.13</v>
          </cell>
        </row>
        <row r="3169">
          <cell r="R3169">
            <v>-101.13</v>
          </cell>
        </row>
        <row r="3170">
          <cell r="R3170">
            <v>-101.13</v>
          </cell>
        </row>
        <row r="3171">
          <cell r="R3171">
            <v>-101.13</v>
          </cell>
        </row>
        <row r="3172">
          <cell r="R3172">
            <v>-101.13</v>
          </cell>
        </row>
        <row r="3173">
          <cell r="R3173">
            <v>-101.13</v>
          </cell>
        </row>
        <row r="3174">
          <cell r="R3174">
            <v>-101.13</v>
          </cell>
        </row>
        <row r="3175">
          <cell r="R3175">
            <v>-101.13</v>
          </cell>
        </row>
        <row r="3176">
          <cell r="R3176">
            <v>-101.13</v>
          </cell>
        </row>
        <row r="3177">
          <cell r="R3177">
            <v>-101.13</v>
          </cell>
        </row>
        <row r="3178">
          <cell r="R3178">
            <v>-101.13</v>
          </cell>
        </row>
        <row r="3179">
          <cell r="R3179">
            <v>-101.13</v>
          </cell>
        </row>
        <row r="3180">
          <cell r="R3180">
            <v>-101.13</v>
          </cell>
        </row>
        <row r="3181">
          <cell r="R3181">
            <v>-112.8</v>
          </cell>
        </row>
        <row r="3182">
          <cell r="R3182">
            <v>-112.8</v>
          </cell>
        </row>
        <row r="3183">
          <cell r="R3183">
            <v>-112.8</v>
          </cell>
        </row>
        <row r="3184">
          <cell r="R3184">
            <v>-112.8</v>
          </cell>
        </row>
        <row r="3185">
          <cell r="R3185">
            <v>-112.8</v>
          </cell>
        </row>
        <row r="3186">
          <cell r="R3186">
            <v>-112.8</v>
          </cell>
        </row>
        <row r="3187">
          <cell r="R3187">
            <v>-112.8</v>
          </cell>
        </row>
        <row r="3188">
          <cell r="R3188">
            <v>-112.8</v>
          </cell>
        </row>
        <row r="3189">
          <cell r="R3189">
            <v>-112.8</v>
          </cell>
        </row>
        <row r="3190">
          <cell r="R3190">
            <v>-112.8</v>
          </cell>
        </row>
        <row r="3191">
          <cell r="R3191">
            <v>-112.8</v>
          </cell>
        </row>
        <row r="3192">
          <cell r="R3192">
            <v>-112.8</v>
          </cell>
        </row>
        <row r="3193">
          <cell r="R3193">
            <v>-112.8</v>
          </cell>
        </row>
        <row r="3194">
          <cell r="R3194">
            <v>-112.8</v>
          </cell>
        </row>
        <row r="3195">
          <cell r="R3195">
            <v>-112.8</v>
          </cell>
        </row>
        <row r="3196">
          <cell r="R3196">
            <v>-112.8</v>
          </cell>
        </row>
        <row r="3197">
          <cell r="R3197">
            <v>-112.8</v>
          </cell>
        </row>
        <row r="3198">
          <cell r="R3198">
            <v>-112.8</v>
          </cell>
        </row>
        <row r="3199">
          <cell r="R3199">
            <v>-112.8</v>
          </cell>
        </row>
        <row r="3200">
          <cell r="R3200">
            <v>-112.8</v>
          </cell>
        </row>
        <row r="3201">
          <cell r="R3201">
            <v>-112.8</v>
          </cell>
        </row>
        <row r="3202">
          <cell r="R3202">
            <v>-112.8</v>
          </cell>
        </row>
        <row r="3203">
          <cell r="R3203">
            <v>-112.1</v>
          </cell>
        </row>
        <row r="3204">
          <cell r="R3204">
            <v>-112.8</v>
          </cell>
        </row>
        <row r="3205">
          <cell r="R3205">
            <v>-112.8</v>
          </cell>
        </row>
        <row r="3206">
          <cell r="R3206">
            <v>-112.8</v>
          </cell>
        </row>
        <row r="3207">
          <cell r="R3207">
            <v>-112.8</v>
          </cell>
        </row>
        <row r="3208">
          <cell r="R3208">
            <v>-112.8</v>
          </cell>
        </row>
        <row r="3209">
          <cell r="R3209">
            <v>-112.8</v>
          </cell>
        </row>
        <row r="3210">
          <cell r="R3210">
            <v>-112.8</v>
          </cell>
        </row>
        <row r="3211">
          <cell r="R3211">
            <v>-112.8</v>
          </cell>
        </row>
        <row r="3212">
          <cell r="R3212">
            <v>-112.8</v>
          </cell>
        </row>
        <row r="3213">
          <cell r="R3213">
            <v>-112.8</v>
          </cell>
        </row>
        <row r="3214">
          <cell r="R3214">
            <v>-112.8</v>
          </cell>
        </row>
        <row r="3215">
          <cell r="R3215">
            <v>-112.8</v>
          </cell>
        </row>
        <row r="3216">
          <cell r="R3216">
            <v>-128.36000000000001</v>
          </cell>
        </row>
        <row r="3217">
          <cell r="R3217">
            <v>-128.36000000000001</v>
          </cell>
        </row>
        <row r="3218">
          <cell r="R3218">
            <v>-128.36000000000001</v>
          </cell>
        </row>
        <row r="3219">
          <cell r="R3219">
            <v>-128.36000000000001</v>
          </cell>
        </row>
        <row r="3220">
          <cell r="R3220">
            <v>-128.36000000000001</v>
          </cell>
        </row>
        <row r="3221">
          <cell r="R3221">
            <v>-128.36000000000001</v>
          </cell>
        </row>
        <row r="3222">
          <cell r="R3222">
            <v>-128.36000000000001</v>
          </cell>
        </row>
        <row r="3223">
          <cell r="R3223">
            <v>-128.36000000000001</v>
          </cell>
        </row>
        <row r="3224">
          <cell r="R3224">
            <v>-128.36000000000001</v>
          </cell>
        </row>
        <row r="3225">
          <cell r="R3225">
            <v>-128.36000000000001</v>
          </cell>
        </row>
        <row r="3226">
          <cell r="R3226">
            <v>-128.36000000000001</v>
          </cell>
        </row>
        <row r="3227">
          <cell r="R3227">
            <v>-128.36000000000001</v>
          </cell>
        </row>
        <row r="3228">
          <cell r="R3228">
            <v>-128.36000000000001</v>
          </cell>
        </row>
        <row r="3229">
          <cell r="R3229">
            <v>-128.36000000000001</v>
          </cell>
        </row>
        <row r="3230">
          <cell r="R3230">
            <v>-128.36000000000001</v>
          </cell>
        </row>
        <row r="3231">
          <cell r="R3231">
            <v>-128.36000000000001</v>
          </cell>
        </row>
        <row r="3232">
          <cell r="R3232">
            <v>-128.36000000000001</v>
          </cell>
        </row>
        <row r="3233">
          <cell r="R3233">
            <v>-190.59</v>
          </cell>
        </row>
        <row r="3234">
          <cell r="R3234">
            <v>-190.59</v>
          </cell>
        </row>
        <row r="3235">
          <cell r="R3235">
            <v>-190.59</v>
          </cell>
        </row>
        <row r="3236">
          <cell r="R3236">
            <v>-190.59</v>
          </cell>
        </row>
        <row r="3237">
          <cell r="R3237">
            <v>-190.59</v>
          </cell>
        </row>
        <row r="3238">
          <cell r="R3238">
            <v>-190.59</v>
          </cell>
        </row>
        <row r="3239">
          <cell r="R3239">
            <v>-190.59</v>
          </cell>
        </row>
        <row r="3240">
          <cell r="R3240">
            <v>-190.59</v>
          </cell>
        </row>
        <row r="3241">
          <cell r="R3241">
            <v>-190.59</v>
          </cell>
        </row>
        <row r="3242">
          <cell r="R3242">
            <v>-190.59</v>
          </cell>
        </row>
        <row r="3243">
          <cell r="R3243">
            <v>-190.59</v>
          </cell>
        </row>
        <row r="3244">
          <cell r="R3244">
            <v>-190.59</v>
          </cell>
        </row>
        <row r="3245">
          <cell r="R3245">
            <v>-190.59</v>
          </cell>
        </row>
        <row r="3246">
          <cell r="R3246">
            <v>-190.59</v>
          </cell>
        </row>
        <row r="3247">
          <cell r="R3247">
            <v>-190.59</v>
          </cell>
        </row>
        <row r="3248">
          <cell r="R3248">
            <v>-190.59</v>
          </cell>
        </row>
        <row r="3249">
          <cell r="R3249">
            <v>-190.59</v>
          </cell>
        </row>
        <row r="3250">
          <cell r="R3250">
            <v>-190.59</v>
          </cell>
        </row>
        <row r="3251">
          <cell r="R3251">
            <v>-190.59</v>
          </cell>
        </row>
        <row r="3252">
          <cell r="R3252">
            <v>-190.59</v>
          </cell>
        </row>
        <row r="3253">
          <cell r="R3253">
            <v>-190.59</v>
          </cell>
        </row>
        <row r="3254">
          <cell r="R3254">
            <v>-190.59</v>
          </cell>
        </row>
        <row r="3255">
          <cell r="R3255">
            <v>-190.59</v>
          </cell>
        </row>
        <row r="3256">
          <cell r="R3256">
            <v>-190.59</v>
          </cell>
        </row>
        <row r="3257">
          <cell r="R3257">
            <v>-190.59</v>
          </cell>
        </row>
        <row r="3258">
          <cell r="R3258">
            <v>-190.59</v>
          </cell>
        </row>
        <row r="3259">
          <cell r="R3259">
            <v>-190.59</v>
          </cell>
        </row>
        <row r="3260">
          <cell r="R3260">
            <v>-190.59</v>
          </cell>
        </row>
        <row r="3261">
          <cell r="R3261">
            <v>-190.59</v>
          </cell>
        </row>
        <row r="3262">
          <cell r="R3262">
            <v>-315.06</v>
          </cell>
        </row>
        <row r="3263">
          <cell r="R3263">
            <v>-315.06</v>
          </cell>
        </row>
        <row r="3264">
          <cell r="R3264">
            <v>-132.25</v>
          </cell>
        </row>
        <row r="3265">
          <cell r="R3265">
            <v>-132.25</v>
          </cell>
        </row>
        <row r="3266">
          <cell r="R3266">
            <v>-132.25</v>
          </cell>
        </row>
        <row r="3267">
          <cell r="R3267">
            <v>-132.25</v>
          </cell>
        </row>
        <row r="3268">
          <cell r="R3268">
            <v>-132.25</v>
          </cell>
        </row>
        <row r="3269">
          <cell r="R3269">
            <v>-132.25</v>
          </cell>
        </row>
        <row r="3270">
          <cell r="R3270">
            <v>-132.25</v>
          </cell>
        </row>
        <row r="3271">
          <cell r="R3271">
            <v>-132.25</v>
          </cell>
        </row>
        <row r="3272">
          <cell r="R3272">
            <v>-132.25</v>
          </cell>
        </row>
        <row r="3273">
          <cell r="R3273">
            <v>-132.25</v>
          </cell>
        </row>
        <row r="3274">
          <cell r="R3274">
            <v>-132.25</v>
          </cell>
        </row>
        <row r="3275">
          <cell r="R3275">
            <v>-132.25</v>
          </cell>
        </row>
        <row r="3276">
          <cell r="R3276">
            <v>-132.25</v>
          </cell>
        </row>
        <row r="3277">
          <cell r="R3277">
            <v>-132.25</v>
          </cell>
        </row>
        <row r="3278">
          <cell r="R3278">
            <v>-132.25</v>
          </cell>
        </row>
        <row r="3279">
          <cell r="R3279">
            <v>-132.25</v>
          </cell>
        </row>
        <row r="3280">
          <cell r="R3280">
            <v>-132.25</v>
          </cell>
        </row>
        <row r="3281">
          <cell r="R3281">
            <v>-132.25</v>
          </cell>
        </row>
        <row r="3282">
          <cell r="R3282">
            <v>-132.25</v>
          </cell>
        </row>
        <row r="3283">
          <cell r="R3283">
            <v>-132.25</v>
          </cell>
        </row>
        <row r="3284">
          <cell r="R3284">
            <v>-132.25</v>
          </cell>
        </row>
        <row r="3285">
          <cell r="R3285">
            <v>-132.25</v>
          </cell>
        </row>
        <row r="3286">
          <cell r="R3286">
            <v>-132.25</v>
          </cell>
        </row>
        <row r="3287">
          <cell r="R3287">
            <v>-132.25</v>
          </cell>
        </row>
        <row r="3288">
          <cell r="R3288">
            <v>-132.25</v>
          </cell>
        </row>
        <row r="3289">
          <cell r="R3289">
            <v>-132.25</v>
          </cell>
        </row>
        <row r="3290">
          <cell r="R3290">
            <v>-132.25</v>
          </cell>
        </row>
        <row r="3291">
          <cell r="R3291">
            <v>-132.25</v>
          </cell>
        </row>
        <row r="3292">
          <cell r="R3292">
            <v>-132.25</v>
          </cell>
        </row>
        <row r="3293">
          <cell r="R3293">
            <v>-132.25</v>
          </cell>
        </row>
        <row r="3294">
          <cell r="R3294">
            <v>-132.25</v>
          </cell>
        </row>
        <row r="3295">
          <cell r="R3295">
            <v>-132.25</v>
          </cell>
        </row>
        <row r="3296">
          <cell r="R3296">
            <v>-132.25</v>
          </cell>
        </row>
        <row r="3297">
          <cell r="R3297">
            <v>-132.25</v>
          </cell>
        </row>
        <row r="3298">
          <cell r="R3298">
            <v>-132.25</v>
          </cell>
        </row>
        <row r="3299">
          <cell r="R3299">
            <v>-132.25</v>
          </cell>
        </row>
        <row r="3300">
          <cell r="R3300">
            <v>-132.25</v>
          </cell>
        </row>
        <row r="3301">
          <cell r="R3301">
            <v>-132.25</v>
          </cell>
        </row>
        <row r="3302">
          <cell r="R3302">
            <v>-132.25</v>
          </cell>
        </row>
        <row r="3303">
          <cell r="R3303">
            <v>-132.25</v>
          </cell>
        </row>
        <row r="3304">
          <cell r="R3304">
            <v>-132.25</v>
          </cell>
        </row>
        <row r="3305">
          <cell r="R3305">
            <v>-132.25</v>
          </cell>
        </row>
        <row r="3306">
          <cell r="R3306">
            <v>-132.25</v>
          </cell>
        </row>
        <row r="3307">
          <cell r="R3307">
            <v>-132.25</v>
          </cell>
        </row>
        <row r="3308">
          <cell r="R3308">
            <v>-132.25</v>
          </cell>
        </row>
        <row r="3309">
          <cell r="R3309">
            <v>-132.25</v>
          </cell>
        </row>
        <row r="3310">
          <cell r="R3310">
            <v>-132.25</v>
          </cell>
        </row>
        <row r="3311">
          <cell r="R3311">
            <v>-132.25</v>
          </cell>
        </row>
        <row r="3312">
          <cell r="R3312">
            <v>-132.25</v>
          </cell>
        </row>
        <row r="3313">
          <cell r="R3313">
            <v>-132.25</v>
          </cell>
        </row>
        <row r="3314">
          <cell r="R3314">
            <v>-132.25</v>
          </cell>
        </row>
        <row r="3315">
          <cell r="R3315">
            <v>-132.25</v>
          </cell>
        </row>
        <row r="3316">
          <cell r="R3316">
            <v>-132.25</v>
          </cell>
        </row>
        <row r="3317">
          <cell r="R3317">
            <v>-132.25</v>
          </cell>
        </row>
        <row r="3318">
          <cell r="R3318">
            <v>-132.25</v>
          </cell>
        </row>
        <row r="3319">
          <cell r="R3319">
            <v>-132.25</v>
          </cell>
        </row>
        <row r="3320">
          <cell r="R3320">
            <v>-132.25</v>
          </cell>
        </row>
        <row r="3321">
          <cell r="R3321">
            <v>-132.25</v>
          </cell>
        </row>
        <row r="3322">
          <cell r="R3322">
            <v>-132.25</v>
          </cell>
        </row>
        <row r="3323">
          <cell r="R3323">
            <v>-132.25</v>
          </cell>
        </row>
        <row r="3324">
          <cell r="R3324">
            <v>-132.25</v>
          </cell>
        </row>
        <row r="3325">
          <cell r="R3325">
            <v>-132.25</v>
          </cell>
        </row>
        <row r="3326">
          <cell r="R3326">
            <v>-132.25</v>
          </cell>
        </row>
        <row r="3327">
          <cell r="R3327">
            <v>-132.25</v>
          </cell>
        </row>
        <row r="3328">
          <cell r="R3328">
            <v>-132.25</v>
          </cell>
        </row>
        <row r="3329">
          <cell r="R3329">
            <v>-132.25</v>
          </cell>
        </row>
        <row r="3330">
          <cell r="R3330">
            <v>-132.25</v>
          </cell>
        </row>
        <row r="3331">
          <cell r="R3331">
            <v>-132.25</v>
          </cell>
        </row>
        <row r="3332">
          <cell r="R3332">
            <v>-132.25</v>
          </cell>
        </row>
        <row r="3333">
          <cell r="R3333">
            <v>-132.25</v>
          </cell>
        </row>
        <row r="3334">
          <cell r="R3334">
            <v>-132.25</v>
          </cell>
        </row>
        <row r="3335">
          <cell r="R3335">
            <v>-132.25</v>
          </cell>
        </row>
        <row r="3336">
          <cell r="R3336">
            <v>-132.25</v>
          </cell>
        </row>
        <row r="3337">
          <cell r="R3337">
            <v>-132.25</v>
          </cell>
        </row>
        <row r="3338">
          <cell r="R3338">
            <v>-132.25</v>
          </cell>
        </row>
        <row r="3339">
          <cell r="R3339">
            <v>-89.46</v>
          </cell>
        </row>
        <row r="3340">
          <cell r="R3340">
            <v>-89.46</v>
          </cell>
        </row>
        <row r="3341">
          <cell r="R3341">
            <v>-89.46</v>
          </cell>
        </row>
        <row r="3342">
          <cell r="R3342">
            <v>-89.46</v>
          </cell>
        </row>
        <row r="3343">
          <cell r="R3343">
            <v>-89.46</v>
          </cell>
        </row>
        <row r="3344">
          <cell r="R3344">
            <v>-89.46</v>
          </cell>
        </row>
        <row r="3345">
          <cell r="R3345">
            <v>-89.46</v>
          </cell>
        </row>
        <row r="3346">
          <cell r="R3346">
            <v>-89.46</v>
          </cell>
        </row>
        <row r="3347">
          <cell r="R3347">
            <v>-89.46</v>
          </cell>
        </row>
        <row r="3348">
          <cell r="R3348">
            <v>-89.46</v>
          </cell>
        </row>
        <row r="3349">
          <cell r="R3349">
            <v>-89.46</v>
          </cell>
        </row>
        <row r="3350">
          <cell r="R3350">
            <v>-89.46</v>
          </cell>
        </row>
        <row r="3351">
          <cell r="R3351">
            <v>-89.46</v>
          </cell>
        </row>
        <row r="3352">
          <cell r="R3352">
            <v>-89.46</v>
          </cell>
        </row>
        <row r="3353">
          <cell r="R3353">
            <v>-89.46</v>
          </cell>
        </row>
        <row r="3354">
          <cell r="R3354">
            <v>-89.46</v>
          </cell>
        </row>
        <row r="3355">
          <cell r="R3355">
            <v>-89.46</v>
          </cell>
        </row>
        <row r="3356">
          <cell r="R3356">
            <v>-89.46</v>
          </cell>
        </row>
        <row r="3357">
          <cell r="R3357">
            <v>-132.25</v>
          </cell>
        </row>
        <row r="3358">
          <cell r="R3358">
            <v>-178.92</v>
          </cell>
        </row>
        <row r="3359">
          <cell r="R3359">
            <v>-178.92</v>
          </cell>
        </row>
        <row r="3360">
          <cell r="R3360">
            <v>-178.92</v>
          </cell>
        </row>
        <row r="3361">
          <cell r="R3361">
            <v>-178.92</v>
          </cell>
        </row>
        <row r="3362">
          <cell r="R3362">
            <v>-178.92</v>
          </cell>
        </row>
        <row r="3363">
          <cell r="R3363">
            <v>-178.92</v>
          </cell>
        </row>
        <row r="3364">
          <cell r="R3364">
            <v>-178.92</v>
          </cell>
        </row>
        <row r="3365">
          <cell r="R3365">
            <v>-178.92</v>
          </cell>
        </row>
        <row r="3366">
          <cell r="R3366">
            <v>-178.92</v>
          </cell>
        </row>
        <row r="3367">
          <cell r="R3367">
            <v>-178.92</v>
          </cell>
        </row>
        <row r="3368">
          <cell r="R3368">
            <v>-178.92</v>
          </cell>
        </row>
        <row r="3369">
          <cell r="R3369">
            <v>-132.25</v>
          </cell>
        </row>
        <row r="3370">
          <cell r="R3370">
            <v>-132.25</v>
          </cell>
        </row>
        <row r="3371">
          <cell r="R3371">
            <v>-132.25</v>
          </cell>
        </row>
        <row r="3372">
          <cell r="R3372">
            <v>-132.25</v>
          </cell>
        </row>
        <row r="3373">
          <cell r="R3373">
            <v>-132.25</v>
          </cell>
        </row>
        <row r="3374">
          <cell r="R3374">
            <v>-132.25</v>
          </cell>
        </row>
        <row r="3375">
          <cell r="R3375">
            <v>-132.25</v>
          </cell>
        </row>
        <row r="3376">
          <cell r="R3376">
            <v>-132.25</v>
          </cell>
        </row>
        <row r="3377">
          <cell r="R3377">
            <v>-132.25</v>
          </cell>
        </row>
        <row r="3378">
          <cell r="R3378">
            <v>-132.25</v>
          </cell>
        </row>
        <row r="3379">
          <cell r="R3379">
            <v>-132.25</v>
          </cell>
        </row>
        <row r="3380">
          <cell r="R3380">
            <v>-132.25</v>
          </cell>
        </row>
        <row r="3381">
          <cell r="R3381">
            <v>-132.25</v>
          </cell>
        </row>
        <row r="3382">
          <cell r="R3382">
            <v>-132.25</v>
          </cell>
        </row>
        <row r="3383">
          <cell r="R3383">
            <v>-132.25</v>
          </cell>
        </row>
        <row r="3384">
          <cell r="R3384">
            <v>-132.25</v>
          </cell>
        </row>
        <row r="3385">
          <cell r="R3385">
            <v>-132.25</v>
          </cell>
        </row>
        <row r="3386">
          <cell r="R3386">
            <v>-132.25</v>
          </cell>
        </row>
        <row r="3387">
          <cell r="R3387">
            <v>-132.25</v>
          </cell>
        </row>
        <row r="3388">
          <cell r="R3388">
            <v>-132.25</v>
          </cell>
        </row>
        <row r="3389">
          <cell r="R3389">
            <v>-132.25</v>
          </cell>
        </row>
        <row r="3390">
          <cell r="R3390">
            <v>-132.25</v>
          </cell>
        </row>
        <row r="3391">
          <cell r="R3391">
            <v>-132.25</v>
          </cell>
        </row>
        <row r="3392">
          <cell r="R3392">
            <v>-132.25</v>
          </cell>
        </row>
        <row r="3393">
          <cell r="R3393">
            <v>-132.25</v>
          </cell>
        </row>
        <row r="3394">
          <cell r="R3394">
            <v>-132.25</v>
          </cell>
        </row>
        <row r="3395">
          <cell r="R3395">
            <v>-132.25</v>
          </cell>
        </row>
        <row r="3396">
          <cell r="R3396">
            <v>-132.25</v>
          </cell>
        </row>
        <row r="3397">
          <cell r="R3397">
            <v>-132.25</v>
          </cell>
        </row>
        <row r="3398">
          <cell r="R3398">
            <v>-132.25</v>
          </cell>
        </row>
        <row r="3399">
          <cell r="R3399">
            <v>-132.25</v>
          </cell>
        </row>
        <row r="3400">
          <cell r="R3400">
            <v>-132.25</v>
          </cell>
        </row>
        <row r="3401">
          <cell r="R3401">
            <v>-132.25</v>
          </cell>
        </row>
        <row r="3402">
          <cell r="R3402">
            <v>-132.25</v>
          </cell>
        </row>
        <row r="3403">
          <cell r="R3403">
            <v>-132.25</v>
          </cell>
        </row>
        <row r="3404">
          <cell r="R3404">
            <v>-132.25</v>
          </cell>
        </row>
        <row r="3405">
          <cell r="R3405">
            <v>-132.25</v>
          </cell>
        </row>
        <row r="3406">
          <cell r="R3406">
            <v>-132.25</v>
          </cell>
        </row>
        <row r="3407">
          <cell r="R3407">
            <v>-132.25</v>
          </cell>
        </row>
        <row r="3408">
          <cell r="R3408">
            <v>-132.25</v>
          </cell>
        </row>
        <row r="3409">
          <cell r="R3409">
            <v>-132.25</v>
          </cell>
        </row>
        <row r="3410">
          <cell r="R3410">
            <v>-132.25</v>
          </cell>
        </row>
        <row r="3411">
          <cell r="R3411">
            <v>-132.25</v>
          </cell>
        </row>
        <row r="3412">
          <cell r="R3412">
            <v>-132.25</v>
          </cell>
        </row>
        <row r="3413">
          <cell r="R3413">
            <v>-132.25</v>
          </cell>
        </row>
        <row r="3414">
          <cell r="R3414">
            <v>-132.25</v>
          </cell>
        </row>
        <row r="3415">
          <cell r="R3415">
            <v>-132.25</v>
          </cell>
        </row>
        <row r="3416">
          <cell r="R3416">
            <v>-132.25</v>
          </cell>
        </row>
        <row r="3417">
          <cell r="R3417">
            <v>-132.25</v>
          </cell>
        </row>
        <row r="3418">
          <cell r="R3418">
            <v>-132.25</v>
          </cell>
        </row>
        <row r="3419">
          <cell r="R3419">
            <v>-132.25</v>
          </cell>
        </row>
        <row r="3420">
          <cell r="R3420">
            <v>-178.92</v>
          </cell>
        </row>
        <row r="3421">
          <cell r="R3421">
            <v>-178.92</v>
          </cell>
        </row>
        <row r="3422">
          <cell r="R3422">
            <v>-178.92</v>
          </cell>
        </row>
        <row r="3423">
          <cell r="R3423">
            <v>-178.92</v>
          </cell>
        </row>
        <row r="3424">
          <cell r="R3424">
            <v>-178.92</v>
          </cell>
        </row>
        <row r="3425">
          <cell r="R3425">
            <v>-178.92</v>
          </cell>
        </row>
        <row r="3426">
          <cell r="R3426">
            <v>-178.92</v>
          </cell>
        </row>
        <row r="3427">
          <cell r="R3427">
            <v>-178.92</v>
          </cell>
        </row>
        <row r="3428">
          <cell r="R3428">
            <v>-178.92</v>
          </cell>
        </row>
        <row r="3429">
          <cell r="R3429">
            <v>-178.92</v>
          </cell>
        </row>
        <row r="3430">
          <cell r="R3430">
            <v>-178.92</v>
          </cell>
        </row>
        <row r="3431">
          <cell r="R3431">
            <v>-178.92</v>
          </cell>
        </row>
        <row r="3432">
          <cell r="R3432">
            <v>-178.92</v>
          </cell>
        </row>
        <row r="3433">
          <cell r="R3433">
            <v>-178.92</v>
          </cell>
        </row>
        <row r="3434">
          <cell r="R3434">
            <v>-178.92</v>
          </cell>
        </row>
        <row r="3435">
          <cell r="R3435">
            <v>-89.46</v>
          </cell>
        </row>
        <row r="3436">
          <cell r="R3436">
            <v>-89.46</v>
          </cell>
        </row>
        <row r="3437">
          <cell r="R3437">
            <v>-89.46</v>
          </cell>
        </row>
        <row r="3438">
          <cell r="R3438">
            <v>-89.46</v>
          </cell>
        </row>
        <row r="3439">
          <cell r="R3439">
            <v>-89.46</v>
          </cell>
        </row>
        <row r="3440">
          <cell r="R3440">
            <v>-89.46</v>
          </cell>
        </row>
        <row r="3441">
          <cell r="R3441">
            <v>-89.46</v>
          </cell>
        </row>
        <row r="3442">
          <cell r="R3442">
            <v>-89.46</v>
          </cell>
        </row>
        <row r="3443">
          <cell r="R3443">
            <v>-89.46</v>
          </cell>
        </row>
        <row r="3444">
          <cell r="R3444">
            <v>-89.46</v>
          </cell>
        </row>
        <row r="3445">
          <cell r="R3445">
            <v>-89.46</v>
          </cell>
        </row>
        <row r="3446">
          <cell r="R3446">
            <v>-89.46</v>
          </cell>
        </row>
        <row r="3447">
          <cell r="R3447">
            <v>-178.92</v>
          </cell>
        </row>
        <row r="3448">
          <cell r="R3448">
            <v>-178.92</v>
          </cell>
        </row>
        <row r="3449">
          <cell r="R3449">
            <v>-178.92</v>
          </cell>
        </row>
        <row r="3450">
          <cell r="R3450">
            <v>-178.92</v>
          </cell>
        </row>
        <row r="3451">
          <cell r="R3451">
            <v>-178.92</v>
          </cell>
        </row>
        <row r="3452">
          <cell r="R3452">
            <v>-132.25</v>
          </cell>
        </row>
        <row r="3453">
          <cell r="R3453">
            <v>-132.25</v>
          </cell>
        </row>
        <row r="3454">
          <cell r="R3454">
            <v>-132.25</v>
          </cell>
        </row>
        <row r="3455">
          <cell r="R3455">
            <v>-132.25</v>
          </cell>
        </row>
        <row r="3456">
          <cell r="R3456">
            <v>-132.25</v>
          </cell>
        </row>
        <row r="3457">
          <cell r="R3457">
            <v>-132.25</v>
          </cell>
        </row>
        <row r="3458">
          <cell r="R3458">
            <v>-132.25</v>
          </cell>
        </row>
        <row r="3459">
          <cell r="R3459">
            <v>-132.25</v>
          </cell>
        </row>
        <row r="3460">
          <cell r="R3460">
            <v>-132.25</v>
          </cell>
        </row>
        <row r="3461">
          <cell r="R3461">
            <v>-132.25</v>
          </cell>
        </row>
        <row r="3462">
          <cell r="R3462">
            <v>-132.25</v>
          </cell>
        </row>
        <row r="3463">
          <cell r="R3463">
            <v>-132.25</v>
          </cell>
        </row>
        <row r="3464">
          <cell r="R3464">
            <v>-132.25</v>
          </cell>
        </row>
        <row r="3465">
          <cell r="R3465">
            <v>-132.25</v>
          </cell>
        </row>
        <row r="3466">
          <cell r="R3466">
            <v>-132.25</v>
          </cell>
        </row>
        <row r="3467">
          <cell r="R3467">
            <v>-132.25</v>
          </cell>
        </row>
        <row r="3468">
          <cell r="R3468">
            <v>-132.25</v>
          </cell>
        </row>
        <row r="3469">
          <cell r="R3469">
            <v>-132.25</v>
          </cell>
        </row>
        <row r="3470">
          <cell r="R3470">
            <v>-132.25</v>
          </cell>
        </row>
        <row r="3471">
          <cell r="R3471">
            <v>-132.25</v>
          </cell>
        </row>
        <row r="3472">
          <cell r="R3472">
            <v>-132.25</v>
          </cell>
        </row>
        <row r="3473">
          <cell r="R3473">
            <v>-132.25</v>
          </cell>
        </row>
        <row r="3474">
          <cell r="R3474">
            <v>-132.25</v>
          </cell>
        </row>
        <row r="3475">
          <cell r="R3475">
            <v>-132.25</v>
          </cell>
        </row>
        <row r="3476">
          <cell r="R3476">
            <v>-132.25</v>
          </cell>
        </row>
        <row r="3477">
          <cell r="R3477">
            <v>-132.25</v>
          </cell>
        </row>
        <row r="3478">
          <cell r="R3478">
            <v>-132.25</v>
          </cell>
        </row>
        <row r="3479">
          <cell r="R3479">
            <v>-132.25</v>
          </cell>
        </row>
        <row r="3480">
          <cell r="R3480">
            <v>-132.25</v>
          </cell>
        </row>
        <row r="3481">
          <cell r="R3481">
            <v>-132.25</v>
          </cell>
        </row>
        <row r="3482">
          <cell r="R3482">
            <v>-132.25</v>
          </cell>
        </row>
        <row r="3483">
          <cell r="R3483">
            <v>-132.25</v>
          </cell>
        </row>
        <row r="3484">
          <cell r="R3484">
            <v>-132.25</v>
          </cell>
        </row>
        <row r="3485">
          <cell r="R3485">
            <v>-132.25</v>
          </cell>
        </row>
        <row r="3486">
          <cell r="R3486">
            <v>-132.25</v>
          </cell>
        </row>
        <row r="3487">
          <cell r="R3487">
            <v>-132.25</v>
          </cell>
        </row>
        <row r="3488">
          <cell r="R3488">
            <v>-132.25</v>
          </cell>
        </row>
        <row r="3489">
          <cell r="R3489">
            <v>-132.25</v>
          </cell>
        </row>
        <row r="3490">
          <cell r="R3490">
            <v>-89.46</v>
          </cell>
        </row>
        <row r="3491">
          <cell r="R3491">
            <v>-178.92</v>
          </cell>
        </row>
        <row r="3492">
          <cell r="R3492">
            <v>-178.92</v>
          </cell>
        </row>
        <row r="3493">
          <cell r="R3493">
            <v>-178.92</v>
          </cell>
        </row>
        <row r="3494">
          <cell r="R3494">
            <v>-178.92</v>
          </cell>
        </row>
        <row r="3495">
          <cell r="R3495">
            <v>-178.92</v>
          </cell>
        </row>
        <row r="3496">
          <cell r="R3496">
            <v>-178.92</v>
          </cell>
        </row>
        <row r="3497">
          <cell r="R3497">
            <v>-178.92</v>
          </cell>
        </row>
        <row r="3498">
          <cell r="R3498">
            <v>-178.92</v>
          </cell>
        </row>
        <row r="3499">
          <cell r="R3499">
            <v>-178.92</v>
          </cell>
        </row>
        <row r="3500">
          <cell r="R3500">
            <v>0</v>
          </cell>
        </row>
        <row r="3501">
          <cell r="R3501">
            <v>-178.92</v>
          </cell>
        </row>
        <row r="3502">
          <cell r="R3502">
            <v>-178.92</v>
          </cell>
        </row>
        <row r="3503">
          <cell r="R3503">
            <v>-178.92</v>
          </cell>
        </row>
        <row r="3504">
          <cell r="R3504">
            <v>-178.92</v>
          </cell>
        </row>
        <row r="3505">
          <cell r="R3505">
            <v>-178.92</v>
          </cell>
        </row>
        <row r="3506">
          <cell r="R3506">
            <v>-178.92</v>
          </cell>
        </row>
        <row r="3507">
          <cell r="R3507">
            <v>0</v>
          </cell>
        </row>
        <row r="3508">
          <cell r="R3508">
            <v>-178.92</v>
          </cell>
        </row>
        <row r="3509">
          <cell r="R3509">
            <v>-178.92</v>
          </cell>
        </row>
        <row r="3510">
          <cell r="R3510">
            <v>-178.92</v>
          </cell>
        </row>
        <row r="3511">
          <cell r="R3511">
            <v>-178.92</v>
          </cell>
        </row>
        <row r="3512">
          <cell r="R3512">
            <v>-178.92</v>
          </cell>
        </row>
        <row r="3513">
          <cell r="R3513">
            <v>-178.92</v>
          </cell>
        </row>
        <row r="3514">
          <cell r="R3514">
            <v>-178.92</v>
          </cell>
        </row>
        <row r="3515">
          <cell r="R3515">
            <v>-178.92</v>
          </cell>
        </row>
        <row r="3516">
          <cell r="R3516">
            <v>-178.92</v>
          </cell>
        </row>
        <row r="3517">
          <cell r="R3517">
            <v>-178.92</v>
          </cell>
        </row>
        <row r="3518">
          <cell r="R3518">
            <v>-178.92</v>
          </cell>
        </row>
        <row r="3519">
          <cell r="R3519">
            <v>-178.92</v>
          </cell>
        </row>
        <row r="3520">
          <cell r="R3520">
            <v>-178.92</v>
          </cell>
        </row>
        <row r="3521">
          <cell r="R3521">
            <v>-178.92</v>
          </cell>
        </row>
        <row r="3522">
          <cell r="R3522">
            <v>-178.92</v>
          </cell>
        </row>
        <row r="3523">
          <cell r="R3523">
            <v>-178.92</v>
          </cell>
        </row>
        <row r="3524">
          <cell r="R3524">
            <v>-178.92</v>
          </cell>
        </row>
        <row r="3525">
          <cell r="R3525">
            <v>-178.92</v>
          </cell>
        </row>
        <row r="3526">
          <cell r="R3526">
            <v>0</v>
          </cell>
        </row>
        <row r="3527">
          <cell r="R3527">
            <v>-178.92</v>
          </cell>
        </row>
        <row r="3528">
          <cell r="R3528">
            <v>-178.92</v>
          </cell>
        </row>
        <row r="3529">
          <cell r="R3529">
            <v>-178.92</v>
          </cell>
        </row>
        <row r="3530">
          <cell r="R3530">
            <v>-178.92</v>
          </cell>
        </row>
        <row r="3531">
          <cell r="R3531">
            <v>-178.92</v>
          </cell>
        </row>
        <row r="3532">
          <cell r="R3532">
            <v>0</v>
          </cell>
        </row>
        <row r="3533">
          <cell r="R3533">
            <v>-178.92</v>
          </cell>
        </row>
        <row r="3534">
          <cell r="R3534">
            <v>-178.92</v>
          </cell>
        </row>
        <row r="3535">
          <cell r="R3535">
            <v>0</v>
          </cell>
        </row>
        <row r="3536">
          <cell r="R3536">
            <v>-178.92</v>
          </cell>
        </row>
        <row r="3537">
          <cell r="R3537">
            <v>-178.92</v>
          </cell>
        </row>
        <row r="3538">
          <cell r="R3538">
            <v>0</v>
          </cell>
        </row>
        <row r="3539">
          <cell r="R3539">
            <v>-178.92</v>
          </cell>
        </row>
        <row r="3540">
          <cell r="R3540">
            <v>-132.25</v>
          </cell>
        </row>
        <row r="3541">
          <cell r="R3541">
            <v>-132.25</v>
          </cell>
        </row>
        <row r="3542">
          <cell r="R3542">
            <v>-440</v>
          </cell>
        </row>
        <row r="3543">
          <cell r="R3543">
            <v>-171.14</v>
          </cell>
        </row>
        <row r="3544">
          <cell r="R3544">
            <v>-1570.4</v>
          </cell>
        </row>
        <row r="3545">
          <cell r="R3545">
            <v>-692.35</v>
          </cell>
        </row>
        <row r="3546">
          <cell r="R3546">
            <v>-653.45000000000005</v>
          </cell>
        </row>
        <row r="3547">
          <cell r="R3547">
            <v>-2847.19</v>
          </cell>
        </row>
        <row r="3548">
          <cell r="R3548">
            <v>-155.58000000000001</v>
          </cell>
        </row>
        <row r="3549">
          <cell r="R3549">
            <v>-334.51</v>
          </cell>
        </row>
        <row r="3550">
          <cell r="R3550">
            <v>-334.51</v>
          </cell>
        </row>
        <row r="3551">
          <cell r="R3551">
            <v>-334.51</v>
          </cell>
        </row>
        <row r="3552">
          <cell r="R3552">
            <v>-2185.96</v>
          </cell>
        </row>
        <row r="3553">
          <cell r="R3553">
            <v>-147.28</v>
          </cell>
        </row>
        <row r="3554">
          <cell r="R3554">
            <v>-147.28</v>
          </cell>
        </row>
        <row r="3555">
          <cell r="R3555">
            <v>-147.28</v>
          </cell>
        </row>
        <row r="3556">
          <cell r="R3556">
            <v>-147.28</v>
          </cell>
        </row>
        <row r="3557">
          <cell r="R3557">
            <v>-147.28</v>
          </cell>
        </row>
        <row r="3558">
          <cell r="R3558">
            <v>-147.28</v>
          </cell>
        </row>
        <row r="3559">
          <cell r="R3559">
            <v>-147.28</v>
          </cell>
        </row>
        <row r="3560">
          <cell r="R3560">
            <v>-147.28</v>
          </cell>
        </row>
        <row r="3561">
          <cell r="R3561">
            <v>-147.28</v>
          </cell>
        </row>
        <row r="3562">
          <cell r="R3562">
            <v>-147.28</v>
          </cell>
        </row>
        <row r="3563">
          <cell r="R3563">
            <v>-147.28</v>
          </cell>
        </row>
        <row r="3564">
          <cell r="R3564">
            <v>-147.28</v>
          </cell>
        </row>
        <row r="3565">
          <cell r="R3565">
            <v>-147.28</v>
          </cell>
        </row>
        <row r="3566">
          <cell r="R3566">
            <v>-147.28</v>
          </cell>
        </row>
        <row r="3567">
          <cell r="R3567">
            <v>-147.28</v>
          </cell>
        </row>
        <row r="3568">
          <cell r="R3568">
            <v>-147.28</v>
          </cell>
        </row>
        <row r="3569">
          <cell r="R3569">
            <v>-147.28</v>
          </cell>
        </row>
        <row r="3570">
          <cell r="R3570">
            <v>-147.28</v>
          </cell>
        </row>
        <row r="3571">
          <cell r="R3571">
            <v>-147.28</v>
          </cell>
        </row>
        <row r="3572">
          <cell r="R3572">
            <v>-270</v>
          </cell>
        </row>
        <row r="3573">
          <cell r="R3573">
            <v>-149.97</v>
          </cell>
        </row>
        <row r="3574">
          <cell r="R3574">
            <v>-149.97</v>
          </cell>
        </row>
        <row r="3575">
          <cell r="R3575">
            <v>-149.97</v>
          </cell>
        </row>
        <row r="3576">
          <cell r="R3576">
            <v>-149.97</v>
          </cell>
        </row>
        <row r="3577">
          <cell r="R3577">
            <v>-149.97</v>
          </cell>
        </row>
        <row r="3578">
          <cell r="R3578">
            <v>-149.97</v>
          </cell>
        </row>
        <row r="3579">
          <cell r="R3579">
            <v>-149.97</v>
          </cell>
        </row>
        <row r="3580">
          <cell r="R3580">
            <v>-149.97</v>
          </cell>
        </row>
        <row r="3581">
          <cell r="R3581">
            <v>-149.97</v>
          </cell>
        </row>
        <row r="3582">
          <cell r="R3582">
            <v>-149.97</v>
          </cell>
        </row>
        <row r="3583">
          <cell r="R3583">
            <v>-149.97</v>
          </cell>
        </row>
        <row r="3584">
          <cell r="R3584">
            <v>-149.97</v>
          </cell>
        </row>
        <row r="3585">
          <cell r="R3585">
            <v>-149.97</v>
          </cell>
        </row>
        <row r="3586">
          <cell r="R3586">
            <v>-149.97</v>
          </cell>
        </row>
        <row r="3587">
          <cell r="R3587">
            <v>-149.97</v>
          </cell>
        </row>
        <row r="3588">
          <cell r="R3588">
            <v>-220.75</v>
          </cell>
        </row>
        <row r="3589">
          <cell r="R3589">
            <v>-220.75</v>
          </cell>
        </row>
        <row r="3590">
          <cell r="R3590">
            <v>-220.75</v>
          </cell>
        </row>
        <row r="3591">
          <cell r="R3591">
            <v>-220.75</v>
          </cell>
        </row>
        <row r="3592">
          <cell r="R3592">
            <v>-220.75</v>
          </cell>
        </row>
        <row r="3593">
          <cell r="R3593">
            <v>-220.75</v>
          </cell>
        </row>
        <row r="3594">
          <cell r="R3594">
            <v>-220.75</v>
          </cell>
        </row>
        <row r="3595">
          <cell r="R3595">
            <v>-220.75</v>
          </cell>
        </row>
        <row r="3596">
          <cell r="R3596">
            <v>-220.75</v>
          </cell>
        </row>
        <row r="3597">
          <cell r="R3597">
            <v>-220.75</v>
          </cell>
        </row>
        <row r="3598">
          <cell r="R3598">
            <v>-220.75</v>
          </cell>
        </row>
        <row r="3599">
          <cell r="R3599">
            <v>-220.75</v>
          </cell>
        </row>
        <row r="3600">
          <cell r="R3600">
            <v>-220.75</v>
          </cell>
        </row>
        <row r="3601">
          <cell r="R3601">
            <v>-220.75</v>
          </cell>
        </row>
        <row r="3602">
          <cell r="R3602">
            <v>-220.75</v>
          </cell>
        </row>
        <row r="3603">
          <cell r="R3603">
            <v>-105.41</v>
          </cell>
        </row>
        <row r="3604">
          <cell r="R3604">
            <v>-105.41</v>
          </cell>
        </row>
        <row r="3605">
          <cell r="R3605">
            <v>0</v>
          </cell>
        </row>
        <row r="3606">
          <cell r="R3606">
            <v>-105.41</v>
          </cell>
        </row>
        <row r="3607">
          <cell r="R3607">
            <v>-105.41</v>
          </cell>
        </row>
        <row r="3608">
          <cell r="R3608">
            <v>-105.41</v>
          </cell>
        </row>
        <row r="3609">
          <cell r="R3609">
            <v>-105.41</v>
          </cell>
        </row>
        <row r="3610">
          <cell r="R3610">
            <v>-105.41</v>
          </cell>
        </row>
        <row r="3611">
          <cell r="R3611">
            <v>-105.41</v>
          </cell>
        </row>
        <row r="3612">
          <cell r="R3612">
            <v>-105.41</v>
          </cell>
        </row>
        <row r="3613">
          <cell r="R3613">
            <v>-105.41</v>
          </cell>
        </row>
        <row r="3614">
          <cell r="R3614">
            <v>-105.41</v>
          </cell>
        </row>
        <row r="3615">
          <cell r="R3615">
            <v>-105.41</v>
          </cell>
        </row>
        <row r="3616">
          <cell r="R3616">
            <v>-105.41</v>
          </cell>
        </row>
        <row r="3617">
          <cell r="R3617">
            <v>-105.41</v>
          </cell>
        </row>
        <row r="3618">
          <cell r="R3618">
            <v>-105.41</v>
          </cell>
        </row>
        <row r="3619">
          <cell r="R3619">
            <v>-105.41</v>
          </cell>
        </row>
        <row r="3620">
          <cell r="R3620">
            <v>-105.41</v>
          </cell>
        </row>
        <row r="3621">
          <cell r="R3621">
            <v>-105.41</v>
          </cell>
        </row>
        <row r="3622">
          <cell r="R3622">
            <v>-105.41</v>
          </cell>
        </row>
        <row r="3623">
          <cell r="R3623">
            <v>-105.41</v>
          </cell>
        </row>
        <row r="3624">
          <cell r="R3624">
            <v>-105.41</v>
          </cell>
        </row>
        <row r="3625">
          <cell r="R3625">
            <v>-105.41</v>
          </cell>
        </row>
        <row r="3626">
          <cell r="R3626">
            <v>-105.41</v>
          </cell>
        </row>
        <row r="3627">
          <cell r="R3627">
            <v>-105.4</v>
          </cell>
        </row>
        <row r="3628">
          <cell r="R3628">
            <v>-105.4</v>
          </cell>
        </row>
        <row r="3629">
          <cell r="R3629">
            <v>-105.4</v>
          </cell>
        </row>
        <row r="3630">
          <cell r="R3630">
            <v>-105.4</v>
          </cell>
        </row>
        <row r="3631">
          <cell r="R3631">
            <v>-105.4</v>
          </cell>
        </row>
        <row r="3632">
          <cell r="R3632">
            <v>-105.4</v>
          </cell>
        </row>
        <row r="3633">
          <cell r="R3633">
            <v>-132.44999999999999</v>
          </cell>
        </row>
        <row r="3634">
          <cell r="R3634">
            <v>-132.44999999999999</v>
          </cell>
        </row>
        <row r="3635">
          <cell r="R3635">
            <v>-132.44999999999999</v>
          </cell>
        </row>
        <row r="3636">
          <cell r="R3636">
            <v>-132.44999999999999</v>
          </cell>
        </row>
        <row r="3637">
          <cell r="R3637">
            <v>-132.44999999999999</v>
          </cell>
        </row>
        <row r="3638">
          <cell r="R3638">
            <v>-132.44999999999999</v>
          </cell>
        </row>
        <row r="3639">
          <cell r="R3639">
            <v>-132.44999999999999</v>
          </cell>
        </row>
        <row r="3640">
          <cell r="R3640">
            <v>-132.44999999999999</v>
          </cell>
        </row>
        <row r="3641">
          <cell r="R3641">
            <v>-132.44999999999999</v>
          </cell>
        </row>
        <row r="3642">
          <cell r="R3642">
            <v>-132.44999999999999</v>
          </cell>
        </row>
        <row r="3643">
          <cell r="R3643">
            <v>-132.44999999999999</v>
          </cell>
        </row>
        <row r="3644">
          <cell r="R3644">
            <v>-132.44999999999999</v>
          </cell>
        </row>
        <row r="3645">
          <cell r="R3645">
            <v>-132.44999999999999</v>
          </cell>
        </row>
        <row r="3646">
          <cell r="R3646">
            <v>-132.44999999999999</v>
          </cell>
        </row>
        <row r="3647">
          <cell r="R3647">
            <v>-132.44999999999999</v>
          </cell>
        </row>
        <row r="3648">
          <cell r="R3648">
            <v>-132.44999999999999</v>
          </cell>
        </row>
        <row r="3649">
          <cell r="R3649">
            <v>-132.44999999999999</v>
          </cell>
        </row>
        <row r="3650">
          <cell r="R3650">
            <v>-132.44999999999999</v>
          </cell>
        </row>
        <row r="3651">
          <cell r="R3651">
            <v>-132.44999999999999</v>
          </cell>
        </row>
        <row r="3652">
          <cell r="R3652">
            <v>-132.44999999999999</v>
          </cell>
        </row>
        <row r="3653">
          <cell r="R3653">
            <v>-132.44999999999999</v>
          </cell>
        </row>
        <row r="3654">
          <cell r="R3654">
            <v>-132.44999999999999</v>
          </cell>
        </row>
        <row r="3655">
          <cell r="R3655">
            <v>-132.44999999999999</v>
          </cell>
        </row>
        <row r="3656">
          <cell r="R3656">
            <v>-132.44999999999999</v>
          </cell>
        </row>
        <row r="3657">
          <cell r="R3657">
            <v>-132.44999999999999</v>
          </cell>
        </row>
        <row r="3658">
          <cell r="R3658">
            <v>-132.44999999999999</v>
          </cell>
        </row>
        <row r="3659">
          <cell r="R3659">
            <v>-132.44999999999999</v>
          </cell>
        </row>
        <row r="3660">
          <cell r="R3660">
            <v>-132.44999999999999</v>
          </cell>
        </row>
        <row r="3661">
          <cell r="R3661">
            <v>-132.44999999999999</v>
          </cell>
        </row>
        <row r="3662">
          <cell r="R3662">
            <v>-132.44999999999999</v>
          </cell>
        </row>
        <row r="3663">
          <cell r="R3663">
            <v>-132.44999999999999</v>
          </cell>
        </row>
        <row r="3664">
          <cell r="R3664">
            <v>-132.44999999999999</v>
          </cell>
        </row>
        <row r="3665">
          <cell r="R3665">
            <v>-132.44999999999999</v>
          </cell>
        </row>
        <row r="3666">
          <cell r="R3666">
            <v>-132.44999999999999</v>
          </cell>
        </row>
        <row r="3667">
          <cell r="R3667">
            <v>-132.44999999999999</v>
          </cell>
        </row>
        <row r="3668">
          <cell r="R3668">
            <v>-132.44999999999999</v>
          </cell>
        </row>
        <row r="3669">
          <cell r="R3669">
            <v>-132.44999999999999</v>
          </cell>
        </row>
        <row r="3670">
          <cell r="R3670">
            <v>-132.44999999999999</v>
          </cell>
        </row>
        <row r="3671">
          <cell r="R3671">
            <v>-132.44999999999999</v>
          </cell>
        </row>
        <row r="3672">
          <cell r="R3672">
            <v>-132.44999999999999</v>
          </cell>
        </row>
        <row r="3673">
          <cell r="R3673">
            <v>-132.44999999999999</v>
          </cell>
        </row>
        <row r="3674">
          <cell r="R3674">
            <v>-132.44999999999999</v>
          </cell>
        </row>
        <row r="3675">
          <cell r="R3675">
            <v>-132.44999999999999</v>
          </cell>
        </row>
        <row r="3676">
          <cell r="R3676">
            <v>-132.44999999999999</v>
          </cell>
        </row>
        <row r="3677">
          <cell r="R3677">
            <v>-132.44999999999999</v>
          </cell>
        </row>
        <row r="3678">
          <cell r="R3678">
            <v>-132.44999999999999</v>
          </cell>
        </row>
        <row r="3679">
          <cell r="R3679">
            <v>-132.46</v>
          </cell>
        </row>
        <row r="3680">
          <cell r="R3680">
            <v>-132.46</v>
          </cell>
        </row>
        <row r="3681">
          <cell r="R3681">
            <v>-132.46</v>
          </cell>
        </row>
        <row r="3682">
          <cell r="R3682">
            <v>-132.46</v>
          </cell>
        </row>
        <row r="3683">
          <cell r="R3683">
            <v>-132.46</v>
          </cell>
        </row>
        <row r="3684">
          <cell r="R3684">
            <v>-132.46</v>
          </cell>
        </row>
        <row r="3685">
          <cell r="R3685">
            <v>-132.46</v>
          </cell>
        </row>
        <row r="3686">
          <cell r="R3686">
            <v>-132.46</v>
          </cell>
        </row>
        <row r="3687">
          <cell r="R3687">
            <v>-132.46</v>
          </cell>
        </row>
        <row r="3688">
          <cell r="R3688">
            <v>-132.46</v>
          </cell>
        </row>
        <row r="3689">
          <cell r="R3689">
            <v>-132.46</v>
          </cell>
        </row>
        <row r="3690">
          <cell r="R3690">
            <v>-132.46</v>
          </cell>
        </row>
        <row r="3691">
          <cell r="R3691">
            <v>-132.46</v>
          </cell>
        </row>
        <row r="3692">
          <cell r="R3692">
            <v>-132.46</v>
          </cell>
        </row>
        <row r="3693">
          <cell r="R3693">
            <v>-132.46</v>
          </cell>
        </row>
        <row r="3694">
          <cell r="R3694">
            <v>-132.46</v>
          </cell>
        </row>
        <row r="3695">
          <cell r="R3695">
            <v>-132.46</v>
          </cell>
        </row>
        <row r="3696">
          <cell r="R3696">
            <v>-132.46</v>
          </cell>
        </row>
        <row r="3697">
          <cell r="R3697">
            <v>-132.46</v>
          </cell>
        </row>
        <row r="3698">
          <cell r="R3698">
            <v>-132.46</v>
          </cell>
        </row>
        <row r="3699">
          <cell r="R3699">
            <v>-132.46</v>
          </cell>
        </row>
        <row r="3700">
          <cell r="R3700">
            <v>-132.46</v>
          </cell>
        </row>
        <row r="3701">
          <cell r="R3701">
            <v>-132.46</v>
          </cell>
        </row>
        <row r="3702">
          <cell r="R3702">
            <v>-132.46</v>
          </cell>
        </row>
        <row r="3703">
          <cell r="R3703">
            <v>-132.46</v>
          </cell>
        </row>
        <row r="3704">
          <cell r="R3704">
            <v>-132.46</v>
          </cell>
        </row>
        <row r="3705">
          <cell r="R3705">
            <v>-132.46</v>
          </cell>
        </row>
        <row r="3706">
          <cell r="R3706">
            <v>-132.46</v>
          </cell>
        </row>
        <row r="3707">
          <cell r="R3707">
            <v>-132.46</v>
          </cell>
        </row>
        <row r="3708">
          <cell r="R3708">
            <v>-165.89</v>
          </cell>
        </row>
        <row r="3709">
          <cell r="R3709">
            <v>-165.89</v>
          </cell>
        </row>
        <row r="3710">
          <cell r="R3710">
            <v>-165.89</v>
          </cell>
        </row>
        <row r="3711">
          <cell r="R3711">
            <v>-165.89</v>
          </cell>
        </row>
        <row r="3712">
          <cell r="R3712">
            <v>0</v>
          </cell>
        </row>
        <row r="3713">
          <cell r="R3713">
            <v>-165.89</v>
          </cell>
        </row>
        <row r="3714">
          <cell r="R3714">
            <v>-165.89</v>
          </cell>
        </row>
        <row r="3715">
          <cell r="R3715">
            <v>-165.89</v>
          </cell>
        </row>
        <row r="3716">
          <cell r="R3716">
            <v>-165.89</v>
          </cell>
        </row>
        <row r="3717">
          <cell r="R3717">
            <v>-165.89</v>
          </cell>
        </row>
        <row r="3718">
          <cell r="R3718">
            <v>-165.89</v>
          </cell>
        </row>
        <row r="3719">
          <cell r="R3719">
            <v>-165.89</v>
          </cell>
        </row>
        <row r="3720">
          <cell r="R3720">
            <v>-165.89</v>
          </cell>
        </row>
        <row r="3721">
          <cell r="R3721">
            <v>-165.89</v>
          </cell>
        </row>
        <row r="3722">
          <cell r="R3722">
            <v>-165.89</v>
          </cell>
        </row>
        <row r="3723">
          <cell r="R3723">
            <v>-165.89</v>
          </cell>
        </row>
        <row r="3724">
          <cell r="R3724">
            <v>-165.89</v>
          </cell>
        </row>
        <row r="3725">
          <cell r="R3725">
            <v>-165.9</v>
          </cell>
        </row>
        <row r="3726">
          <cell r="R3726">
            <v>-165.9</v>
          </cell>
        </row>
        <row r="3727">
          <cell r="R3727">
            <v>-165.9</v>
          </cell>
        </row>
        <row r="3728">
          <cell r="R3728">
            <v>-106.58</v>
          </cell>
        </row>
        <row r="3729">
          <cell r="R3729">
            <v>-106.58</v>
          </cell>
        </row>
        <row r="3730">
          <cell r="R3730">
            <v>-106.58</v>
          </cell>
        </row>
        <row r="3731">
          <cell r="R3731">
            <v>-106.58</v>
          </cell>
        </row>
        <row r="3732">
          <cell r="R3732">
            <v>-106.58</v>
          </cell>
        </row>
        <row r="3733">
          <cell r="R3733">
            <v>-106.58</v>
          </cell>
        </row>
        <row r="3734">
          <cell r="R3734">
            <v>-106.58</v>
          </cell>
        </row>
        <row r="3735">
          <cell r="R3735">
            <v>-106.58</v>
          </cell>
        </row>
        <row r="3736">
          <cell r="R3736">
            <v>-106.58</v>
          </cell>
        </row>
        <row r="3737">
          <cell r="R3737">
            <v>-106.58</v>
          </cell>
        </row>
        <row r="3738">
          <cell r="R3738">
            <v>0</v>
          </cell>
        </row>
        <row r="3739">
          <cell r="R3739">
            <v>-106.58</v>
          </cell>
        </row>
        <row r="3740">
          <cell r="R3740">
            <v>-106.58</v>
          </cell>
        </row>
        <row r="3741">
          <cell r="R3741">
            <v>-106.58</v>
          </cell>
        </row>
        <row r="3742">
          <cell r="R3742">
            <v>-106.58</v>
          </cell>
        </row>
        <row r="3743">
          <cell r="R3743">
            <v>-106.57</v>
          </cell>
        </row>
        <row r="3744">
          <cell r="R3744">
            <v>-106.57</v>
          </cell>
        </row>
        <row r="3745">
          <cell r="R3745">
            <v>-106.57</v>
          </cell>
        </row>
        <row r="3746">
          <cell r="R3746">
            <v>-106.57</v>
          </cell>
        </row>
        <row r="3747">
          <cell r="R3747">
            <v>-106.57</v>
          </cell>
        </row>
        <row r="3748">
          <cell r="R3748">
            <v>-106.57</v>
          </cell>
        </row>
        <row r="3749">
          <cell r="R3749">
            <v>-106.57</v>
          </cell>
        </row>
        <row r="3750">
          <cell r="R3750">
            <v>-106.57</v>
          </cell>
        </row>
        <row r="3751">
          <cell r="R3751">
            <v>-106.57</v>
          </cell>
        </row>
        <row r="3752">
          <cell r="R3752">
            <v>-106.57</v>
          </cell>
        </row>
        <row r="3753">
          <cell r="R3753">
            <v>-106.57</v>
          </cell>
        </row>
        <row r="3754">
          <cell r="R3754">
            <v>-106.57</v>
          </cell>
        </row>
        <row r="3755">
          <cell r="R3755">
            <v>-106.57</v>
          </cell>
        </row>
        <row r="3756">
          <cell r="R3756">
            <v>-106.57</v>
          </cell>
        </row>
        <row r="3757">
          <cell r="R3757">
            <v>-106.57</v>
          </cell>
        </row>
        <row r="3758">
          <cell r="R3758">
            <v>-127.08</v>
          </cell>
        </row>
        <row r="3759">
          <cell r="R3759">
            <v>-127.08</v>
          </cell>
        </row>
        <row r="3760">
          <cell r="R3760">
            <v>-127.08</v>
          </cell>
        </row>
        <row r="3761">
          <cell r="R3761">
            <v>-127.08</v>
          </cell>
        </row>
        <row r="3762">
          <cell r="R3762">
            <v>-127.08</v>
          </cell>
        </row>
        <row r="3763">
          <cell r="R3763">
            <v>-127.08</v>
          </cell>
        </row>
        <row r="3764">
          <cell r="R3764">
            <v>-127.08</v>
          </cell>
        </row>
        <row r="3765">
          <cell r="R3765">
            <v>-127.08</v>
          </cell>
        </row>
        <row r="3766">
          <cell r="R3766">
            <v>-127.08</v>
          </cell>
        </row>
        <row r="3767">
          <cell r="R3767">
            <v>-127.08</v>
          </cell>
        </row>
        <row r="3768">
          <cell r="R3768">
            <v>-127.08</v>
          </cell>
        </row>
        <row r="3769">
          <cell r="R3769">
            <v>-127.08</v>
          </cell>
        </row>
        <row r="3770">
          <cell r="R3770">
            <v>-127.08</v>
          </cell>
        </row>
        <row r="3771">
          <cell r="R3771">
            <v>-127.08</v>
          </cell>
        </row>
        <row r="3772">
          <cell r="R3772">
            <v>-127.08</v>
          </cell>
        </row>
        <row r="3773">
          <cell r="R3773">
            <v>-127.08</v>
          </cell>
        </row>
        <row r="3774">
          <cell r="R3774">
            <v>-127.08</v>
          </cell>
        </row>
        <row r="3775">
          <cell r="R3775">
            <v>-127.08</v>
          </cell>
        </row>
        <row r="3776">
          <cell r="R3776">
            <v>-127.08</v>
          </cell>
        </row>
        <row r="3777">
          <cell r="R3777">
            <v>-127.08</v>
          </cell>
        </row>
        <row r="3778">
          <cell r="R3778">
            <v>-127.08</v>
          </cell>
        </row>
        <row r="3779">
          <cell r="R3779">
            <v>-127.08</v>
          </cell>
        </row>
        <row r="3780">
          <cell r="R3780">
            <v>-127.08</v>
          </cell>
        </row>
        <row r="3781">
          <cell r="R3781">
            <v>-127.08</v>
          </cell>
        </row>
        <row r="3782">
          <cell r="R3782">
            <v>-127.08</v>
          </cell>
        </row>
        <row r="3783">
          <cell r="R3783">
            <v>-127.08</v>
          </cell>
        </row>
        <row r="3784">
          <cell r="R3784">
            <v>-127.08</v>
          </cell>
        </row>
        <row r="3785">
          <cell r="R3785">
            <v>-127.08</v>
          </cell>
        </row>
        <row r="3786">
          <cell r="R3786">
            <v>-127.08</v>
          </cell>
        </row>
        <row r="3787">
          <cell r="R3787">
            <v>-127.08</v>
          </cell>
        </row>
        <row r="3788">
          <cell r="R3788">
            <v>-127.08</v>
          </cell>
        </row>
        <row r="3789">
          <cell r="R3789">
            <v>-127.08</v>
          </cell>
        </row>
        <row r="3790">
          <cell r="R3790">
            <v>-127.08</v>
          </cell>
        </row>
        <row r="3791">
          <cell r="R3791">
            <v>-127.08</v>
          </cell>
        </row>
        <row r="3792">
          <cell r="R3792">
            <v>-127.08</v>
          </cell>
        </row>
        <row r="3793">
          <cell r="R3793">
            <v>-127.08</v>
          </cell>
        </row>
        <row r="3794">
          <cell r="R3794">
            <v>-127.08</v>
          </cell>
        </row>
        <row r="3795">
          <cell r="R3795">
            <v>-127.08</v>
          </cell>
        </row>
        <row r="3796">
          <cell r="R3796">
            <v>-127.08</v>
          </cell>
        </row>
        <row r="3797">
          <cell r="R3797">
            <v>-127.08</v>
          </cell>
        </row>
        <row r="3798">
          <cell r="R3798">
            <v>-127.08</v>
          </cell>
        </row>
        <row r="3799">
          <cell r="R3799">
            <v>-127.08</v>
          </cell>
        </row>
        <row r="3800">
          <cell r="R3800">
            <v>-127.08</v>
          </cell>
        </row>
        <row r="3801">
          <cell r="R3801">
            <v>-127.08</v>
          </cell>
        </row>
        <row r="3802">
          <cell r="R3802">
            <v>-127.08</v>
          </cell>
        </row>
        <row r="3803">
          <cell r="R3803">
            <v>-127.08</v>
          </cell>
        </row>
        <row r="3804">
          <cell r="R3804">
            <v>-127.08</v>
          </cell>
        </row>
        <row r="3805">
          <cell r="R3805">
            <v>-127.08</v>
          </cell>
        </row>
        <row r="3806">
          <cell r="R3806">
            <v>-127.08</v>
          </cell>
        </row>
        <row r="3807">
          <cell r="R3807">
            <v>-127.08</v>
          </cell>
        </row>
        <row r="3808">
          <cell r="R3808">
            <v>-127.08</v>
          </cell>
        </row>
        <row r="3809">
          <cell r="R3809">
            <v>-127.08</v>
          </cell>
        </row>
        <row r="3810">
          <cell r="R3810">
            <v>-127.08</v>
          </cell>
        </row>
        <row r="3811">
          <cell r="R3811">
            <v>-127.08</v>
          </cell>
        </row>
        <row r="3812">
          <cell r="R3812">
            <v>-127.08</v>
          </cell>
        </row>
        <row r="3813">
          <cell r="R3813">
            <v>-127.08</v>
          </cell>
        </row>
        <row r="3814">
          <cell r="R3814">
            <v>-127.08</v>
          </cell>
        </row>
        <row r="3815">
          <cell r="R3815">
            <v>-127.08</v>
          </cell>
        </row>
        <row r="3816">
          <cell r="R3816">
            <v>-127.08</v>
          </cell>
        </row>
        <row r="3817">
          <cell r="R3817">
            <v>-127.08</v>
          </cell>
        </row>
        <row r="3818">
          <cell r="R3818">
            <v>-127.08</v>
          </cell>
        </row>
        <row r="3819">
          <cell r="R3819">
            <v>-127.08</v>
          </cell>
        </row>
        <row r="3820">
          <cell r="R3820">
            <v>-127.07</v>
          </cell>
        </row>
        <row r="3821">
          <cell r="R3821">
            <v>-127.07</v>
          </cell>
        </row>
        <row r="3822">
          <cell r="R3822">
            <v>-127.07</v>
          </cell>
        </row>
        <row r="3823">
          <cell r="R3823">
            <v>-127.07</v>
          </cell>
        </row>
        <row r="3824">
          <cell r="R3824">
            <v>-127.07</v>
          </cell>
        </row>
        <row r="3825">
          <cell r="R3825">
            <v>-127.07</v>
          </cell>
        </row>
        <row r="3826">
          <cell r="R3826">
            <v>-127.07</v>
          </cell>
        </row>
        <row r="3827">
          <cell r="R3827">
            <v>-127.07</v>
          </cell>
        </row>
        <row r="3828">
          <cell r="R3828">
            <v>-156.37</v>
          </cell>
        </row>
        <row r="3829">
          <cell r="R3829">
            <v>-156.37</v>
          </cell>
        </row>
        <row r="3830">
          <cell r="R3830">
            <v>0</v>
          </cell>
        </row>
        <row r="3831">
          <cell r="R3831">
            <v>-156.36000000000001</v>
          </cell>
        </row>
        <row r="3832">
          <cell r="R3832">
            <v>-156.36000000000001</v>
          </cell>
        </row>
        <row r="3833">
          <cell r="R3833">
            <v>-156.36000000000001</v>
          </cell>
        </row>
        <row r="3834">
          <cell r="R3834">
            <v>-156.36000000000001</v>
          </cell>
        </row>
        <row r="3835">
          <cell r="R3835">
            <v>-156.36000000000001</v>
          </cell>
        </row>
        <row r="3836">
          <cell r="R3836">
            <v>-156.36000000000001</v>
          </cell>
        </row>
        <row r="3837">
          <cell r="R3837">
            <v>-156.36000000000001</v>
          </cell>
        </row>
        <row r="3838">
          <cell r="R3838">
            <v>-156.36000000000001</v>
          </cell>
        </row>
        <row r="3839">
          <cell r="R3839">
            <v>-156.36000000000001</v>
          </cell>
        </row>
        <row r="3840">
          <cell r="R3840">
            <v>-156.36000000000001</v>
          </cell>
        </row>
        <row r="3841">
          <cell r="R3841">
            <v>-156.36000000000001</v>
          </cell>
        </row>
        <row r="3842">
          <cell r="R3842">
            <v>-156.36000000000001</v>
          </cell>
        </row>
        <row r="3843">
          <cell r="R3843">
            <v>-105.48</v>
          </cell>
        </row>
        <row r="3844">
          <cell r="R3844">
            <v>-105.48</v>
          </cell>
        </row>
        <row r="3845">
          <cell r="R3845">
            <v>-105.48</v>
          </cell>
        </row>
        <row r="3846">
          <cell r="R3846">
            <v>-105.48</v>
          </cell>
        </row>
        <row r="3847">
          <cell r="R3847">
            <v>-105.48</v>
          </cell>
        </row>
        <row r="3848">
          <cell r="R3848">
            <v>-105.48</v>
          </cell>
        </row>
        <row r="3849">
          <cell r="R3849">
            <v>-105.48</v>
          </cell>
        </row>
        <row r="3850">
          <cell r="R3850">
            <v>-105.48</v>
          </cell>
        </row>
        <row r="3851">
          <cell r="R3851">
            <v>-105.48</v>
          </cell>
        </row>
        <row r="3852">
          <cell r="R3852">
            <v>-105.48</v>
          </cell>
        </row>
        <row r="3853">
          <cell r="R3853">
            <v>-105.48</v>
          </cell>
        </row>
        <row r="3854">
          <cell r="R3854">
            <v>-105.48</v>
          </cell>
        </row>
        <row r="3855">
          <cell r="R3855">
            <v>-105.48</v>
          </cell>
        </row>
        <row r="3856">
          <cell r="R3856">
            <v>-105.48</v>
          </cell>
        </row>
        <row r="3857">
          <cell r="R3857">
            <v>-105.48</v>
          </cell>
        </row>
        <row r="3858">
          <cell r="R3858">
            <v>-105.48</v>
          </cell>
        </row>
        <row r="3859">
          <cell r="R3859">
            <v>-105.48</v>
          </cell>
        </row>
        <row r="3860">
          <cell r="R3860">
            <v>-105.48</v>
          </cell>
        </row>
        <row r="3861">
          <cell r="R3861">
            <v>-105.47</v>
          </cell>
        </row>
        <row r="3862">
          <cell r="R3862">
            <v>-105.47</v>
          </cell>
        </row>
        <row r="3863">
          <cell r="R3863">
            <v>-105.47</v>
          </cell>
        </row>
        <row r="3864">
          <cell r="R3864">
            <v>-105.47</v>
          </cell>
        </row>
        <row r="3865">
          <cell r="R3865">
            <v>-105.47</v>
          </cell>
        </row>
        <row r="3866">
          <cell r="R3866">
            <v>-105.47</v>
          </cell>
        </row>
        <row r="3867">
          <cell r="R3867">
            <v>-105.47</v>
          </cell>
        </row>
        <row r="3868">
          <cell r="R3868">
            <v>-105.47</v>
          </cell>
        </row>
        <row r="3869">
          <cell r="R3869">
            <v>-105.47</v>
          </cell>
        </row>
        <row r="3870">
          <cell r="R3870">
            <v>-105.47</v>
          </cell>
        </row>
        <row r="3871">
          <cell r="R3871">
            <v>-105.47</v>
          </cell>
        </row>
        <row r="3872">
          <cell r="R3872">
            <v>-105.47</v>
          </cell>
        </row>
        <row r="3873">
          <cell r="R3873">
            <v>-105.47</v>
          </cell>
        </row>
        <row r="3874">
          <cell r="R3874">
            <v>-105.47</v>
          </cell>
        </row>
        <row r="3875">
          <cell r="R3875">
            <v>-105.47</v>
          </cell>
        </row>
        <row r="3876">
          <cell r="R3876">
            <v>-105.47</v>
          </cell>
        </row>
        <row r="3877">
          <cell r="R3877">
            <v>-105.47</v>
          </cell>
        </row>
        <row r="3878">
          <cell r="R3878">
            <v>-105.47</v>
          </cell>
        </row>
        <row r="3879">
          <cell r="R3879">
            <v>-105.47</v>
          </cell>
        </row>
        <row r="3880">
          <cell r="R3880">
            <v>-105.47</v>
          </cell>
        </row>
        <row r="3881">
          <cell r="R3881">
            <v>-105.47</v>
          </cell>
        </row>
        <row r="3882">
          <cell r="R3882">
            <v>-105.47</v>
          </cell>
        </row>
        <row r="3883">
          <cell r="R3883">
            <v>-105.47</v>
          </cell>
        </row>
        <row r="3884">
          <cell r="R3884">
            <v>-105.47</v>
          </cell>
        </row>
        <row r="3885">
          <cell r="R3885">
            <v>-105.47</v>
          </cell>
        </row>
        <row r="3886">
          <cell r="R3886">
            <v>-105.47</v>
          </cell>
        </row>
        <row r="3887">
          <cell r="R3887">
            <v>-105.47</v>
          </cell>
        </row>
        <row r="3888">
          <cell r="R3888">
            <v>-105.47</v>
          </cell>
        </row>
        <row r="3889">
          <cell r="R3889">
            <v>-105.47</v>
          </cell>
        </row>
        <row r="3890">
          <cell r="R3890">
            <v>-105.47</v>
          </cell>
        </row>
        <row r="3891">
          <cell r="R3891">
            <v>-105.47</v>
          </cell>
        </row>
        <row r="3892">
          <cell r="R3892">
            <v>-105.47</v>
          </cell>
        </row>
        <row r="3893">
          <cell r="R3893">
            <v>-105.47</v>
          </cell>
        </row>
        <row r="3894">
          <cell r="R3894">
            <v>-105.47</v>
          </cell>
        </row>
        <row r="3895">
          <cell r="R3895">
            <v>-105.47</v>
          </cell>
        </row>
        <row r="3896">
          <cell r="R3896">
            <v>-105.47</v>
          </cell>
        </row>
        <row r="3897">
          <cell r="R3897">
            <v>-105.47</v>
          </cell>
        </row>
        <row r="3898">
          <cell r="R3898">
            <v>-105.47</v>
          </cell>
        </row>
        <row r="3899">
          <cell r="R3899">
            <v>-105.47</v>
          </cell>
        </row>
        <row r="3900">
          <cell r="R3900">
            <v>-105.47</v>
          </cell>
        </row>
        <row r="3901">
          <cell r="R3901">
            <v>-105.47</v>
          </cell>
        </row>
        <row r="3902">
          <cell r="R3902">
            <v>-105.47</v>
          </cell>
        </row>
        <row r="3903">
          <cell r="R3903">
            <v>-132.99</v>
          </cell>
        </row>
        <row r="3904">
          <cell r="R3904">
            <v>-132.99</v>
          </cell>
        </row>
        <row r="3905">
          <cell r="R3905">
            <v>-132.99</v>
          </cell>
        </row>
        <row r="3906">
          <cell r="R3906">
            <v>-132.99</v>
          </cell>
        </row>
        <row r="3907">
          <cell r="R3907">
            <v>-132.99</v>
          </cell>
        </row>
        <row r="3908">
          <cell r="R3908">
            <v>-132.99</v>
          </cell>
        </row>
        <row r="3909">
          <cell r="R3909">
            <v>-132.99</v>
          </cell>
        </row>
        <row r="3910">
          <cell r="R3910">
            <v>-132.99</v>
          </cell>
        </row>
        <row r="3911">
          <cell r="R3911">
            <v>-132.99</v>
          </cell>
        </row>
        <row r="3912">
          <cell r="R3912">
            <v>-132.99</v>
          </cell>
        </row>
        <row r="3913">
          <cell r="R3913">
            <v>-132.99</v>
          </cell>
        </row>
        <row r="3914">
          <cell r="R3914">
            <v>-132.99</v>
          </cell>
        </row>
        <row r="3915">
          <cell r="R3915">
            <v>-132.99</v>
          </cell>
        </row>
        <row r="3916">
          <cell r="R3916">
            <v>-132.99</v>
          </cell>
        </row>
        <row r="3917">
          <cell r="R3917">
            <v>-132.99</v>
          </cell>
        </row>
        <row r="3918">
          <cell r="R3918">
            <v>-132.99</v>
          </cell>
        </row>
        <row r="3919">
          <cell r="R3919">
            <v>-132.99</v>
          </cell>
        </row>
        <row r="3920">
          <cell r="R3920">
            <v>-132.99</v>
          </cell>
        </row>
        <row r="3921">
          <cell r="R3921">
            <v>-132.99</v>
          </cell>
        </row>
        <row r="3922">
          <cell r="R3922">
            <v>-132.99</v>
          </cell>
        </row>
        <row r="3923">
          <cell r="R3923">
            <v>-132.99</v>
          </cell>
        </row>
        <row r="3924">
          <cell r="R3924">
            <v>-132.99</v>
          </cell>
        </row>
        <row r="3925">
          <cell r="R3925">
            <v>-132.99</v>
          </cell>
        </row>
        <row r="3926">
          <cell r="R3926">
            <v>-132.99</v>
          </cell>
        </row>
        <row r="3927">
          <cell r="R3927">
            <v>-132.99</v>
          </cell>
        </row>
        <row r="3928">
          <cell r="R3928">
            <v>-132.99</v>
          </cell>
        </row>
        <row r="3929">
          <cell r="R3929">
            <v>-132.99</v>
          </cell>
        </row>
        <row r="3930">
          <cell r="R3930">
            <v>-132.99</v>
          </cell>
        </row>
        <row r="3931">
          <cell r="R3931">
            <v>-132.99</v>
          </cell>
        </row>
        <row r="3932">
          <cell r="R3932">
            <v>-132.99</v>
          </cell>
        </row>
        <row r="3933">
          <cell r="R3933">
            <v>-132.99</v>
          </cell>
        </row>
        <row r="3934">
          <cell r="R3934">
            <v>-132.99</v>
          </cell>
        </row>
        <row r="3935">
          <cell r="R3935">
            <v>-132.99</v>
          </cell>
        </row>
        <row r="3936">
          <cell r="R3936">
            <v>-132.99</v>
          </cell>
        </row>
        <row r="3937">
          <cell r="R3937">
            <v>-132.99</v>
          </cell>
        </row>
        <row r="3938">
          <cell r="R3938">
            <v>-132.99</v>
          </cell>
        </row>
        <row r="3939">
          <cell r="R3939">
            <v>-132.99</v>
          </cell>
        </row>
        <row r="3940">
          <cell r="R3940">
            <v>-132.99</v>
          </cell>
        </row>
        <row r="3941">
          <cell r="R3941">
            <v>-132.99</v>
          </cell>
        </row>
        <row r="3942">
          <cell r="R3942">
            <v>-132.99</v>
          </cell>
        </row>
        <row r="3943">
          <cell r="R3943">
            <v>-132.99</v>
          </cell>
        </row>
        <row r="3944">
          <cell r="R3944">
            <v>-132.99</v>
          </cell>
        </row>
        <row r="3945">
          <cell r="R3945">
            <v>-132.99</v>
          </cell>
        </row>
        <row r="3946">
          <cell r="R3946">
            <v>-132.99</v>
          </cell>
        </row>
        <row r="3947">
          <cell r="R3947">
            <v>-132.99</v>
          </cell>
        </row>
        <row r="3948">
          <cell r="R3948">
            <v>-132.99</v>
          </cell>
        </row>
        <row r="3949">
          <cell r="R3949">
            <v>-132.99</v>
          </cell>
        </row>
        <row r="3950">
          <cell r="R3950">
            <v>-132.99</v>
          </cell>
        </row>
        <row r="3951">
          <cell r="R3951">
            <v>-133</v>
          </cell>
        </row>
        <row r="3952">
          <cell r="R3952">
            <v>-133</v>
          </cell>
        </row>
        <row r="3953">
          <cell r="R3953">
            <v>-133</v>
          </cell>
        </row>
        <row r="3954">
          <cell r="R3954">
            <v>-133</v>
          </cell>
        </row>
        <row r="3955">
          <cell r="R3955">
            <v>-133</v>
          </cell>
        </row>
        <row r="3956">
          <cell r="R3956">
            <v>-133</v>
          </cell>
        </row>
        <row r="3957">
          <cell r="R3957">
            <v>0</v>
          </cell>
        </row>
        <row r="3958">
          <cell r="R3958">
            <v>-133</v>
          </cell>
        </row>
        <row r="3959">
          <cell r="R3959">
            <v>-133</v>
          </cell>
        </row>
        <row r="3960">
          <cell r="R3960">
            <v>-133</v>
          </cell>
        </row>
        <row r="3961">
          <cell r="R3961">
            <v>-133</v>
          </cell>
        </row>
        <row r="3962">
          <cell r="R3962">
            <v>-133</v>
          </cell>
        </row>
        <row r="3963">
          <cell r="R3963">
            <v>-133</v>
          </cell>
        </row>
        <row r="3964">
          <cell r="R3964">
            <v>-133</v>
          </cell>
        </row>
        <row r="3965">
          <cell r="R3965">
            <v>-133</v>
          </cell>
        </row>
        <row r="3966">
          <cell r="R3966">
            <v>-133</v>
          </cell>
        </row>
        <row r="3967">
          <cell r="R3967">
            <v>-133</v>
          </cell>
        </row>
        <row r="3968">
          <cell r="R3968">
            <v>-133</v>
          </cell>
        </row>
        <row r="3969">
          <cell r="R3969">
            <v>-133</v>
          </cell>
        </row>
        <row r="3970">
          <cell r="R3970">
            <v>-133</v>
          </cell>
        </row>
        <row r="3971">
          <cell r="R3971">
            <v>-133</v>
          </cell>
        </row>
        <row r="3972">
          <cell r="R3972">
            <v>-133</v>
          </cell>
        </row>
        <row r="3973">
          <cell r="R3973">
            <v>-133</v>
          </cell>
        </row>
        <row r="3974">
          <cell r="R3974">
            <v>-133</v>
          </cell>
        </row>
        <row r="3975">
          <cell r="R3975">
            <v>-133</v>
          </cell>
        </row>
        <row r="3976">
          <cell r="R3976">
            <v>-133</v>
          </cell>
        </row>
        <row r="3977">
          <cell r="R3977">
            <v>-133</v>
          </cell>
        </row>
        <row r="3978">
          <cell r="R3978">
            <v>-133</v>
          </cell>
        </row>
        <row r="3979">
          <cell r="R3979">
            <v>-133</v>
          </cell>
        </row>
        <row r="3980">
          <cell r="R3980">
            <v>-133</v>
          </cell>
        </row>
        <row r="3981">
          <cell r="R3981">
            <v>-133</v>
          </cell>
        </row>
        <row r="3982">
          <cell r="R3982">
            <v>-133</v>
          </cell>
        </row>
        <row r="3983">
          <cell r="R3983">
            <v>-133</v>
          </cell>
        </row>
        <row r="3984">
          <cell r="R3984">
            <v>-133</v>
          </cell>
        </row>
        <row r="3985">
          <cell r="R3985">
            <v>-133</v>
          </cell>
        </row>
        <row r="3986">
          <cell r="R3986">
            <v>-133</v>
          </cell>
        </row>
        <row r="3987">
          <cell r="R3987">
            <v>-133</v>
          </cell>
        </row>
        <row r="3988">
          <cell r="R3988">
            <v>-133</v>
          </cell>
        </row>
        <row r="3989">
          <cell r="R3989">
            <v>-133</v>
          </cell>
        </row>
        <row r="3990">
          <cell r="R3990">
            <v>-133</v>
          </cell>
        </row>
        <row r="3991">
          <cell r="R3991">
            <v>0</v>
          </cell>
        </row>
        <row r="3992">
          <cell r="R3992">
            <v>0</v>
          </cell>
        </row>
        <row r="3993">
          <cell r="R3993">
            <v>-133</v>
          </cell>
        </row>
        <row r="3994">
          <cell r="R3994">
            <v>-133</v>
          </cell>
        </row>
        <row r="3995">
          <cell r="R3995">
            <v>-133</v>
          </cell>
        </row>
        <row r="3996">
          <cell r="R3996">
            <v>-133</v>
          </cell>
        </row>
        <row r="3997">
          <cell r="R3997">
            <v>-133</v>
          </cell>
        </row>
        <row r="3998">
          <cell r="R3998">
            <v>-133</v>
          </cell>
        </row>
        <row r="3999">
          <cell r="R3999">
            <v>-133</v>
          </cell>
        </row>
        <row r="4000">
          <cell r="R4000">
            <v>-133</v>
          </cell>
        </row>
        <row r="4001">
          <cell r="R4001">
            <v>-133</v>
          </cell>
        </row>
        <row r="4002">
          <cell r="R4002">
            <v>-133</v>
          </cell>
        </row>
        <row r="4003">
          <cell r="R4003">
            <v>-133</v>
          </cell>
        </row>
        <row r="4004">
          <cell r="R4004">
            <v>-133</v>
          </cell>
        </row>
        <row r="4005">
          <cell r="R4005">
            <v>-133</v>
          </cell>
        </row>
        <row r="4006">
          <cell r="R4006">
            <v>-133</v>
          </cell>
        </row>
        <row r="4007">
          <cell r="R4007">
            <v>-133</v>
          </cell>
        </row>
        <row r="4008">
          <cell r="R4008">
            <v>-133</v>
          </cell>
        </row>
        <row r="4009">
          <cell r="R4009">
            <v>-133</v>
          </cell>
        </row>
        <row r="4010">
          <cell r="R4010">
            <v>-133</v>
          </cell>
        </row>
        <row r="4011">
          <cell r="R4011">
            <v>-133</v>
          </cell>
        </row>
        <row r="4012">
          <cell r="R4012">
            <v>-133</v>
          </cell>
        </row>
        <row r="4013">
          <cell r="R4013">
            <v>0</v>
          </cell>
        </row>
        <row r="4014">
          <cell r="R4014">
            <v>-133</v>
          </cell>
        </row>
        <row r="4015">
          <cell r="R4015">
            <v>-133</v>
          </cell>
        </row>
        <row r="4016">
          <cell r="R4016">
            <v>-133</v>
          </cell>
        </row>
        <row r="4017">
          <cell r="R4017">
            <v>-133</v>
          </cell>
        </row>
        <row r="4018">
          <cell r="R4018">
            <v>0</v>
          </cell>
        </row>
        <row r="4019">
          <cell r="R4019">
            <v>-133</v>
          </cell>
        </row>
        <row r="4020">
          <cell r="R4020">
            <v>-133</v>
          </cell>
        </row>
        <row r="4021">
          <cell r="R4021">
            <v>-133</v>
          </cell>
        </row>
        <row r="4022">
          <cell r="R4022">
            <v>-133</v>
          </cell>
        </row>
        <row r="4023">
          <cell r="R4023">
            <v>-133</v>
          </cell>
        </row>
        <row r="4024">
          <cell r="R4024">
            <v>-133</v>
          </cell>
        </row>
        <row r="4025">
          <cell r="R4025">
            <v>-133</v>
          </cell>
        </row>
        <row r="4026">
          <cell r="R4026">
            <v>-133</v>
          </cell>
        </row>
        <row r="4027">
          <cell r="R4027">
            <v>-133</v>
          </cell>
        </row>
        <row r="4028">
          <cell r="R4028">
            <v>-133</v>
          </cell>
        </row>
        <row r="4029">
          <cell r="R4029">
            <v>-133</v>
          </cell>
        </row>
        <row r="4030">
          <cell r="R4030">
            <v>-133</v>
          </cell>
        </row>
        <row r="4031">
          <cell r="R4031">
            <v>-133</v>
          </cell>
        </row>
        <row r="4032">
          <cell r="R4032">
            <v>-133</v>
          </cell>
        </row>
        <row r="4033">
          <cell r="R4033">
            <v>-133</v>
          </cell>
        </row>
        <row r="4034">
          <cell r="R4034">
            <v>-133</v>
          </cell>
        </row>
        <row r="4035">
          <cell r="R4035">
            <v>-133</v>
          </cell>
        </row>
        <row r="4036">
          <cell r="R4036">
            <v>-133</v>
          </cell>
        </row>
        <row r="4037">
          <cell r="R4037">
            <v>-133</v>
          </cell>
        </row>
        <row r="4038">
          <cell r="R4038">
            <v>-133</v>
          </cell>
        </row>
        <row r="4039">
          <cell r="R4039">
            <v>-133</v>
          </cell>
        </row>
        <row r="4040">
          <cell r="R4040">
            <v>-133</v>
          </cell>
        </row>
        <row r="4041">
          <cell r="R4041">
            <v>-133</v>
          </cell>
        </row>
        <row r="4042">
          <cell r="R4042">
            <v>-133</v>
          </cell>
        </row>
        <row r="4043">
          <cell r="R4043">
            <v>-166.08</v>
          </cell>
        </row>
        <row r="4044">
          <cell r="R4044">
            <v>-166.08</v>
          </cell>
        </row>
        <row r="4045">
          <cell r="R4045">
            <v>-166.08</v>
          </cell>
        </row>
        <row r="4046">
          <cell r="R4046">
            <v>-166.08</v>
          </cell>
        </row>
        <row r="4047">
          <cell r="R4047">
            <v>-166.08</v>
          </cell>
        </row>
        <row r="4048">
          <cell r="R4048">
            <v>-166.08</v>
          </cell>
        </row>
        <row r="4049">
          <cell r="R4049">
            <v>-166.08</v>
          </cell>
        </row>
        <row r="4050">
          <cell r="R4050">
            <v>-166.08</v>
          </cell>
        </row>
        <row r="4051">
          <cell r="R4051">
            <v>-166.08</v>
          </cell>
        </row>
        <row r="4052">
          <cell r="R4052">
            <v>-166.08</v>
          </cell>
        </row>
        <row r="4053">
          <cell r="R4053">
            <v>-166.08</v>
          </cell>
        </row>
        <row r="4054">
          <cell r="R4054">
            <v>-166.08</v>
          </cell>
        </row>
        <row r="4055">
          <cell r="R4055">
            <v>-166.09</v>
          </cell>
        </row>
        <row r="4056">
          <cell r="R4056">
            <v>-166.09</v>
          </cell>
        </row>
        <row r="4057">
          <cell r="R4057">
            <v>-166.09</v>
          </cell>
        </row>
        <row r="4058">
          <cell r="R4058">
            <v>-166.09</v>
          </cell>
        </row>
        <row r="4059">
          <cell r="R4059">
            <v>-166.09</v>
          </cell>
        </row>
        <row r="4060">
          <cell r="R4060">
            <v>-166.09</v>
          </cell>
        </row>
        <row r="4061">
          <cell r="R4061">
            <v>-166.09</v>
          </cell>
        </row>
        <row r="4062">
          <cell r="R4062">
            <v>-166.09</v>
          </cell>
        </row>
        <row r="4063">
          <cell r="R4063">
            <v>-166.09</v>
          </cell>
        </row>
        <row r="4064">
          <cell r="R4064">
            <v>-166.09</v>
          </cell>
        </row>
        <row r="4065">
          <cell r="R4065">
            <v>-166.09</v>
          </cell>
        </row>
        <row r="4066">
          <cell r="R4066">
            <v>-166.09</v>
          </cell>
        </row>
        <row r="4067">
          <cell r="R4067">
            <v>-166.09</v>
          </cell>
        </row>
        <row r="4068">
          <cell r="R4068">
            <v>-166.09</v>
          </cell>
        </row>
        <row r="4069">
          <cell r="R4069">
            <v>-166.09</v>
          </cell>
        </row>
        <row r="4070">
          <cell r="R4070">
            <v>-166.09</v>
          </cell>
        </row>
        <row r="4071">
          <cell r="R4071">
            <v>-166.09</v>
          </cell>
        </row>
        <row r="4072">
          <cell r="R4072">
            <v>-166.09</v>
          </cell>
        </row>
        <row r="4073">
          <cell r="R4073">
            <v>-119.06</v>
          </cell>
        </row>
        <row r="4074">
          <cell r="R4074">
            <v>-119.06</v>
          </cell>
        </row>
        <row r="4075">
          <cell r="R4075">
            <v>-119.06</v>
          </cell>
        </row>
        <row r="4076">
          <cell r="R4076">
            <v>-119.06</v>
          </cell>
        </row>
        <row r="4077">
          <cell r="R4077">
            <v>-119.06</v>
          </cell>
        </row>
        <row r="4078">
          <cell r="R4078">
            <v>-119.06</v>
          </cell>
        </row>
        <row r="4079">
          <cell r="R4079">
            <v>-119.06</v>
          </cell>
        </row>
        <row r="4080">
          <cell r="R4080">
            <v>-119.06</v>
          </cell>
        </row>
        <row r="4081">
          <cell r="R4081">
            <v>-119.06</v>
          </cell>
        </row>
        <row r="4082">
          <cell r="R4082">
            <v>-119.07</v>
          </cell>
        </row>
        <row r="4083">
          <cell r="R4083">
            <v>-119.07</v>
          </cell>
        </row>
        <row r="4084">
          <cell r="R4084">
            <v>-119.07</v>
          </cell>
        </row>
        <row r="4085">
          <cell r="R4085">
            <v>-119.07</v>
          </cell>
        </row>
        <row r="4086">
          <cell r="R4086">
            <v>-119.07</v>
          </cell>
        </row>
        <row r="4087">
          <cell r="R4087">
            <v>-119.07</v>
          </cell>
        </row>
        <row r="4088">
          <cell r="R4088">
            <v>-119.07</v>
          </cell>
        </row>
        <row r="4089">
          <cell r="R4089">
            <v>-119.07</v>
          </cell>
        </row>
        <row r="4090">
          <cell r="R4090">
            <v>-119.07</v>
          </cell>
        </row>
        <row r="4091">
          <cell r="R4091">
            <v>-124.7</v>
          </cell>
        </row>
        <row r="4092">
          <cell r="R4092">
            <v>-124.7</v>
          </cell>
        </row>
        <row r="4093">
          <cell r="R4093">
            <v>-124.7</v>
          </cell>
        </row>
        <row r="4094">
          <cell r="R4094">
            <v>-124.7</v>
          </cell>
        </row>
        <row r="4095">
          <cell r="R4095">
            <v>-124.7</v>
          </cell>
        </row>
        <row r="4096">
          <cell r="R4096">
            <v>-124.7</v>
          </cell>
        </row>
        <row r="4097">
          <cell r="R4097">
            <v>-124.7</v>
          </cell>
        </row>
        <row r="4098">
          <cell r="R4098">
            <v>-124.7</v>
          </cell>
        </row>
        <row r="4099">
          <cell r="R4099">
            <v>-124.7</v>
          </cell>
        </row>
        <row r="4100">
          <cell r="R4100">
            <v>-124.7</v>
          </cell>
        </row>
        <row r="4101">
          <cell r="R4101">
            <v>-124.7</v>
          </cell>
        </row>
        <row r="4102">
          <cell r="R4102">
            <v>-124.7</v>
          </cell>
        </row>
        <row r="4103">
          <cell r="R4103">
            <v>-124.7</v>
          </cell>
        </row>
        <row r="4104">
          <cell r="R4104">
            <v>-124.7</v>
          </cell>
        </row>
        <row r="4105">
          <cell r="R4105">
            <v>-124.7</v>
          </cell>
        </row>
        <row r="4106">
          <cell r="R4106">
            <v>-124.7</v>
          </cell>
        </row>
        <row r="4107">
          <cell r="R4107">
            <v>-124.7</v>
          </cell>
        </row>
        <row r="4108">
          <cell r="R4108">
            <v>-124.7</v>
          </cell>
        </row>
        <row r="4109">
          <cell r="R4109">
            <v>0</v>
          </cell>
        </row>
        <row r="4110">
          <cell r="R4110">
            <v>-124.7</v>
          </cell>
        </row>
        <row r="4111">
          <cell r="R4111">
            <v>-124.7</v>
          </cell>
        </row>
        <row r="4112">
          <cell r="R4112">
            <v>-124.7</v>
          </cell>
        </row>
        <row r="4113">
          <cell r="R4113">
            <v>-124.7</v>
          </cell>
        </row>
        <row r="4114">
          <cell r="R4114">
            <v>-124.7</v>
          </cell>
        </row>
        <row r="4115">
          <cell r="R4115">
            <v>-124.7</v>
          </cell>
        </row>
        <row r="4116">
          <cell r="R4116">
            <v>-124.7</v>
          </cell>
        </row>
        <row r="4117">
          <cell r="R4117">
            <v>-124.7</v>
          </cell>
        </row>
        <row r="4118">
          <cell r="R4118">
            <v>-124.7</v>
          </cell>
        </row>
        <row r="4119">
          <cell r="R4119">
            <v>-124.7</v>
          </cell>
        </row>
        <row r="4120">
          <cell r="R4120">
            <v>0</v>
          </cell>
        </row>
        <row r="4121">
          <cell r="R4121">
            <v>-124.69</v>
          </cell>
        </row>
        <row r="4122">
          <cell r="R4122">
            <v>0</v>
          </cell>
        </row>
        <row r="4123">
          <cell r="R4123">
            <v>0</v>
          </cell>
        </row>
        <row r="4124">
          <cell r="R4124">
            <v>-124.69</v>
          </cell>
        </row>
        <row r="4125">
          <cell r="R4125">
            <v>0</v>
          </cell>
        </row>
        <row r="4126">
          <cell r="R4126">
            <v>0</v>
          </cell>
        </row>
        <row r="4127">
          <cell r="R4127">
            <v>-124.69</v>
          </cell>
        </row>
        <row r="4128">
          <cell r="R4128">
            <v>-124.69</v>
          </cell>
        </row>
        <row r="4129">
          <cell r="R4129">
            <v>-124.69</v>
          </cell>
        </row>
        <row r="4130">
          <cell r="R4130">
            <v>0</v>
          </cell>
        </row>
        <row r="4131">
          <cell r="R4131">
            <v>-124.69</v>
          </cell>
        </row>
        <row r="4132">
          <cell r="R4132">
            <v>-124.69</v>
          </cell>
        </row>
        <row r="4133">
          <cell r="R4133">
            <v>0</v>
          </cell>
        </row>
        <row r="4134">
          <cell r="R4134">
            <v>0</v>
          </cell>
        </row>
        <row r="4135">
          <cell r="R4135">
            <v>-124.69</v>
          </cell>
        </row>
        <row r="4136">
          <cell r="R4136">
            <v>0</v>
          </cell>
        </row>
        <row r="4137">
          <cell r="R4137">
            <v>-124.69</v>
          </cell>
        </row>
        <row r="4138">
          <cell r="R4138">
            <v>-124.69</v>
          </cell>
        </row>
        <row r="4139">
          <cell r="R4139">
            <v>-124.69</v>
          </cell>
        </row>
        <row r="4140">
          <cell r="R4140">
            <v>-124.69</v>
          </cell>
        </row>
        <row r="4141">
          <cell r="R4141">
            <v>-124.69</v>
          </cell>
        </row>
        <row r="4142">
          <cell r="R4142">
            <v>-124.69</v>
          </cell>
        </row>
        <row r="4143">
          <cell r="R4143">
            <v>-124.69</v>
          </cell>
        </row>
        <row r="4144">
          <cell r="R4144">
            <v>-124.69</v>
          </cell>
        </row>
        <row r="4145">
          <cell r="R4145">
            <v>-124.69</v>
          </cell>
        </row>
        <row r="4146">
          <cell r="R4146">
            <v>0</v>
          </cell>
        </row>
        <row r="4147">
          <cell r="R4147">
            <v>-124.69</v>
          </cell>
        </row>
        <row r="4148">
          <cell r="R4148">
            <v>-124.69</v>
          </cell>
        </row>
        <row r="4149">
          <cell r="R4149">
            <v>-124.69</v>
          </cell>
        </row>
        <row r="4150">
          <cell r="R4150">
            <v>0</v>
          </cell>
        </row>
        <row r="4151">
          <cell r="R4151">
            <v>0</v>
          </cell>
        </row>
        <row r="4152">
          <cell r="R4152">
            <v>0</v>
          </cell>
        </row>
        <row r="4153">
          <cell r="R4153">
            <v>0</v>
          </cell>
        </row>
        <row r="4154">
          <cell r="R4154">
            <v>0</v>
          </cell>
        </row>
        <row r="4155">
          <cell r="R4155">
            <v>0</v>
          </cell>
        </row>
        <row r="4156">
          <cell r="R4156">
            <v>-124.69</v>
          </cell>
        </row>
        <row r="4157">
          <cell r="R4157">
            <v>-124.69</v>
          </cell>
        </row>
        <row r="4158">
          <cell r="R4158">
            <v>-124.69</v>
          </cell>
        </row>
        <row r="4159">
          <cell r="R4159">
            <v>-124.69</v>
          </cell>
        </row>
        <row r="4160">
          <cell r="R4160">
            <v>-124.69</v>
          </cell>
        </row>
        <row r="4161">
          <cell r="R4161">
            <v>0</v>
          </cell>
        </row>
        <row r="4162">
          <cell r="R4162">
            <v>0</v>
          </cell>
        </row>
        <row r="4163">
          <cell r="R4163">
            <v>0</v>
          </cell>
        </row>
        <row r="4164">
          <cell r="R4164">
            <v>0</v>
          </cell>
        </row>
        <row r="4165">
          <cell r="R4165">
            <v>-124.69</v>
          </cell>
        </row>
        <row r="4166">
          <cell r="R4166">
            <v>-124.69</v>
          </cell>
        </row>
        <row r="4167">
          <cell r="R4167">
            <v>0</v>
          </cell>
        </row>
        <row r="4168">
          <cell r="R4168">
            <v>0</v>
          </cell>
        </row>
        <row r="4169">
          <cell r="R4169">
            <v>0</v>
          </cell>
        </row>
        <row r="4170">
          <cell r="R4170">
            <v>0</v>
          </cell>
        </row>
        <row r="4171">
          <cell r="R4171">
            <v>-124.69</v>
          </cell>
        </row>
        <row r="4172">
          <cell r="R4172">
            <v>-124.69</v>
          </cell>
        </row>
        <row r="4173">
          <cell r="R4173">
            <v>-124.69</v>
          </cell>
        </row>
        <row r="4174">
          <cell r="R4174">
            <v>-124.69</v>
          </cell>
        </row>
        <row r="4175">
          <cell r="R4175">
            <v>0</v>
          </cell>
        </row>
        <row r="4176">
          <cell r="R4176">
            <v>-124.69</v>
          </cell>
        </row>
        <row r="4177">
          <cell r="R4177">
            <v>-170.89</v>
          </cell>
        </row>
        <row r="4178">
          <cell r="R4178">
            <v>-170.89</v>
          </cell>
        </row>
        <row r="4179">
          <cell r="R4179">
            <v>-170.89</v>
          </cell>
        </row>
        <row r="4180">
          <cell r="R4180">
            <v>-170.89</v>
          </cell>
        </row>
        <row r="4181">
          <cell r="R4181">
            <v>-170.89</v>
          </cell>
        </row>
        <row r="4182">
          <cell r="R4182">
            <v>-170.88</v>
          </cell>
        </row>
        <row r="4183">
          <cell r="R4183">
            <v>0</v>
          </cell>
        </row>
        <row r="4184">
          <cell r="R4184">
            <v>-170.88</v>
          </cell>
        </row>
        <row r="4185">
          <cell r="R4185">
            <v>0</v>
          </cell>
        </row>
        <row r="4186">
          <cell r="R4186">
            <v>-170.88</v>
          </cell>
        </row>
        <row r="4187">
          <cell r="R4187">
            <v>0</v>
          </cell>
        </row>
        <row r="4188">
          <cell r="R4188">
            <v>0</v>
          </cell>
        </row>
        <row r="4189">
          <cell r="R4189">
            <v>-170.88</v>
          </cell>
        </row>
        <row r="4190">
          <cell r="R4190">
            <v>0</v>
          </cell>
        </row>
        <row r="4191">
          <cell r="R4191">
            <v>0</v>
          </cell>
        </row>
        <row r="4192">
          <cell r="R4192">
            <v>-198837.42999999924</v>
          </cell>
        </row>
        <row r="4194">
          <cell r="R4194">
            <v>-1638.13</v>
          </cell>
        </row>
        <row r="4195">
          <cell r="R4195">
            <v>-1379.48</v>
          </cell>
        </row>
        <row r="4196">
          <cell r="R4196">
            <v>-3398.98</v>
          </cell>
        </row>
        <row r="4197">
          <cell r="R4197">
            <v>-10053.469999999999</v>
          </cell>
        </row>
        <row r="4198">
          <cell r="R4198">
            <v>-479.53</v>
          </cell>
        </row>
        <row r="4199">
          <cell r="R4199">
            <v>-12721.1</v>
          </cell>
        </row>
        <row r="4200">
          <cell r="R4200">
            <v>-5033.8</v>
          </cell>
        </row>
        <row r="4201">
          <cell r="R4201">
            <v>-10507.12</v>
          </cell>
        </row>
        <row r="4202">
          <cell r="R4202">
            <v>-1796.95</v>
          </cell>
        </row>
        <row r="4203">
          <cell r="R4203">
            <v>-2948.98</v>
          </cell>
        </row>
        <row r="4204">
          <cell r="R4204">
            <v>-192.22</v>
          </cell>
        </row>
        <row r="4205">
          <cell r="R4205">
            <v>-436.6</v>
          </cell>
        </row>
        <row r="4206">
          <cell r="R4206">
            <v>-574.48</v>
          </cell>
        </row>
        <row r="4207">
          <cell r="R4207">
            <v>-1516.25</v>
          </cell>
        </row>
        <row r="4208">
          <cell r="R4208">
            <v>-1032.78</v>
          </cell>
        </row>
        <row r="4209">
          <cell r="R4209">
            <v>-198.9</v>
          </cell>
        </row>
        <row r="4210">
          <cell r="R4210">
            <v>-53908.770000000004</v>
          </cell>
        </row>
        <row r="4212">
          <cell r="R4212">
            <v>-86.89</v>
          </cell>
        </row>
        <row r="4213">
          <cell r="R4213">
            <v>-491.94</v>
          </cell>
        </row>
        <row r="4214">
          <cell r="R4214">
            <v>0</v>
          </cell>
        </row>
        <row r="4215">
          <cell r="R4215">
            <v>0</v>
          </cell>
        </row>
        <row r="4216">
          <cell r="R4216">
            <v>-34.26</v>
          </cell>
        </row>
        <row r="4217">
          <cell r="R4217">
            <v>-17.04</v>
          </cell>
        </row>
        <row r="4218">
          <cell r="R4218">
            <v>-122.4</v>
          </cell>
        </row>
        <row r="4219">
          <cell r="R4219">
            <v>-127.5</v>
          </cell>
        </row>
        <row r="4220">
          <cell r="R4220">
            <v>-161.08000000000001</v>
          </cell>
        </row>
        <row r="4221">
          <cell r="R4221">
            <v>-66.5</v>
          </cell>
        </row>
        <row r="4222">
          <cell r="R4222">
            <v>-1179.8800000000001</v>
          </cell>
        </row>
        <row r="4223">
          <cell r="R4223">
            <v>-32.39</v>
          </cell>
        </row>
        <row r="4224">
          <cell r="R4224">
            <v>-27.05</v>
          </cell>
        </row>
        <row r="4225">
          <cell r="R4225">
            <v>-37.79</v>
          </cell>
        </row>
        <row r="4226">
          <cell r="R4226">
            <v>-33.700000000000003</v>
          </cell>
        </row>
        <row r="4227">
          <cell r="R4227">
            <v>-185</v>
          </cell>
        </row>
        <row r="4228">
          <cell r="R4228">
            <v>-2.63</v>
          </cell>
        </row>
        <row r="4229">
          <cell r="R4229">
            <v>-4.92</v>
          </cell>
        </row>
        <row r="4230">
          <cell r="R4230">
            <v>0</v>
          </cell>
        </row>
        <row r="4231">
          <cell r="R4231">
            <v>0</v>
          </cell>
        </row>
        <row r="4232">
          <cell r="R4232">
            <v>-97.58</v>
          </cell>
        </row>
        <row r="4233">
          <cell r="R4233">
            <v>-97.58</v>
          </cell>
        </row>
        <row r="4234">
          <cell r="R4234">
            <v>-485.22</v>
          </cell>
        </row>
        <row r="4235">
          <cell r="R4235">
            <v>-167.37</v>
          </cell>
        </row>
        <row r="4236">
          <cell r="R4236">
            <v>-1395.6</v>
          </cell>
        </row>
        <row r="4237">
          <cell r="R4237">
            <v>-1.02</v>
          </cell>
        </row>
        <row r="4238">
          <cell r="R4238">
            <v>0</v>
          </cell>
        </row>
        <row r="4239">
          <cell r="R4239">
            <v>0</v>
          </cell>
        </row>
        <row r="4240">
          <cell r="R4240">
            <v>0</v>
          </cell>
        </row>
        <row r="4241">
          <cell r="R4241">
            <v>0</v>
          </cell>
        </row>
        <row r="4242">
          <cell r="R4242">
            <v>0</v>
          </cell>
        </row>
        <row r="4243">
          <cell r="R4243">
            <v>0</v>
          </cell>
        </row>
        <row r="4244">
          <cell r="R4244">
            <v>-142.03</v>
          </cell>
        </row>
        <row r="4245">
          <cell r="R4245">
            <v>-117.35</v>
          </cell>
        </row>
        <row r="4246">
          <cell r="R4246">
            <v>-413.42</v>
          </cell>
        </row>
        <row r="4247">
          <cell r="R4247">
            <v>0</v>
          </cell>
        </row>
        <row r="4248">
          <cell r="R4248">
            <v>0</v>
          </cell>
        </row>
        <row r="4249">
          <cell r="R4249">
            <v>0</v>
          </cell>
        </row>
        <row r="4250">
          <cell r="R4250">
            <v>0</v>
          </cell>
        </row>
        <row r="4251">
          <cell r="R4251">
            <v>0</v>
          </cell>
        </row>
        <row r="4252">
          <cell r="R4252">
            <v>-1.54</v>
          </cell>
        </row>
        <row r="4253">
          <cell r="R4253">
            <v>-80.12</v>
          </cell>
        </row>
        <row r="4254">
          <cell r="R4254">
            <v>-80.12</v>
          </cell>
        </row>
        <row r="4255">
          <cell r="R4255">
            <v>-80.12</v>
          </cell>
        </row>
        <row r="4256">
          <cell r="R4256">
            <v>0</v>
          </cell>
        </row>
        <row r="4257">
          <cell r="R4257">
            <v>-38.450000000000003</v>
          </cell>
        </row>
        <row r="4258">
          <cell r="R4258">
            <v>0</v>
          </cell>
        </row>
        <row r="4259">
          <cell r="R4259">
            <v>-25.66</v>
          </cell>
        </row>
        <row r="4260">
          <cell r="R4260">
            <v>-25.66</v>
          </cell>
        </row>
        <row r="4261">
          <cell r="R4261">
            <v>-164.5</v>
          </cell>
        </row>
        <row r="4262">
          <cell r="R4262">
            <v>-384.28</v>
          </cell>
        </row>
        <row r="4263">
          <cell r="R4263">
            <v>-450.69</v>
          </cell>
        </row>
        <row r="4264">
          <cell r="R4264">
            <v>-390.1</v>
          </cell>
        </row>
        <row r="4265">
          <cell r="R4265">
            <v>0</v>
          </cell>
        </row>
        <row r="4266">
          <cell r="R4266">
            <v>0</v>
          </cell>
        </row>
        <row r="4267">
          <cell r="R4267">
            <v>0</v>
          </cell>
        </row>
        <row r="4268">
          <cell r="R4268">
            <v>0</v>
          </cell>
        </row>
        <row r="4269">
          <cell r="R4269">
            <v>0</v>
          </cell>
        </row>
        <row r="4270">
          <cell r="R4270">
            <v>-98.37</v>
          </cell>
        </row>
        <row r="4271">
          <cell r="R4271">
            <v>0</v>
          </cell>
        </row>
        <row r="4272">
          <cell r="R4272">
            <v>0</v>
          </cell>
        </row>
        <row r="4273">
          <cell r="R4273">
            <v>0</v>
          </cell>
        </row>
        <row r="4274">
          <cell r="R4274">
            <v>0</v>
          </cell>
        </row>
        <row r="4275">
          <cell r="R4275">
            <v>-331.46</v>
          </cell>
        </row>
        <row r="4276">
          <cell r="R4276">
            <v>-331.46</v>
          </cell>
        </row>
        <row r="4277">
          <cell r="R4277">
            <v>-37.53</v>
          </cell>
        </row>
        <row r="4278">
          <cell r="R4278">
            <v>-253</v>
          </cell>
        </row>
        <row r="4279">
          <cell r="R4279">
            <v>-197.45</v>
          </cell>
        </row>
        <row r="4280">
          <cell r="R4280">
            <v>-168.87</v>
          </cell>
        </row>
        <row r="4281">
          <cell r="R4281">
            <v>-44.63</v>
          </cell>
        </row>
        <row r="4282">
          <cell r="R4282">
            <v>-690.9</v>
          </cell>
        </row>
        <row r="4283">
          <cell r="R4283">
            <v>0</v>
          </cell>
        </row>
        <row r="4284">
          <cell r="R4284">
            <v>0</v>
          </cell>
        </row>
        <row r="4285">
          <cell r="R4285">
            <v>0</v>
          </cell>
        </row>
        <row r="4286">
          <cell r="R4286">
            <v>0</v>
          </cell>
        </row>
        <row r="4287">
          <cell r="R4287">
            <v>-326.64999999999998</v>
          </cell>
        </row>
        <row r="4288">
          <cell r="R4288">
            <v>0</v>
          </cell>
        </row>
        <row r="4289">
          <cell r="R4289">
            <v>0</v>
          </cell>
        </row>
        <row r="4290">
          <cell r="R4290">
            <v>-393.68</v>
          </cell>
        </row>
        <row r="4291">
          <cell r="R4291">
            <v>0</v>
          </cell>
        </row>
        <row r="4292">
          <cell r="R4292">
            <v>0</v>
          </cell>
        </row>
        <row r="4293">
          <cell r="R4293">
            <v>-498.2</v>
          </cell>
        </row>
        <row r="4294">
          <cell r="R4294">
            <v>-377.12</v>
          </cell>
        </row>
        <row r="4295">
          <cell r="R4295">
            <v>-217.43</v>
          </cell>
        </row>
        <row r="4296">
          <cell r="R4296">
            <v>0</v>
          </cell>
        </row>
        <row r="4297">
          <cell r="R4297">
            <v>-290.27999999999997</v>
          </cell>
        </row>
        <row r="4298">
          <cell r="R4298">
            <v>-219.69</v>
          </cell>
        </row>
        <row r="4299">
          <cell r="R4299">
            <v>0</v>
          </cell>
        </row>
        <row r="4300">
          <cell r="R4300">
            <v>0</v>
          </cell>
        </row>
        <row r="4301">
          <cell r="R4301">
            <v>-14178.85</v>
          </cell>
        </row>
        <row r="4302">
          <cell r="R4302">
            <v>-3590.82</v>
          </cell>
        </row>
        <row r="4303">
          <cell r="R4303">
            <v>0</v>
          </cell>
        </row>
        <row r="4304">
          <cell r="R4304">
            <v>0</v>
          </cell>
        </row>
        <row r="4305">
          <cell r="R4305">
            <v>0</v>
          </cell>
        </row>
        <row r="4306">
          <cell r="R4306">
            <v>0</v>
          </cell>
        </row>
        <row r="4307">
          <cell r="R4307">
            <v>0</v>
          </cell>
        </row>
        <row r="4308">
          <cell r="R4308">
            <v>0</v>
          </cell>
        </row>
        <row r="4309">
          <cell r="R4309">
            <v>0</v>
          </cell>
        </row>
        <row r="4310">
          <cell r="R4310">
            <v>0</v>
          </cell>
        </row>
        <row r="4311">
          <cell r="R4311">
            <v>0</v>
          </cell>
        </row>
        <row r="4312">
          <cell r="R4312">
            <v>0</v>
          </cell>
        </row>
        <row r="4313">
          <cell r="R4313">
            <v>0</v>
          </cell>
        </row>
        <row r="4314">
          <cell r="R4314">
            <v>0</v>
          </cell>
        </row>
        <row r="4315">
          <cell r="R4315">
            <v>0</v>
          </cell>
        </row>
        <row r="4316">
          <cell r="R4316">
            <v>0</v>
          </cell>
        </row>
        <row r="4317">
          <cell r="R4317">
            <v>0</v>
          </cell>
        </row>
        <row r="4318">
          <cell r="R4318">
            <v>0</v>
          </cell>
        </row>
        <row r="4319">
          <cell r="R4319">
            <v>-739.91</v>
          </cell>
        </row>
        <row r="4320">
          <cell r="R4320">
            <v>0</v>
          </cell>
        </row>
        <row r="4321">
          <cell r="R4321">
            <v>0</v>
          </cell>
        </row>
        <row r="4322">
          <cell r="R4322">
            <v>-537</v>
          </cell>
        </row>
        <row r="4323">
          <cell r="R4323">
            <v>-1739.95</v>
          </cell>
        </row>
        <row r="4324">
          <cell r="R4324">
            <v>0</v>
          </cell>
        </row>
        <row r="4325">
          <cell r="R4325">
            <v>0</v>
          </cell>
        </row>
        <row r="4326">
          <cell r="R4326">
            <v>0</v>
          </cell>
        </row>
        <row r="4327">
          <cell r="R4327">
            <v>0</v>
          </cell>
        </row>
        <row r="4328">
          <cell r="R4328">
            <v>0</v>
          </cell>
        </row>
        <row r="4329">
          <cell r="R4329">
            <v>-127.79</v>
          </cell>
        </row>
        <row r="4330">
          <cell r="R4330">
            <v>-30.43</v>
          </cell>
        </row>
        <row r="4331">
          <cell r="R4331">
            <v>-30.43</v>
          </cell>
        </row>
        <row r="4332">
          <cell r="R4332">
            <v>0</v>
          </cell>
        </row>
        <row r="4333">
          <cell r="R4333">
            <v>0</v>
          </cell>
        </row>
        <row r="4334">
          <cell r="R4334">
            <v>0</v>
          </cell>
        </row>
        <row r="4335">
          <cell r="R4335">
            <v>0</v>
          </cell>
        </row>
        <row r="4336">
          <cell r="R4336">
            <v>0</v>
          </cell>
        </row>
        <row r="4337">
          <cell r="R4337">
            <v>-400.93</v>
          </cell>
        </row>
        <row r="4338">
          <cell r="R4338">
            <v>-86.99</v>
          </cell>
        </row>
        <row r="4339">
          <cell r="R4339">
            <v>0</v>
          </cell>
        </row>
        <row r="4340">
          <cell r="R4340">
            <v>0</v>
          </cell>
        </row>
        <row r="4341">
          <cell r="R4341">
            <v>0</v>
          </cell>
        </row>
        <row r="4342">
          <cell r="R4342">
            <v>0</v>
          </cell>
        </row>
        <row r="4343">
          <cell r="R4343">
            <v>-1054.76</v>
          </cell>
        </row>
        <row r="4344">
          <cell r="R4344">
            <v>-432.76</v>
          </cell>
        </row>
        <row r="4345">
          <cell r="R4345">
            <v>-98.55</v>
          </cell>
        </row>
        <row r="4346">
          <cell r="R4346">
            <v>-134.41999999999999</v>
          </cell>
        </row>
        <row r="4347">
          <cell r="R4347">
            <v>-43.43</v>
          </cell>
        </row>
        <row r="4348">
          <cell r="R4348">
            <v>-23.33</v>
          </cell>
        </row>
        <row r="4349">
          <cell r="R4349">
            <v>-10.95</v>
          </cell>
        </row>
        <row r="4350">
          <cell r="R4350">
            <v>-10.95</v>
          </cell>
        </row>
        <row r="4351">
          <cell r="R4351">
            <v>-408.33</v>
          </cell>
        </row>
        <row r="4352">
          <cell r="R4352">
            <v>-270.75</v>
          </cell>
        </row>
        <row r="4353">
          <cell r="R4353">
            <v>0</v>
          </cell>
        </row>
        <row r="4354">
          <cell r="R4354">
            <v>0</v>
          </cell>
        </row>
        <row r="4355">
          <cell r="R4355">
            <v>0</v>
          </cell>
        </row>
        <row r="4356">
          <cell r="R4356">
            <v>0</v>
          </cell>
        </row>
        <row r="4357">
          <cell r="R4357">
            <v>0</v>
          </cell>
        </row>
        <row r="4358">
          <cell r="R4358">
            <v>0</v>
          </cell>
        </row>
        <row r="4359">
          <cell r="R4359">
            <v>0</v>
          </cell>
        </row>
        <row r="4360">
          <cell r="R4360">
            <v>-100.97</v>
          </cell>
        </row>
        <row r="4361">
          <cell r="R4361">
            <v>-126.33</v>
          </cell>
        </row>
        <row r="4362">
          <cell r="R4362">
            <v>-33.47</v>
          </cell>
        </row>
        <row r="4363">
          <cell r="R4363">
            <v>-249.12</v>
          </cell>
        </row>
        <row r="4364">
          <cell r="R4364">
            <v>0</v>
          </cell>
        </row>
        <row r="4365">
          <cell r="R4365">
            <v>0</v>
          </cell>
        </row>
        <row r="4366">
          <cell r="R4366">
            <v>0</v>
          </cell>
        </row>
        <row r="4367">
          <cell r="R4367">
            <v>-24.35</v>
          </cell>
        </row>
        <row r="4368">
          <cell r="R4368">
            <v>-16.23</v>
          </cell>
        </row>
        <row r="4369">
          <cell r="R4369">
            <v>0</v>
          </cell>
        </row>
        <row r="4370">
          <cell r="R4370">
            <v>0</v>
          </cell>
        </row>
        <row r="4371">
          <cell r="R4371">
            <v>0</v>
          </cell>
        </row>
        <row r="4372">
          <cell r="R4372">
            <v>-508.43</v>
          </cell>
        </row>
        <row r="4373">
          <cell r="R4373">
            <v>-306.89999999999998</v>
          </cell>
        </row>
        <row r="4374">
          <cell r="R4374">
            <v>-2415.2199999999998</v>
          </cell>
        </row>
        <row r="4375">
          <cell r="R4375">
            <v>0</v>
          </cell>
        </row>
        <row r="4376">
          <cell r="R4376">
            <v>0</v>
          </cell>
        </row>
        <row r="4377">
          <cell r="R4377">
            <v>0</v>
          </cell>
        </row>
        <row r="4378">
          <cell r="R4378">
            <v>0</v>
          </cell>
        </row>
        <row r="4379">
          <cell r="R4379">
            <v>0</v>
          </cell>
        </row>
        <row r="4380">
          <cell r="R4380">
            <v>0</v>
          </cell>
        </row>
        <row r="4381">
          <cell r="R4381">
            <v>0</v>
          </cell>
        </row>
        <row r="4382">
          <cell r="R4382">
            <v>0</v>
          </cell>
        </row>
        <row r="4383">
          <cell r="R4383">
            <v>0</v>
          </cell>
        </row>
        <row r="4384">
          <cell r="R4384">
            <v>0</v>
          </cell>
        </row>
        <row r="4385">
          <cell r="R4385">
            <v>-110.97</v>
          </cell>
        </row>
        <row r="4386">
          <cell r="R4386">
            <v>0</v>
          </cell>
        </row>
        <row r="4387">
          <cell r="R4387">
            <v>0</v>
          </cell>
        </row>
        <row r="4388">
          <cell r="R4388">
            <v>0</v>
          </cell>
        </row>
        <row r="4389">
          <cell r="R4389">
            <v>0</v>
          </cell>
        </row>
        <row r="4390">
          <cell r="R4390">
            <v>0</v>
          </cell>
        </row>
        <row r="4391">
          <cell r="R4391">
            <v>0</v>
          </cell>
        </row>
        <row r="4392">
          <cell r="R4392">
            <v>0</v>
          </cell>
        </row>
        <row r="4393">
          <cell r="R4393">
            <v>0</v>
          </cell>
        </row>
        <row r="4394">
          <cell r="R4394">
            <v>0</v>
          </cell>
        </row>
        <row r="4395">
          <cell r="R4395">
            <v>0</v>
          </cell>
        </row>
        <row r="4396">
          <cell r="R4396">
            <v>0</v>
          </cell>
        </row>
        <row r="4397">
          <cell r="R4397">
            <v>-106.38</v>
          </cell>
        </row>
        <row r="4398">
          <cell r="R4398">
            <v>-106.38</v>
          </cell>
        </row>
        <row r="4399">
          <cell r="R4399">
            <v>-106.38</v>
          </cell>
        </row>
        <row r="4400">
          <cell r="R4400">
            <v>-56.79</v>
          </cell>
        </row>
        <row r="4401">
          <cell r="R4401">
            <v>-97.37</v>
          </cell>
        </row>
        <row r="4402">
          <cell r="R4402">
            <v>0</v>
          </cell>
        </row>
        <row r="4403">
          <cell r="R4403">
            <v>0</v>
          </cell>
        </row>
        <row r="4404">
          <cell r="R4404">
            <v>0</v>
          </cell>
        </row>
        <row r="4405">
          <cell r="R4405">
            <v>0</v>
          </cell>
        </row>
        <row r="4406">
          <cell r="R4406">
            <v>-789.05</v>
          </cell>
        </row>
        <row r="4407">
          <cell r="R4407">
            <v>-236.03</v>
          </cell>
        </row>
        <row r="4408">
          <cell r="R4408">
            <v>-907.3</v>
          </cell>
        </row>
        <row r="4409">
          <cell r="R4409">
            <v>-122.93</v>
          </cell>
        </row>
        <row r="4410">
          <cell r="R4410">
            <v>-122.93</v>
          </cell>
        </row>
        <row r="4411">
          <cell r="R4411">
            <v>-122.93</v>
          </cell>
        </row>
        <row r="4412">
          <cell r="R4412">
            <v>-122.93</v>
          </cell>
        </row>
        <row r="4413">
          <cell r="R4413">
            <v>-143.19</v>
          </cell>
        </row>
        <row r="4414">
          <cell r="R4414">
            <v>-143.19</v>
          </cell>
        </row>
        <row r="4415">
          <cell r="R4415">
            <v>-143.19</v>
          </cell>
        </row>
        <row r="4416">
          <cell r="R4416">
            <v>-143.19</v>
          </cell>
        </row>
        <row r="4417">
          <cell r="R4417">
            <v>0</v>
          </cell>
        </row>
        <row r="4418">
          <cell r="R4418">
            <v>0</v>
          </cell>
        </row>
        <row r="4419">
          <cell r="R4419">
            <v>0</v>
          </cell>
        </row>
        <row r="4420">
          <cell r="R4420">
            <v>0</v>
          </cell>
        </row>
        <row r="4421">
          <cell r="R4421">
            <v>0</v>
          </cell>
        </row>
        <row r="4422">
          <cell r="R4422">
            <v>0</v>
          </cell>
        </row>
        <row r="4423">
          <cell r="R4423">
            <v>0</v>
          </cell>
        </row>
        <row r="4424">
          <cell r="R4424">
            <v>0</v>
          </cell>
        </row>
        <row r="4425">
          <cell r="R4425">
            <v>0</v>
          </cell>
        </row>
        <row r="4426">
          <cell r="R4426">
            <v>0</v>
          </cell>
        </row>
        <row r="4427">
          <cell r="R4427">
            <v>0</v>
          </cell>
        </row>
        <row r="4428">
          <cell r="R4428">
            <v>-3428.03</v>
          </cell>
        </row>
        <row r="4429">
          <cell r="R4429">
            <v>-1346.58</v>
          </cell>
        </row>
        <row r="4430">
          <cell r="R4430">
            <v>-503.82</v>
          </cell>
        </row>
        <row r="4431">
          <cell r="R4431">
            <v>-503.82</v>
          </cell>
        </row>
        <row r="4432">
          <cell r="R4432">
            <v>-503.82</v>
          </cell>
        </row>
        <row r="4433">
          <cell r="R4433">
            <v>-503.82</v>
          </cell>
        </row>
        <row r="4434">
          <cell r="R4434">
            <v>-503.82</v>
          </cell>
        </row>
        <row r="4435">
          <cell r="R4435">
            <v>-503.82</v>
          </cell>
        </row>
        <row r="4436">
          <cell r="R4436">
            <v>-503.82</v>
          </cell>
        </row>
        <row r="4437">
          <cell r="R4437">
            <v>-503.82</v>
          </cell>
        </row>
        <row r="4438">
          <cell r="R4438">
            <v>-503.82</v>
          </cell>
        </row>
        <row r="4439">
          <cell r="R4439">
            <v>-503.82</v>
          </cell>
        </row>
        <row r="4440">
          <cell r="R4440">
            <v>-503.82</v>
          </cell>
        </row>
        <row r="4441">
          <cell r="R4441">
            <v>-503.82</v>
          </cell>
        </row>
        <row r="4442">
          <cell r="R4442">
            <v>-503.82</v>
          </cell>
        </row>
        <row r="4443">
          <cell r="R4443">
            <v>-503.82</v>
          </cell>
        </row>
        <row r="4444">
          <cell r="R4444">
            <v>0</v>
          </cell>
        </row>
        <row r="4445">
          <cell r="R4445">
            <v>-1483.97</v>
          </cell>
        </row>
        <row r="4446">
          <cell r="R4446">
            <v>-1483.97</v>
          </cell>
        </row>
        <row r="4447">
          <cell r="R4447">
            <v>-1024.6500000000001</v>
          </cell>
        </row>
        <row r="4448">
          <cell r="R4448">
            <v>-659</v>
          </cell>
        </row>
        <row r="4449">
          <cell r="R4449">
            <v>-2311.5</v>
          </cell>
        </row>
        <row r="4450">
          <cell r="R4450">
            <v>-289.75</v>
          </cell>
        </row>
        <row r="4451">
          <cell r="R4451">
            <v>-320.25</v>
          </cell>
        </row>
        <row r="4452">
          <cell r="R4452">
            <v>-893.85</v>
          </cell>
        </row>
        <row r="4453">
          <cell r="R4453">
            <v>-2025.33</v>
          </cell>
        </row>
        <row r="4454">
          <cell r="R4454">
            <v>-281.5</v>
          </cell>
        </row>
        <row r="4455">
          <cell r="R4455">
            <v>-253</v>
          </cell>
        </row>
        <row r="4456">
          <cell r="R4456">
            <v>-281.5</v>
          </cell>
        </row>
        <row r="4457">
          <cell r="R4457">
            <v>-281.5</v>
          </cell>
        </row>
        <row r="4458">
          <cell r="R4458">
            <v>-431.01</v>
          </cell>
        </row>
        <row r="4459">
          <cell r="R4459">
            <v>-431.01</v>
          </cell>
        </row>
        <row r="4460">
          <cell r="R4460">
            <v>-253</v>
          </cell>
        </row>
        <row r="4461">
          <cell r="R4461">
            <v>-253</v>
          </cell>
        </row>
        <row r="4462">
          <cell r="R4462">
            <v>-253</v>
          </cell>
        </row>
        <row r="4463">
          <cell r="R4463">
            <v>-431.01</v>
          </cell>
        </row>
        <row r="4464">
          <cell r="R4464">
            <v>-253</v>
          </cell>
        </row>
        <row r="4465">
          <cell r="R4465">
            <v>-253</v>
          </cell>
        </row>
        <row r="4466">
          <cell r="R4466">
            <v>-281.5</v>
          </cell>
        </row>
        <row r="4467">
          <cell r="R4467">
            <v>-253</v>
          </cell>
        </row>
        <row r="4468">
          <cell r="R4468">
            <v>-281.5</v>
          </cell>
        </row>
        <row r="4469">
          <cell r="R4469">
            <v>-4049.85</v>
          </cell>
        </row>
        <row r="4470">
          <cell r="R4470">
            <v>-194.74</v>
          </cell>
        </row>
        <row r="4471">
          <cell r="R4471">
            <v>0</v>
          </cell>
        </row>
        <row r="4472">
          <cell r="R4472">
            <v>0</v>
          </cell>
        </row>
        <row r="4473">
          <cell r="R4473">
            <v>0</v>
          </cell>
        </row>
        <row r="4474">
          <cell r="R4474">
            <v>0</v>
          </cell>
        </row>
        <row r="4475">
          <cell r="R4475">
            <v>-240</v>
          </cell>
        </row>
        <row r="4476">
          <cell r="R4476">
            <v>-240</v>
          </cell>
        </row>
        <row r="4477">
          <cell r="R4477">
            <v>-270.06</v>
          </cell>
        </row>
        <row r="4478">
          <cell r="R4478">
            <v>-165.93</v>
          </cell>
        </row>
        <row r="4479">
          <cell r="R4479">
            <v>0</v>
          </cell>
        </row>
        <row r="4480">
          <cell r="R4480">
            <v>-201.59</v>
          </cell>
        </row>
        <row r="4481">
          <cell r="R4481">
            <v>-503.82</v>
          </cell>
        </row>
        <row r="4482">
          <cell r="R4482">
            <v>-503.82</v>
          </cell>
        </row>
        <row r="4483">
          <cell r="R4483">
            <v>-503.82</v>
          </cell>
        </row>
        <row r="4484">
          <cell r="R4484">
            <v>-503.82</v>
          </cell>
        </row>
        <row r="4485">
          <cell r="R4485">
            <v>-253</v>
          </cell>
        </row>
        <row r="4486">
          <cell r="R4486">
            <v>0</v>
          </cell>
        </row>
        <row r="4487">
          <cell r="R4487">
            <v>0</v>
          </cell>
        </row>
        <row r="4488">
          <cell r="R4488">
            <v>-1723.6</v>
          </cell>
        </row>
        <row r="4489">
          <cell r="R4489">
            <v>-1723.6</v>
          </cell>
        </row>
        <row r="4490">
          <cell r="R4490">
            <v>-1723.6</v>
          </cell>
        </row>
        <row r="4491">
          <cell r="R4491">
            <v>0</v>
          </cell>
        </row>
        <row r="4492">
          <cell r="R4492">
            <v>-11.06</v>
          </cell>
        </row>
        <row r="4493">
          <cell r="R4493">
            <v>0</v>
          </cell>
        </row>
        <row r="4494">
          <cell r="R4494">
            <v>0</v>
          </cell>
        </row>
        <row r="4495">
          <cell r="R4495">
            <v>-1136.43</v>
          </cell>
        </row>
        <row r="4496">
          <cell r="R4496">
            <v>-19.84</v>
          </cell>
        </row>
        <row r="4497">
          <cell r="R4497">
            <v>-7.73</v>
          </cell>
        </row>
        <row r="4498">
          <cell r="R4498">
            <v>-7.73</v>
          </cell>
        </row>
        <row r="4499">
          <cell r="R4499">
            <v>-127.15</v>
          </cell>
        </row>
        <row r="4500">
          <cell r="R4500">
            <v>-127.15</v>
          </cell>
        </row>
        <row r="4501">
          <cell r="R4501">
            <v>-86.89</v>
          </cell>
        </row>
        <row r="4502">
          <cell r="R4502">
            <v>-86.89</v>
          </cell>
        </row>
        <row r="4503">
          <cell r="R4503">
            <v>-1184.97</v>
          </cell>
        </row>
        <row r="4504">
          <cell r="R4504">
            <v>-1184.97</v>
          </cell>
        </row>
        <row r="4505">
          <cell r="R4505">
            <v>-3693</v>
          </cell>
        </row>
        <row r="4506">
          <cell r="R4506">
            <v>-86.89</v>
          </cell>
        </row>
        <row r="4507">
          <cell r="R4507">
            <v>-86.89</v>
          </cell>
        </row>
        <row r="4508">
          <cell r="R4508">
            <v>-86.89</v>
          </cell>
        </row>
        <row r="4509">
          <cell r="R4509">
            <v>-86.89</v>
          </cell>
        </row>
        <row r="4510">
          <cell r="R4510">
            <v>-444.16</v>
          </cell>
        </row>
        <row r="4511">
          <cell r="R4511">
            <v>-444.16</v>
          </cell>
        </row>
        <row r="4512">
          <cell r="R4512">
            <v>-444.16</v>
          </cell>
        </row>
        <row r="4513">
          <cell r="R4513">
            <v>0</v>
          </cell>
        </row>
        <row r="4514">
          <cell r="R4514">
            <v>0</v>
          </cell>
        </row>
        <row r="4515">
          <cell r="R4515">
            <v>0</v>
          </cell>
        </row>
        <row r="4516">
          <cell r="R4516">
            <v>-491.94</v>
          </cell>
        </row>
        <row r="4517">
          <cell r="R4517">
            <v>-49.59</v>
          </cell>
        </row>
        <row r="4518">
          <cell r="R4518">
            <v>-19.84</v>
          </cell>
        </row>
        <row r="4519">
          <cell r="R4519">
            <v>-19.84</v>
          </cell>
        </row>
        <row r="4520">
          <cell r="R4520">
            <v>-19.84</v>
          </cell>
        </row>
        <row r="4521">
          <cell r="R4521">
            <v>-19.84</v>
          </cell>
        </row>
        <row r="4522">
          <cell r="R4522">
            <v>-0.18</v>
          </cell>
        </row>
        <row r="4523">
          <cell r="R4523">
            <v>-5.07</v>
          </cell>
        </row>
        <row r="4524">
          <cell r="R4524">
            <v>-67.63</v>
          </cell>
        </row>
        <row r="4525">
          <cell r="R4525">
            <v>-323.07</v>
          </cell>
        </row>
        <row r="4526">
          <cell r="R4526">
            <v>-61.54</v>
          </cell>
        </row>
        <row r="4527">
          <cell r="R4527">
            <v>-5.64</v>
          </cell>
        </row>
        <row r="4528">
          <cell r="R4528">
            <v>-33.99</v>
          </cell>
        </row>
        <row r="4529">
          <cell r="R4529">
            <v>-12.17</v>
          </cell>
        </row>
        <row r="4530">
          <cell r="R4530">
            <v>-16.23</v>
          </cell>
        </row>
        <row r="4531">
          <cell r="R4531">
            <v>-18.260000000000002</v>
          </cell>
        </row>
        <row r="4532">
          <cell r="R4532">
            <v>-51.4</v>
          </cell>
        </row>
        <row r="4533">
          <cell r="R4533">
            <v>-42.83</v>
          </cell>
        </row>
        <row r="4534">
          <cell r="R4534">
            <v>-16.23</v>
          </cell>
        </row>
        <row r="4535">
          <cell r="R4535">
            <v>-110.1</v>
          </cell>
        </row>
        <row r="4536">
          <cell r="R4536">
            <v>-6.31</v>
          </cell>
        </row>
        <row r="4537">
          <cell r="R4537">
            <v>-2.93</v>
          </cell>
        </row>
        <row r="4538">
          <cell r="R4538">
            <v>-34.26</v>
          </cell>
        </row>
        <row r="4539">
          <cell r="R4539">
            <v>-37.869999999999997</v>
          </cell>
        </row>
        <row r="4540">
          <cell r="R4540">
            <v>-126.24</v>
          </cell>
        </row>
        <row r="4541">
          <cell r="R4541">
            <v>-60.64</v>
          </cell>
        </row>
        <row r="4542">
          <cell r="R4542">
            <v>-2.7</v>
          </cell>
        </row>
        <row r="4543">
          <cell r="R4543">
            <v>-155.31</v>
          </cell>
        </row>
        <row r="4544">
          <cell r="R4544">
            <v>-42.83</v>
          </cell>
        </row>
        <row r="4545">
          <cell r="R4545">
            <v>-8.9</v>
          </cell>
        </row>
        <row r="4546">
          <cell r="R4546">
            <v>-953.98</v>
          </cell>
        </row>
        <row r="4547">
          <cell r="R4547">
            <v>-44.75</v>
          </cell>
        </row>
        <row r="4548">
          <cell r="R4548">
            <v>-31.11</v>
          </cell>
        </row>
        <row r="4549">
          <cell r="R4549">
            <v>-62.22</v>
          </cell>
        </row>
        <row r="4550">
          <cell r="R4550">
            <v>-20.96</v>
          </cell>
        </row>
        <row r="4551">
          <cell r="R4551">
            <v>-31.11</v>
          </cell>
        </row>
        <row r="4552">
          <cell r="R4552">
            <v>-66.72</v>
          </cell>
        </row>
        <row r="4553">
          <cell r="R4553">
            <v>-31.56</v>
          </cell>
        </row>
        <row r="4554">
          <cell r="R4554">
            <v>-70.13</v>
          </cell>
        </row>
        <row r="4555">
          <cell r="R4555">
            <v>-20.29</v>
          </cell>
        </row>
        <row r="4556">
          <cell r="R4556">
            <v>-118.35</v>
          </cell>
        </row>
        <row r="4557">
          <cell r="R4557">
            <v>-30.43</v>
          </cell>
        </row>
        <row r="4558">
          <cell r="R4558">
            <v>-121.73</v>
          </cell>
        </row>
        <row r="4559">
          <cell r="R4559">
            <v>-56.36</v>
          </cell>
        </row>
        <row r="4560">
          <cell r="R4560">
            <v>-81.55</v>
          </cell>
        </row>
        <row r="4561">
          <cell r="R4561">
            <v>-626.67999999999995</v>
          </cell>
        </row>
        <row r="4562">
          <cell r="R4562">
            <v>-175.6</v>
          </cell>
        </row>
        <row r="4563">
          <cell r="R4563">
            <v>-188.45</v>
          </cell>
        </row>
        <row r="4564">
          <cell r="R4564">
            <v>-79.349999999999994</v>
          </cell>
        </row>
        <row r="4565">
          <cell r="R4565">
            <v>-45.61</v>
          </cell>
        </row>
        <row r="4566">
          <cell r="R4566">
            <v>-124.38</v>
          </cell>
        </row>
        <row r="4567">
          <cell r="R4567">
            <v>-189.75</v>
          </cell>
        </row>
        <row r="4568">
          <cell r="R4568">
            <v>-28.51</v>
          </cell>
        </row>
        <row r="4569">
          <cell r="R4569">
            <v>-53.97</v>
          </cell>
        </row>
        <row r="4570">
          <cell r="R4570">
            <v>-47.07</v>
          </cell>
        </row>
        <row r="4571">
          <cell r="R4571">
            <v>-147.19</v>
          </cell>
        </row>
        <row r="4572">
          <cell r="R4572">
            <v>-25.59</v>
          </cell>
        </row>
        <row r="4573">
          <cell r="R4573">
            <v>-38.450000000000003</v>
          </cell>
        </row>
        <row r="4574">
          <cell r="R4574">
            <v>-104.49</v>
          </cell>
        </row>
        <row r="4575">
          <cell r="R4575">
            <v>-526.02</v>
          </cell>
        </row>
        <row r="4576">
          <cell r="R4576">
            <v>-131.80000000000001</v>
          </cell>
        </row>
        <row r="4577">
          <cell r="R4577">
            <v>-159.12</v>
          </cell>
        </row>
        <row r="4578">
          <cell r="R4578">
            <v>-47.47</v>
          </cell>
        </row>
        <row r="4579">
          <cell r="R4579">
            <v>-47.47</v>
          </cell>
        </row>
        <row r="4580">
          <cell r="R4580">
            <v>-143.34</v>
          </cell>
        </row>
        <row r="4581">
          <cell r="R4581">
            <v>-38.450000000000003</v>
          </cell>
        </row>
        <row r="4582">
          <cell r="R4582">
            <v>-644.44000000000005</v>
          </cell>
        </row>
        <row r="4583">
          <cell r="R4583">
            <v>-75.319999999999993</v>
          </cell>
        </row>
        <row r="4584">
          <cell r="R4584">
            <v>0</v>
          </cell>
        </row>
        <row r="4585">
          <cell r="R4585">
            <v>-151.43</v>
          </cell>
        </row>
        <row r="4586">
          <cell r="R4586">
            <v>-237.49</v>
          </cell>
        </row>
        <row r="4587">
          <cell r="R4587">
            <v>-21.35</v>
          </cell>
        </row>
        <row r="4588">
          <cell r="R4588">
            <v>-38.72</v>
          </cell>
        </row>
        <row r="4589">
          <cell r="R4589">
            <v>-103.43</v>
          </cell>
        </row>
        <row r="4590">
          <cell r="R4590">
            <v>-77.7</v>
          </cell>
        </row>
        <row r="4591">
          <cell r="R4591">
            <v>-91.23</v>
          </cell>
        </row>
        <row r="4592">
          <cell r="R4592">
            <v>-68.55</v>
          </cell>
        </row>
        <row r="4593">
          <cell r="R4593">
            <v>-20.69</v>
          </cell>
        </row>
        <row r="4594">
          <cell r="R4594">
            <v>-131.41</v>
          </cell>
        </row>
        <row r="4595">
          <cell r="R4595">
            <v>-106.74</v>
          </cell>
        </row>
        <row r="4596">
          <cell r="R4596">
            <v>-138.16999999999999</v>
          </cell>
        </row>
        <row r="4597">
          <cell r="R4597">
            <v>-82.08</v>
          </cell>
        </row>
        <row r="4598">
          <cell r="R4598">
            <v>-318.24</v>
          </cell>
        </row>
        <row r="4599">
          <cell r="R4599">
            <v>-79.56</v>
          </cell>
        </row>
        <row r="4600">
          <cell r="R4600">
            <v>-393.42</v>
          </cell>
        </row>
        <row r="4601">
          <cell r="R4601">
            <v>-51.52</v>
          </cell>
        </row>
        <row r="4602">
          <cell r="R4602">
            <v>-287.74</v>
          </cell>
        </row>
        <row r="4603">
          <cell r="R4603">
            <v>-36.94</v>
          </cell>
        </row>
        <row r="4604">
          <cell r="R4604">
            <v>-36.659999999999997</v>
          </cell>
        </row>
        <row r="4605">
          <cell r="R4605">
            <v>-34.81</v>
          </cell>
        </row>
        <row r="4606">
          <cell r="R4606">
            <v>-34.81</v>
          </cell>
        </row>
        <row r="4607">
          <cell r="R4607">
            <v>-385.48</v>
          </cell>
        </row>
        <row r="4608">
          <cell r="R4608">
            <v>-317.26</v>
          </cell>
        </row>
        <row r="4609">
          <cell r="R4609">
            <v>-130.78</v>
          </cell>
        </row>
        <row r="4610">
          <cell r="R4610">
            <v>-47.6</v>
          </cell>
        </row>
        <row r="4611">
          <cell r="R4611">
            <v>-86.91</v>
          </cell>
        </row>
        <row r="4612">
          <cell r="R4612">
            <v>-92.77</v>
          </cell>
        </row>
        <row r="4613">
          <cell r="R4613">
            <v>-25.3</v>
          </cell>
        </row>
        <row r="4614">
          <cell r="R4614">
            <v>-134.85</v>
          </cell>
        </row>
        <row r="4615">
          <cell r="R4615">
            <v>-134.85</v>
          </cell>
        </row>
        <row r="4616">
          <cell r="R4616">
            <v>-263.38</v>
          </cell>
        </row>
        <row r="4617">
          <cell r="R4617">
            <v>-243.06</v>
          </cell>
        </row>
        <row r="4618">
          <cell r="R4618">
            <v>-45.08</v>
          </cell>
        </row>
        <row r="4619">
          <cell r="R4619">
            <v>0</v>
          </cell>
        </row>
        <row r="4620">
          <cell r="R4620">
            <v>-21.22</v>
          </cell>
        </row>
        <row r="4621">
          <cell r="R4621">
            <v>-22.54</v>
          </cell>
        </row>
        <row r="4622">
          <cell r="R4622">
            <v>-1149.6400000000001</v>
          </cell>
        </row>
        <row r="4623">
          <cell r="R4623">
            <v>-738.44</v>
          </cell>
        </row>
        <row r="4624">
          <cell r="R4624">
            <v>-526.04999999999995</v>
          </cell>
        </row>
        <row r="4625">
          <cell r="R4625">
            <v>-542.33000000000004</v>
          </cell>
        </row>
        <row r="4626">
          <cell r="R4626">
            <v>-542.33000000000004</v>
          </cell>
        </row>
        <row r="4627">
          <cell r="R4627">
            <v>-739.91</v>
          </cell>
        </row>
        <row r="4628">
          <cell r="R4628">
            <v>-739.91</v>
          </cell>
        </row>
        <row r="4629">
          <cell r="R4629">
            <v>-606.48</v>
          </cell>
        </row>
        <row r="4630">
          <cell r="R4630">
            <v>-606.48</v>
          </cell>
        </row>
        <row r="4631">
          <cell r="R4631">
            <v>-358.02</v>
          </cell>
        </row>
        <row r="4632">
          <cell r="R4632">
            <v>-326.07</v>
          </cell>
        </row>
        <row r="4633">
          <cell r="R4633">
            <v>0</v>
          </cell>
        </row>
        <row r="4634">
          <cell r="R4634">
            <v>-179.78</v>
          </cell>
        </row>
        <row r="4635">
          <cell r="R4635">
            <v>-73.040000000000006</v>
          </cell>
        </row>
        <row r="4636">
          <cell r="R4636">
            <v>-113.9</v>
          </cell>
        </row>
        <row r="4637">
          <cell r="R4637">
            <v>-4762</v>
          </cell>
        </row>
        <row r="4638">
          <cell r="R4638">
            <v>-1271</v>
          </cell>
        </row>
        <row r="4639">
          <cell r="R4639">
            <v>-1271</v>
          </cell>
        </row>
        <row r="4640">
          <cell r="R4640">
            <v>-399</v>
          </cell>
        </row>
        <row r="4641">
          <cell r="R4641">
            <v>-137</v>
          </cell>
        </row>
        <row r="4642">
          <cell r="R4642">
            <v>-753.68</v>
          </cell>
        </row>
        <row r="4643">
          <cell r="R4643">
            <v>-46.96</v>
          </cell>
        </row>
        <row r="4644">
          <cell r="R4644">
            <v>-590.25</v>
          </cell>
        </row>
        <row r="4645">
          <cell r="R4645">
            <v>-135.26</v>
          </cell>
        </row>
        <row r="4646">
          <cell r="R4646">
            <v>-20.63</v>
          </cell>
        </row>
        <row r="4647">
          <cell r="R4647">
            <v>-61.38</v>
          </cell>
        </row>
        <row r="4648">
          <cell r="R4648">
            <v>-1934.5</v>
          </cell>
        </row>
        <row r="4649">
          <cell r="R4649">
            <v>-2032.28</v>
          </cell>
        </row>
        <row r="4650">
          <cell r="R4650">
            <v>-2.5499999999999998</v>
          </cell>
        </row>
        <row r="4651">
          <cell r="R4651">
            <v>-2.5499999999999998</v>
          </cell>
        </row>
        <row r="4652">
          <cell r="R4652">
            <v>-2.5499999999999998</v>
          </cell>
        </row>
        <row r="4653">
          <cell r="R4653">
            <v>-2.5499999999999998</v>
          </cell>
        </row>
        <row r="4654">
          <cell r="R4654">
            <v>-2.5499999999999998</v>
          </cell>
        </row>
        <row r="4655">
          <cell r="R4655">
            <v>-2.5499999999999998</v>
          </cell>
        </row>
        <row r="4656">
          <cell r="R4656">
            <v>-2.5499999999999998</v>
          </cell>
        </row>
        <row r="4657">
          <cell r="R4657">
            <v>-2.5499999999999998</v>
          </cell>
        </row>
        <row r="4658">
          <cell r="R4658">
            <v>-2.5499999999999998</v>
          </cell>
        </row>
        <row r="4659">
          <cell r="R4659">
            <v>-141.43</v>
          </cell>
        </row>
        <row r="4660">
          <cell r="R4660">
            <v>-708.85</v>
          </cell>
        </row>
        <row r="4661">
          <cell r="R4661">
            <v>-186.96</v>
          </cell>
        </row>
        <row r="4662">
          <cell r="R4662">
            <v>-2.84</v>
          </cell>
        </row>
        <row r="4663">
          <cell r="R4663">
            <v>0</v>
          </cell>
        </row>
        <row r="4664">
          <cell r="R4664">
            <v>0</v>
          </cell>
        </row>
        <row r="4665">
          <cell r="R4665">
            <v>-6.5</v>
          </cell>
        </row>
        <row r="4666">
          <cell r="R4666">
            <v>-2.7</v>
          </cell>
        </row>
        <row r="4667">
          <cell r="R4667">
            <v>-2.0299999999999998</v>
          </cell>
        </row>
        <row r="4668">
          <cell r="R4668">
            <v>-1075.48</v>
          </cell>
        </row>
        <row r="4669">
          <cell r="R4669">
            <v>-503.8</v>
          </cell>
        </row>
        <row r="4670">
          <cell r="R4670">
            <v>-503.8</v>
          </cell>
        </row>
        <row r="4671">
          <cell r="R4671">
            <v>-503.8</v>
          </cell>
        </row>
        <row r="4672">
          <cell r="R4672">
            <v>-503.8</v>
          </cell>
        </row>
        <row r="4673">
          <cell r="R4673">
            <v>-503.78</v>
          </cell>
        </row>
        <row r="4674">
          <cell r="R4674">
            <v>-289.75</v>
          </cell>
        </row>
        <row r="4675">
          <cell r="R4675">
            <v>-289.75</v>
          </cell>
        </row>
        <row r="4676">
          <cell r="R4676">
            <v>-289.75</v>
          </cell>
        </row>
        <row r="4677">
          <cell r="R4677">
            <v>-289.75</v>
          </cell>
        </row>
        <row r="4678">
          <cell r="R4678">
            <v>-289.75</v>
          </cell>
        </row>
        <row r="4679">
          <cell r="R4679">
            <v>-289.75</v>
          </cell>
        </row>
        <row r="4680">
          <cell r="R4680">
            <v>-289.75</v>
          </cell>
        </row>
        <row r="4681">
          <cell r="R4681">
            <v>-270.75</v>
          </cell>
        </row>
        <row r="4682">
          <cell r="R4682">
            <v>-270.75</v>
          </cell>
        </row>
        <row r="4683">
          <cell r="R4683">
            <v>-270.75</v>
          </cell>
        </row>
        <row r="4684">
          <cell r="R4684">
            <v>-270.75</v>
          </cell>
        </row>
        <row r="4685">
          <cell r="R4685">
            <v>-270.75</v>
          </cell>
        </row>
        <row r="4686">
          <cell r="R4686">
            <v>-270.75</v>
          </cell>
        </row>
        <row r="4687">
          <cell r="R4687">
            <v>-270.75</v>
          </cell>
        </row>
        <row r="4688">
          <cell r="R4688">
            <v>-270.75</v>
          </cell>
        </row>
        <row r="4689">
          <cell r="R4689">
            <v>-711.42</v>
          </cell>
        </row>
        <row r="4690">
          <cell r="R4690">
            <v>0</v>
          </cell>
        </row>
        <row r="4691">
          <cell r="R4691">
            <v>-420</v>
          </cell>
        </row>
        <row r="4692">
          <cell r="R4692">
            <v>-329.94</v>
          </cell>
        </row>
        <row r="4693">
          <cell r="R4693">
            <v>-466.67</v>
          </cell>
        </row>
        <row r="4694">
          <cell r="R4694">
            <v>-289.75</v>
          </cell>
        </row>
        <row r="4695">
          <cell r="R4695">
            <v>-289.75</v>
          </cell>
        </row>
        <row r="4696">
          <cell r="R4696">
            <v>-251.72</v>
          </cell>
        </row>
        <row r="4697">
          <cell r="R4697">
            <v>-253</v>
          </cell>
        </row>
        <row r="4698">
          <cell r="R4698">
            <v>-253</v>
          </cell>
        </row>
        <row r="4699">
          <cell r="R4699">
            <v>-253</v>
          </cell>
        </row>
        <row r="4700">
          <cell r="R4700">
            <v>-281.5</v>
          </cell>
        </row>
        <row r="4701">
          <cell r="R4701">
            <v>-281.5</v>
          </cell>
        </row>
        <row r="4702">
          <cell r="R4702">
            <v>-253</v>
          </cell>
        </row>
        <row r="4703">
          <cell r="R4703">
            <v>-431.01</v>
          </cell>
        </row>
        <row r="4704">
          <cell r="R4704">
            <v>-253</v>
          </cell>
        </row>
        <row r="4705">
          <cell r="R4705">
            <v>-153.9</v>
          </cell>
        </row>
        <row r="4706">
          <cell r="R4706">
            <v>-54.55</v>
          </cell>
        </row>
        <row r="4707">
          <cell r="R4707">
            <v>-297.08999999999997</v>
          </cell>
        </row>
        <row r="4708">
          <cell r="R4708">
            <v>-14.4</v>
          </cell>
        </row>
        <row r="4709">
          <cell r="R4709">
            <v>-80.12</v>
          </cell>
        </row>
        <row r="4710">
          <cell r="R4710">
            <v>-80.12</v>
          </cell>
        </row>
        <row r="4711">
          <cell r="R4711">
            <v>-80.12</v>
          </cell>
        </row>
        <row r="4712">
          <cell r="R4712">
            <v>-1932</v>
          </cell>
        </row>
        <row r="4713">
          <cell r="R4713">
            <v>-20.18</v>
          </cell>
        </row>
        <row r="4714">
          <cell r="R4714">
            <v>-20.18</v>
          </cell>
        </row>
        <row r="4715">
          <cell r="R4715">
            <v>-7.16</v>
          </cell>
        </row>
        <row r="4716">
          <cell r="R4716">
            <v>-7.16</v>
          </cell>
        </row>
        <row r="4717">
          <cell r="R4717">
            <v>-7.16</v>
          </cell>
        </row>
        <row r="4718">
          <cell r="R4718">
            <v>-7.16</v>
          </cell>
        </row>
        <row r="4719">
          <cell r="R4719">
            <v>-7.16</v>
          </cell>
        </row>
        <row r="4720">
          <cell r="R4720">
            <v>-7.16</v>
          </cell>
        </row>
        <row r="4721">
          <cell r="R4721">
            <v>-7.16</v>
          </cell>
        </row>
        <row r="4722">
          <cell r="R4722">
            <v>-7.16</v>
          </cell>
        </row>
        <row r="4723">
          <cell r="R4723">
            <v>-7.16</v>
          </cell>
        </row>
        <row r="4724">
          <cell r="R4724">
            <v>-3.95</v>
          </cell>
        </row>
        <row r="4725">
          <cell r="R4725">
            <v>-3.95</v>
          </cell>
        </row>
        <row r="4726">
          <cell r="R4726">
            <v>-9.94</v>
          </cell>
        </row>
        <row r="4727">
          <cell r="R4727">
            <v>-5.38</v>
          </cell>
        </row>
        <row r="4728">
          <cell r="R4728">
            <v>-5.38</v>
          </cell>
        </row>
        <row r="4729">
          <cell r="R4729">
            <v>0</v>
          </cell>
        </row>
        <row r="4730">
          <cell r="R4730">
            <v>0</v>
          </cell>
        </row>
        <row r="4731">
          <cell r="R4731">
            <v>0</v>
          </cell>
        </row>
        <row r="4732">
          <cell r="R4732">
            <v>0</v>
          </cell>
        </row>
        <row r="4733">
          <cell r="R4733">
            <v>-178.98</v>
          </cell>
        </row>
        <row r="4734">
          <cell r="R4734">
            <v>-178.98</v>
          </cell>
        </row>
        <row r="4735">
          <cell r="R4735">
            <v>0</v>
          </cell>
        </row>
        <row r="4736">
          <cell r="R4736">
            <v>0</v>
          </cell>
        </row>
        <row r="4737">
          <cell r="R4737">
            <v>0</v>
          </cell>
        </row>
        <row r="4738">
          <cell r="R4738">
            <v>-2.7</v>
          </cell>
        </row>
        <row r="4739">
          <cell r="R4739">
            <v>-7.51</v>
          </cell>
        </row>
        <row r="4740">
          <cell r="R4740">
            <v>-10.34</v>
          </cell>
        </row>
        <row r="4741">
          <cell r="R4741">
            <v>-37.53</v>
          </cell>
        </row>
        <row r="4742">
          <cell r="R4742">
            <v>-37.53</v>
          </cell>
        </row>
        <row r="4743">
          <cell r="R4743">
            <v>-11.36</v>
          </cell>
        </row>
        <row r="4744">
          <cell r="R4744">
            <v>0</v>
          </cell>
        </row>
        <row r="4745">
          <cell r="R4745">
            <v>0</v>
          </cell>
        </row>
        <row r="4746">
          <cell r="R4746">
            <v>-174.17</v>
          </cell>
        </row>
        <row r="4747">
          <cell r="R4747">
            <v>-7.66</v>
          </cell>
        </row>
        <row r="4748">
          <cell r="R4748">
            <v>-7.66</v>
          </cell>
        </row>
        <row r="4749">
          <cell r="R4749">
            <v>-5.64</v>
          </cell>
        </row>
        <row r="4750">
          <cell r="R4750">
            <v>-5.64</v>
          </cell>
        </row>
        <row r="4751">
          <cell r="R4751">
            <v>-5.64</v>
          </cell>
        </row>
        <row r="4752">
          <cell r="R4752">
            <v>-69.88</v>
          </cell>
        </row>
        <row r="4753">
          <cell r="R4753">
            <v>-55.23</v>
          </cell>
        </row>
        <row r="4754">
          <cell r="R4754">
            <v>-358.42</v>
          </cell>
        </row>
        <row r="4755">
          <cell r="R4755">
            <v>-2211.4699999999998</v>
          </cell>
        </row>
        <row r="4756">
          <cell r="R4756">
            <v>-361</v>
          </cell>
        </row>
        <row r="4757">
          <cell r="R4757">
            <v>-225</v>
          </cell>
        </row>
        <row r="4758">
          <cell r="R4758">
            <v>-1816.09</v>
          </cell>
        </row>
        <row r="4759">
          <cell r="R4759">
            <v>-617.19000000000005</v>
          </cell>
        </row>
        <row r="4760">
          <cell r="R4760">
            <v>0</v>
          </cell>
        </row>
        <row r="4761">
          <cell r="R4761">
            <v>0</v>
          </cell>
        </row>
        <row r="4762">
          <cell r="R4762">
            <v>-16.23</v>
          </cell>
        </row>
        <row r="4763">
          <cell r="R4763">
            <v>-9.1300000000000008</v>
          </cell>
        </row>
        <row r="4764">
          <cell r="R4764">
            <v>-109.55</v>
          </cell>
        </row>
        <row r="4765">
          <cell r="R4765">
            <v>-4.3600000000000003</v>
          </cell>
        </row>
        <row r="4766">
          <cell r="R4766">
            <v>-4.3600000000000003</v>
          </cell>
        </row>
        <row r="4767">
          <cell r="R4767">
            <v>-4.26</v>
          </cell>
        </row>
        <row r="4768">
          <cell r="R4768">
            <v>0</v>
          </cell>
        </row>
        <row r="4769">
          <cell r="R4769">
            <v>0</v>
          </cell>
        </row>
        <row r="4770">
          <cell r="R4770">
            <v>0</v>
          </cell>
        </row>
        <row r="4771">
          <cell r="R4771">
            <v>0</v>
          </cell>
        </row>
        <row r="4772">
          <cell r="R4772">
            <v>0</v>
          </cell>
        </row>
        <row r="4773">
          <cell r="R4773">
            <v>0</v>
          </cell>
        </row>
        <row r="4774">
          <cell r="R4774">
            <v>0</v>
          </cell>
        </row>
        <row r="4775">
          <cell r="R4775">
            <v>0</v>
          </cell>
        </row>
        <row r="4776">
          <cell r="R4776">
            <v>0</v>
          </cell>
        </row>
        <row r="4777">
          <cell r="R4777">
            <v>0</v>
          </cell>
        </row>
        <row r="4778">
          <cell r="R4778">
            <v>0</v>
          </cell>
        </row>
        <row r="4779">
          <cell r="R4779">
            <v>0</v>
          </cell>
        </row>
        <row r="4780">
          <cell r="R4780">
            <v>0</v>
          </cell>
        </row>
        <row r="4781">
          <cell r="R4781">
            <v>0</v>
          </cell>
        </row>
        <row r="4782">
          <cell r="R4782">
            <v>0</v>
          </cell>
        </row>
        <row r="4783">
          <cell r="R4783">
            <v>-418.92</v>
          </cell>
        </row>
        <row r="4784">
          <cell r="R4784">
            <v>0</v>
          </cell>
        </row>
        <row r="4785">
          <cell r="R4785">
            <v>-60.85</v>
          </cell>
        </row>
        <row r="4786">
          <cell r="R4786">
            <v>0</v>
          </cell>
        </row>
        <row r="4787">
          <cell r="R4787">
            <v>0</v>
          </cell>
        </row>
        <row r="4788">
          <cell r="R4788">
            <v>-404.17</v>
          </cell>
        </row>
        <row r="4789">
          <cell r="R4789">
            <v>-404.17</v>
          </cell>
        </row>
        <row r="4790">
          <cell r="R4790">
            <v>-404.17</v>
          </cell>
        </row>
        <row r="4791">
          <cell r="R4791">
            <v>-216.58</v>
          </cell>
        </row>
        <row r="4792">
          <cell r="R4792">
            <v>-241.67</v>
          </cell>
        </row>
        <row r="4793">
          <cell r="R4793">
            <v>-241.67</v>
          </cell>
        </row>
        <row r="4794">
          <cell r="R4794">
            <v>-241.67</v>
          </cell>
        </row>
        <row r="4795">
          <cell r="R4795">
            <v>-165.83</v>
          </cell>
        </row>
        <row r="4796">
          <cell r="R4796">
            <v>-528.04999999999995</v>
          </cell>
        </row>
        <row r="4797">
          <cell r="R4797">
            <v>-844.3</v>
          </cell>
        </row>
        <row r="4798">
          <cell r="R4798">
            <v>-1119.33</v>
          </cell>
        </row>
        <row r="4799">
          <cell r="R4799">
            <v>-194.55</v>
          </cell>
        </row>
        <row r="4800">
          <cell r="R4800">
            <v>-219.45</v>
          </cell>
        </row>
        <row r="4801">
          <cell r="R4801">
            <v>-1123.7</v>
          </cell>
        </row>
        <row r="4802">
          <cell r="R4802">
            <v>-719.7</v>
          </cell>
        </row>
        <row r="4803">
          <cell r="R4803">
            <v>-384.3</v>
          </cell>
        </row>
        <row r="4804">
          <cell r="R4804">
            <v>-1341.09</v>
          </cell>
        </row>
        <row r="4805">
          <cell r="R4805">
            <v>-168.33</v>
          </cell>
        </row>
        <row r="4806">
          <cell r="R4806">
            <v>-168.33</v>
          </cell>
        </row>
        <row r="4807">
          <cell r="R4807">
            <v>-190.83</v>
          </cell>
        </row>
        <row r="4808">
          <cell r="R4808">
            <v>-190.83</v>
          </cell>
        </row>
        <row r="4809">
          <cell r="R4809">
            <v>-274.17</v>
          </cell>
        </row>
        <row r="4810">
          <cell r="R4810">
            <v>-257.5</v>
          </cell>
        </row>
        <row r="4811">
          <cell r="R4811">
            <v>-257.5</v>
          </cell>
        </row>
        <row r="4812">
          <cell r="R4812">
            <v>-503.82</v>
          </cell>
        </row>
        <row r="4813">
          <cell r="R4813">
            <v>-327.97</v>
          </cell>
        </row>
        <row r="4814">
          <cell r="R4814">
            <v>0</v>
          </cell>
        </row>
        <row r="4815">
          <cell r="R4815">
            <v>-503.25</v>
          </cell>
        </row>
        <row r="4816">
          <cell r="R4816">
            <v>0</v>
          </cell>
        </row>
        <row r="4817">
          <cell r="R4817">
            <v>-281.5</v>
          </cell>
        </row>
        <row r="4818">
          <cell r="R4818">
            <v>0</v>
          </cell>
        </row>
        <row r="4819">
          <cell r="R4819">
            <v>-253</v>
          </cell>
        </row>
        <row r="4820">
          <cell r="R4820">
            <v>0</v>
          </cell>
        </row>
        <row r="4821">
          <cell r="R4821">
            <v>0</v>
          </cell>
        </row>
        <row r="4822">
          <cell r="R4822">
            <v>-404.17</v>
          </cell>
        </row>
        <row r="4823">
          <cell r="R4823">
            <v>-361.67</v>
          </cell>
        </row>
        <row r="4824">
          <cell r="R4824">
            <v>-94.16</v>
          </cell>
        </row>
        <row r="4825">
          <cell r="R4825">
            <v>-1250</v>
          </cell>
        </row>
        <row r="4826">
          <cell r="R4826">
            <v>-986.67</v>
          </cell>
        </row>
        <row r="4827">
          <cell r="R4827">
            <v>-246.08</v>
          </cell>
        </row>
        <row r="4828">
          <cell r="R4828">
            <v>-503.82</v>
          </cell>
        </row>
        <row r="4829">
          <cell r="R4829">
            <v>-503.82</v>
          </cell>
        </row>
        <row r="4830">
          <cell r="R4830">
            <v>-503.82</v>
          </cell>
        </row>
        <row r="4831">
          <cell r="R4831">
            <v>-503.82</v>
          </cell>
        </row>
        <row r="4832">
          <cell r="R4832">
            <v>-503.82</v>
          </cell>
        </row>
        <row r="4833">
          <cell r="R4833">
            <v>-503.82</v>
          </cell>
        </row>
        <row r="4834">
          <cell r="R4834">
            <v>-503.82</v>
          </cell>
        </row>
        <row r="4835">
          <cell r="R4835">
            <v>-503.82</v>
          </cell>
        </row>
        <row r="4836">
          <cell r="R4836">
            <v>-503.82</v>
          </cell>
        </row>
        <row r="4837">
          <cell r="R4837">
            <v>-289.75</v>
          </cell>
        </row>
        <row r="4838">
          <cell r="R4838">
            <v>-289.75</v>
          </cell>
        </row>
        <row r="4839">
          <cell r="R4839">
            <v>-289.75</v>
          </cell>
        </row>
        <row r="4840">
          <cell r="R4840">
            <v>-503.25</v>
          </cell>
        </row>
        <row r="4841">
          <cell r="R4841">
            <v>0</v>
          </cell>
        </row>
        <row r="4842">
          <cell r="R4842">
            <v>0</v>
          </cell>
        </row>
        <row r="4843">
          <cell r="R4843">
            <v>-166</v>
          </cell>
        </row>
        <row r="4844">
          <cell r="R4844">
            <v>0</v>
          </cell>
        </row>
        <row r="4845">
          <cell r="R4845">
            <v>0</v>
          </cell>
        </row>
        <row r="4846">
          <cell r="R4846">
            <v>0</v>
          </cell>
        </row>
        <row r="4847">
          <cell r="R4847">
            <v>0</v>
          </cell>
        </row>
        <row r="4848">
          <cell r="R4848">
            <v>0</v>
          </cell>
        </row>
        <row r="4849">
          <cell r="R4849">
            <v>0</v>
          </cell>
        </row>
        <row r="4850">
          <cell r="R4850">
            <v>-105.66</v>
          </cell>
        </row>
        <row r="4851">
          <cell r="R4851">
            <v>0</v>
          </cell>
        </row>
        <row r="4852">
          <cell r="R4852">
            <v>0</v>
          </cell>
        </row>
        <row r="4853">
          <cell r="R4853">
            <v>0</v>
          </cell>
        </row>
        <row r="4854">
          <cell r="R4854">
            <v>0</v>
          </cell>
        </row>
        <row r="4855">
          <cell r="R4855">
            <v>-203.62</v>
          </cell>
        </row>
        <row r="4856">
          <cell r="R4856">
            <v>0</v>
          </cell>
        </row>
        <row r="4857">
          <cell r="R4857">
            <v>0</v>
          </cell>
        </row>
        <row r="4858">
          <cell r="R4858">
            <v>0</v>
          </cell>
        </row>
        <row r="4859">
          <cell r="R4859">
            <v>0</v>
          </cell>
        </row>
        <row r="4860">
          <cell r="R4860">
            <v>0</v>
          </cell>
        </row>
        <row r="4861">
          <cell r="R4861">
            <v>0</v>
          </cell>
        </row>
        <row r="4862">
          <cell r="R4862">
            <v>0</v>
          </cell>
        </row>
        <row r="4863">
          <cell r="R4863">
            <v>0</v>
          </cell>
        </row>
        <row r="4864">
          <cell r="R4864">
            <v>0</v>
          </cell>
        </row>
        <row r="4865">
          <cell r="R4865">
            <v>0</v>
          </cell>
        </row>
        <row r="4866">
          <cell r="R4866">
            <v>0</v>
          </cell>
        </row>
        <row r="4867">
          <cell r="R4867">
            <v>0</v>
          </cell>
        </row>
        <row r="4868">
          <cell r="R4868">
            <v>0</v>
          </cell>
        </row>
        <row r="4869">
          <cell r="R4869">
            <v>0</v>
          </cell>
        </row>
        <row r="4870">
          <cell r="R4870">
            <v>0</v>
          </cell>
        </row>
        <row r="4871">
          <cell r="R4871">
            <v>0</v>
          </cell>
        </row>
        <row r="4872">
          <cell r="R4872">
            <v>0</v>
          </cell>
        </row>
        <row r="4873">
          <cell r="R4873">
            <v>0</v>
          </cell>
        </row>
        <row r="4874">
          <cell r="R4874">
            <v>0</v>
          </cell>
        </row>
        <row r="4875">
          <cell r="R4875">
            <v>-349.95</v>
          </cell>
        </row>
        <row r="4876">
          <cell r="R4876">
            <v>-349.95</v>
          </cell>
        </row>
        <row r="4877">
          <cell r="R4877">
            <v>0</v>
          </cell>
        </row>
        <row r="4878">
          <cell r="R4878">
            <v>0</v>
          </cell>
        </row>
        <row r="4879">
          <cell r="R4879">
            <v>0</v>
          </cell>
        </row>
        <row r="4880">
          <cell r="R4880">
            <v>0</v>
          </cell>
        </row>
        <row r="4881">
          <cell r="R4881">
            <v>0</v>
          </cell>
        </row>
        <row r="4882">
          <cell r="R4882">
            <v>0</v>
          </cell>
        </row>
        <row r="4883">
          <cell r="R4883">
            <v>-52636.11</v>
          </cell>
        </row>
        <row r="4884">
          <cell r="R4884">
            <v>0</v>
          </cell>
        </row>
        <row r="4885">
          <cell r="R4885">
            <v>-5369</v>
          </cell>
        </row>
        <row r="4886">
          <cell r="R4886">
            <v>-5369</v>
          </cell>
        </row>
        <row r="4887">
          <cell r="R4887">
            <v>0</v>
          </cell>
        </row>
        <row r="4888">
          <cell r="R4888">
            <v>0</v>
          </cell>
        </row>
        <row r="4889">
          <cell r="R4889">
            <v>0</v>
          </cell>
        </row>
        <row r="4890">
          <cell r="R4890">
            <v>0</v>
          </cell>
        </row>
        <row r="4891">
          <cell r="R4891">
            <v>0</v>
          </cell>
        </row>
        <row r="4892">
          <cell r="R4892">
            <v>0</v>
          </cell>
        </row>
        <row r="4893">
          <cell r="R4893">
            <v>0</v>
          </cell>
        </row>
        <row r="4894">
          <cell r="R4894">
            <v>0</v>
          </cell>
        </row>
        <row r="4895">
          <cell r="R4895">
            <v>0</v>
          </cell>
        </row>
        <row r="4896">
          <cell r="R4896">
            <v>0</v>
          </cell>
        </row>
        <row r="4897">
          <cell r="R4897">
            <v>0</v>
          </cell>
        </row>
        <row r="4898">
          <cell r="R4898">
            <v>0</v>
          </cell>
        </row>
        <row r="4899">
          <cell r="R4899">
            <v>0</v>
          </cell>
        </row>
        <row r="4900">
          <cell r="R4900">
            <v>0</v>
          </cell>
        </row>
        <row r="4901">
          <cell r="R4901">
            <v>-54.55</v>
          </cell>
        </row>
        <row r="4902">
          <cell r="R4902">
            <v>-54.55</v>
          </cell>
        </row>
        <row r="4903">
          <cell r="R4903">
            <v>0</v>
          </cell>
        </row>
        <row r="4904">
          <cell r="R4904">
            <v>0</v>
          </cell>
        </row>
        <row r="4905">
          <cell r="R4905">
            <v>-473.88</v>
          </cell>
        </row>
        <row r="4906">
          <cell r="R4906">
            <v>-460.92</v>
          </cell>
        </row>
        <row r="4907">
          <cell r="R4907">
            <v>-6396</v>
          </cell>
        </row>
        <row r="4908">
          <cell r="R4908">
            <v>0</v>
          </cell>
        </row>
        <row r="4909">
          <cell r="R4909">
            <v>0</v>
          </cell>
        </row>
        <row r="4910">
          <cell r="R4910">
            <v>0</v>
          </cell>
        </row>
        <row r="4911">
          <cell r="R4911">
            <v>-333.08</v>
          </cell>
        </row>
        <row r="4912">
          <cell r="R4912">
            <v>0</v>
          </cell>
        </row>
        <row r="4913">
          <cell r="R4913">
            <v>0</v>
          </cell>
        </row>
        <row r="4914">
          <cell r="R4914">
            <v>0</v>
          </cell>
        </row>
        <row r="4915">
          <cell r="R4915">
            <v>0</v>
          </cell>
        </row>
        <row r="4916">
          <cell r="R4916">
            <v>-107.39</v>
          </cell>
        </row>
        <row r="4917">
          <cell r="R4917">
            <v>-556.83000000000004</v>
          </cell>
        </row>
        <row r="4918">
          <cell r="R4918">
            <v>-8.58</v>
          </cell>
        </row>
        <row r="4919">
          <cell r="R4919">
            <v>-324.16000000000003</v>
          </cell>
        </row>
        <row r="4920">
          <cell r="R4920">
            <v>-117.88</v>
          </cell>
        </row>
        <row r="4921">
          <cell r="R4921">
            <v>-189.03</v>
          </cell>
        </row>
        <row r="4922">
          <cell r="R4922">
            <v>0</v>
          </cell>
        </row>
        <row r="4923">
          <cell r="R4923">
            <v>0</v>
          </cell>
        </row>
        <row r="4924">
          <cell r="R4924">
            <v>0</v>
          </cell>
        </row>
        <row r="4925">
          <cell r="R4925">
            <v>-133</v>
          </cell>
        </row>
        <row r="4926">
          <cell r="R4926">
            <v>0</v>
          </cell>
        </row>
        <row r="4927">
          <cell r="R4927">
            <v>0</v>
          </cell>
        </row>
        <row r="4928">
          <cell r="R4928">
            <v>0</v>
          </cell>
        </row>
        <row r="4929">
          <cell r="R4929">
            <v>-6.3</v>
          </cell>
        </row>
        <row r="4930">
          <cell r="R4930">
            <v>-6.3</v>
          </cell>
        </row>
        <row r="4931">
          <cell r="R4931">
            <v>-6.3</v>
          </cell>
        </row>
        <row r="4932">
          <cell r="R4932">
            <v>0</v>
          </cell>
        </row>
        <row r="4933">
          <cell r="R4933">
            <v>0</v>
          </cell>
        </row>
        <row r="4934">
          <cell r="R4934">
            <v>-78.17</v>
          </cell>
        </row>
        <row r="4935">
          <cell r="R4935">
            <v>-34.94</v>
          </cell>
        </row>
        <row r="4936">
          <cell r="R4936">
            <v>-4.78</v>
          </cell>
        </row>
        <row r="4937">
          <cell r="R4937">
            <v>-4.78</v>
          </cell>
        </row>
        <row r="4938">
          <cell r="R4938">
            <v>-4.75</v>
          </cell>
        </row>
        <row r="4939">
          <cell r="R4939">
            <v>-53944.17</v>
          </cell>
        </row>
        <row r="4940">
          <cell r="R4940">
            <v>-66.44</v>
          </cell>
        </row>
        <row r="4941">
          <cell r="R4941">
            <v>-57.28</v>
          </cell>
        </row>
        <row r="4942">
          <cell r="R4942">
            <v>-59.16</v>
          </cell>
        </row>
        <row r="4943">
          <cell r="R4943">
            <v>-59.16</v>
          </cell>
        </row>
        <row r="4944">
          <cell r="R4944">
            <v>-6.65</v>
          </cell>
        </row>
        <row r="4945">
          <cell r="R4945">
            <v>-24.5</v>
          </cell>
        </row>
        <row r="4946">
          <cell r="R4946">
            <v>-25.11</v>
          </cell>
        </row>
        <row r="4947">
          <cell r="R4947">
            <v>-5.16</v>
          </cell>
        </row>
        <row r="4948">
          <cell r="R4948">
            <v>-4.84</v>
          </cell>
        </row>
        <row r="4949">
          <cell r="R4949">
            <v>-1.43</v>
          </cell>
        </row>
        <row r="4950">
          <cell r="R4950">
            <v>-1.78</v>
          </cell>
        </row>
        <row r="4951">
          <cell r="R4951">
            <v>-1.78</v>
          </cell>
        </row>
        <row r="4952">
          <cell r="R4952">
            <v>-1.78</v>
          </cell>
        </row>
        <row r="4953">
          <cell r="R4953">
            <v>-5.09</v>
          </cell>
        </row>
        <row r="4954">
          <cell r="R4954">
            <v>-17.190000000000001</v>
          </cell>
        </row>
        <row r="4955">
          <cell r="R4955">
            <v>-5.09</v>
          </cell>
        </row>
        <row r="4956">
          <cell r="R4956">
            <v>-17.63</v>
          </cell>
        </row>
        <row r="4957">
          <cell r="R4957">
            <v>-27.08</v>
          </cell>
        </row>
        <row r="4958">
          <cell r="R4958">
            <v>-10.029999999999999</v>
          </cell>
        </row>
        <row r="4959">
          <cell r="R4959">
            <v>-38.67</v>
          </cell>
        </row>
        <row r="4960">
          <cell r="R4960">
            <v>-8.02</v>
          </cell>
        </row>
        <row r="4961">
          <cell r="R4961">
            <v>-11.46</v>
          </cell>
        </row>
        <row r="4962">
          <cell r="R4962">
            <v>-6.87</v>
          </cell>
        </row>
        <row r="4963">
          <cell r="R4963">
            <v>-80.260000000000005</v>
          </cell>
        </row>
        <row r="4964">
          <cell r="R4964">
            <v>-100.25</v>
          </cell>
        </row>
        <row r="4965">
          <cell r="R4965">
            <v>-75.61</v>
          </cell>
        </row>
        <row r="4966">
          <cell r="R4966">
            <v>-12.73</v>
          </cell>
        </row>
        <row r="4967">
          <cell r="R4967">
            <v>-16.55</v>
          </cell>
        </row>
        <row r="4968">
          <cell r="R4968">
            <v>-57.28</v>
          </cell>
        </row>
        <row r="4969">
          <cell r="R4969">
            <v>-155.62</v>
          </cell>
        </row>
        <row r="4970">
          <cell r="R4970">
            <v>-224.68</v>
          </cell>
        </row>
        <row r="4971">
          <cell r="R4971">
            <v>-6417.63</v>
          </cell>
        </row>
        <row r="4972">
          <cell r="R4972">
            <v>-5636.05</v>
          </cell>
        </row>
        <row r="4973">
          <cell r="R4973">
            <v>-1420.94</v>
          </cell>
        </row>
        <row r="4974">
          <cell r="R4974">
            <v>-2682.27</v>
          </cell>
        </row>
        <row r="4975">
          <cell r="R4975">
            <v>-3262.52</v>
          </cell>
        </row>
        <row r="4976">
          <cell r="R4976">
            <v>-3262.52</v>
          </cell>
        </row>
        <row r="4977">
          <cell r="R4977">
            <v>-7910.07</v>
          </cell>
        </row>
        <row r="4978">
          <cell r="R4978">
            <v>-1909.44</v>
          </cell>
        </row>
        <row r="4979">
          <cell r="R4979">
            <v>-1032.69</v>
          </cell>
        </row>
        <row r="4980">
          <cell r="R4980">
            <v>-380.62</v>
          </cell>
        </row>
        <row r="4981">
          <cell r="R4981">
            <v>-497.25</v>
          </cell>
        </row>
        <row r="4982">
          <cell r="R4982">
            <v>-400.98</v>
          </cell>
        </row>
        <row r="4983">
          <cell r="R4983">
            <v>-94.28</v>
          </cell>
        </row>
        <row r="4984">
          <cell r="R4984">
            <v>-531.17999999999995</v>
          </cell>
        </row>
        <row r="4985">
          <cell r="R4985">
            <v>-197.2</v>
          </cell>
        </row>
        <row r="4986">
          <cell r="R4986">
            <v>-85.18</v>
          </cell>
        </row>
        <row r="4987">
          <cell r="R4987">
            <v>-516.66</v>
          </cell>
        </row>
        <row r="4988">
          <cell r="R4988">
            <v>-266.13</v>
          </cell>
        </row>
        <row r="4989">
          <cell r="R4989">
            <v>-450.11</v>
          </cell>
        </row>
        <row r="4990">
          <cell r="R4990">
            <v>-7.16</v>
          </cell>
        </row>
        <row r="4991">
          <cell r="R4991">
            <v>-1750.49</v>
          </cell>
        </row>
        <row r="4992">
          <cell r="R4992">
            <v>-2448</v>
          </cell>
        </row>
        <row r="4993">
          <cell r="R4993">
            <v>-2460</v>
          </cell>
        </row>
        <row r="4994">
          <cell r="R4994">
            <v>-4418</v>
          </cell>
        </row>
        <row r="4995">
          <cell r="R4995">
            <v>-6883.35</v>
          </cell>
        </row>
        <row r="4996">
          <cell r="R4996">
            <v>-11731.75</v>
          </cell>
        </row>
        <row r="4997">
          <cell r="R4997">
            <v>-1031</v>
          </cell>
        </row>
        <row r="4998">
          <cell r="R4998">
            <v>-2.4900000000000002</v>
          </cell>
        </row>
        <row r="4999">
          <cell r="R4999">
            <v>-80.739999999999995</v>
          </cell>
        </row>
        <row r="5000">
          <cell r="R5000">
            <v>-652.13</v>
          </cell>
        </row>
        <row r="5001">
          <cell r="R5001">
            <v>-10982.02</v>
          </cell>
        </row>
        <row r="5002">
          <cell r="R5002">
            <v>-8.58</v>
          </cell>
        </row>
        <row r="5003">
          <cell r="R5003">
            <v>-175.36</v>
          </cell>
        </row>
        <row r="5004">
          <cell r="R5004">
            <v>-205.92</v>
          </cell>
        </row>
        <row r="5005">
          <cell r="R5005">
            <v>-10762.47</v>
          </cell>
        </row>
        <row r="5006">
          <cell r="R5006">
            <v>-196.33</v>
          </cell>
        </row>
        <row r="5007">
          <cell r="R5007">
            <v>-176.75</v>
          </cell>
        </row>
        <row r="5008">
          <cell r="R5008">
            <v>-573.88</v>
          </cell>
        </row>
        <row r="5009">
          <cell r="R5009">
            <v>-549.80999999999995</v>
          </cell>
        </row>
        <row r="5010">
          <cell r="R5010">
            <v>-490.68</v>
          </cell>
        </row>
        <row r="5011">
          <cell r="R5011">
            <v>-2515.0300000000002</v>
          </cell>
        </row>
        <row r="5012">
          <cell r="R5012">
            <v>-1802.42</v>
          </cell>
        </row>
        <row r="5013">
          <cell r="R5013">
            <v>-2557.29</v>
          </cell>
        </row>
        <row r="5014">
          <cell r="R5014">
            <v>-2557.29</v>
          </cell>
        </row>
        <row r="5015">
          <cell r="R5015">
            <v>-1645.79</v>
          </cell>
        </row>
        <row r="5016">
          <cell r="R5016">
            <v>-1228.9100000000001</v>
          </cell>
        </row>
        <row r="5017">
          <cell r="R5017">
            <v>-132498.35999999999</v>
          </cell>
        </row>
        <row r="5018">
          <cell r="R5018">
            <v>-14745.97</v>
          </cell>
        </row>
        <row r="5019">
          <cell r="R5019">
            <v>-254.28</v>
          </cell>
        </row>
        <row r="5020">
          <cell r="R5020">
            <v>-531.54999999999995</v>
          </cell>
        </row>
        <row r="5021">
          <cell r="R5021">
            <v>-16.04</v>
          </cell>
        </row>
        <row r="5022">
          <cell r="R5022">
            <v>-6.3</v>
          </cell>
        </row>
        <row r="5023">
          <cell r="R5023">
            <v>-49.65</v>
          </cell>
        </row>
        <row r="5024">
          <cell r="R5024">
            <v>-9.73</v>
          </cell>
        </row>
        <row r="5025">
          <cell r="R5025">
            <v>-1880.57</v>
          </cell>
        </row>
        <row r="5026">
          <cell r="R5026">
            <v>-191.01</v>
          </cell>
        </row>
        <row r="5027">
          <cell r="R5027">
            <v>-11731.75</v>
          </cell>
        </row>
        <row r="5028">
          <cell r="R5028">
            <v>0</v>
          </cell>
        </row>
        <row r="5029">
          <cell r="R5029">
            <v>0</v>
          </cell>
        </row>
        <row r="5030">
          <cell r="R5030">
            <v>-221.69</v>
          </cell>
        </row>
        <row r="5031">
          <cell r="R5031">
            <v>-4579.6899999999996</v>
          </cell>
        </row>
        <row r="5032">
          <cell r="R5032">
            <v>-5160.78</v>
          </cell>
        </row>
        <row r="5033">
          <cell r="R5033">
            <v>-4538.79</v>
          </cell>
        </row>
        <row r="5034">
          <cell r="R5034">
            <v>-5.93</v>
          </cell>
        </row>
        <row r="5035">
          <cell r="R5035">
            <v>-5.93</v>
          </cell>
        </row>
        <row r="5036">
          <cell r="R5036">
            <v>-5.93</v>
          </cell>
        </row>
        <row r="5037">
          <cell r="R5037">
            <v>-5.93</v>
          </cell>
        </row>
        <row r="5038">
          <cell r="R5038">
            <v>-5.93</v>
          </cell>
        </row>
        <row r="5039">
          <cell r="R5039">
            <v>-5.93</v>
          </cell>
        </row>
        <row r="5040">
          <cell r="R5040">
            <v>-5.93</v>
          </cell>
        </row>
        <row r="5041">
          <cell r="R5041">
            <v>-5.93</v>
          </cell>
        </row>
        <row r="5042">
          <cell r="R5042">
            <v>-4.59</v>
          </cell>
        </row>
        <row r="5043">
          <cell r="R5043">
            <v>-4.59</v>
          </cell>
        </row>
        <row r="5044">
          <cell r="R5044">
            <v>-4.59</v>
          </cell>
        </row>
        <row r="5045">
          <cell r="R5045">
            <v>-4.59</v>
          </cell>
        </row>
        <row r="5046">
          <cell r="R5046">
            <v>-3.86</v>
          </cell>
        </row>
        <row r="5047">
          <cell r="R5047">
            <v>-3.86</v>
          </cell>
        </row>
        <row r="5048">
          <cell r="R5048">
            <v>-3.86</v>
          </cell>
        </row>
        <row r="5049">
          <cell r="R5049">
            <v>-3.86</v>
          </cell>
        </row>
        <row r="5050">
          <cell r="R5050">
            <v>-4.3</v>
          </cell>
        </row>
        <row r="5051">
          <cell r="R5051">
            <v>-4.3</v>
          </cell>
        </row>
        <row r="5052">
          <cell r="R5052">
            <v>-4.3</v>
          </cell>
        </row>
        <row r="5053">
          <cell r="R5053">
            <v>-2.29</v>
          </cell>
        </row>
        <row r="5054">
          <cell r="R5054">
            <v>-2.29</v>
          </cell>
        </row>
        <row r="5055">
          <cell r="R5055">
            <v>0</v>
          </cell>
        </row>
        <row r="5056">
          <cell r="R5056">
            <v>-254.81</v>
          </cell>
        </row>
        <row r="5057">
          <cell r="R5057">
            <v>-27.21</v>
          </cell>
        </row>
        <row r="5058">
          <cell r="R5058">
            <v>-27.21</v>
          </cell>
        </row>
        <row r="5059">
          <cell r="R5059">
            <v>-27.21</v>
          </cell>
        </row>
        <row r="5060">
          <cell r="R5060">
            <v>-20.62</v>
          </cell>
        </row>
        <row r="5061">
          <cell r="R5061">
            <v>-20.62</v>
          </cell>
        </row>
        <row r="5062">
          <cell r="R5062">
            <v>-32.07</v>
          </cell>
        </row>
        <row r="5063">
          <cell r="R5063">
            <v>-25.77</v>
          </cell>
        </row>
        <row r="5064">
          <cell r="R5064">
            <v>-25.49</v>
          </cell>
        </row>
        <row r="5065">
          <cell r="R5065">
            <v>-29.5</v>
          </cell>
        </row>
        <row r="5066">
          <cell r="R5066">
            <v>-29.5</v>
          </cell>
        </row>
        <row r="5067">
          <cell r="R5067">
            <v>-2.29</v>
          </cell>
        </row>
        <row r="5068">
          <cell r="R5068">
            <v>-2.4900000000000002</v>
          </cell>
        </row>
        <row r="5069">
          <cell r="R5069">
            <v>-2.46</v>
          </cell>
        </row>
        <row r="5070">
          <cell r="R5070">
            <v>-2.57</v>
          </cell>
        </row>
        <row r="5071">
          <cell r="R5071">
            <v>-2.57</v>
          </cell>
        </row>
        <row r="5072">
          <cell r="R5072">
            <v>0</v>
          </cell>
        </row>
        <row r="5073">
          <cell r="R5073">
            <v>-743.36</v>
          </cell>
        </row>
        <row r="5074">
          <cell r="R5074">
            <v>0</v>
          </cell>
        </row>
        <row r="5075">
          <cell r="R5075">
            <v>-3558</v>
          </cell>
        </row>
        <row r="5076">
          <cell r="R5076">
            <v>-583.70000000000005</v>
          </cell>
        </row>
        <row r="5077">
          <cell r="R5077">
            <v>-4.59</v>
          </cell>
        </row>
        <row r="5078">
          <cell r="R5078">
            <v>-7359.74</v>
          </cell>
        </row>
        <row r="5079">
          <cell r="R5079">
            <v>-2.86</v>
          </cell>
        </row>
        <row r="5080">
          <cell r="R5080">
            <v>-732.13</v>
          </cell>
        </row>
        <row r="5081">
          <cell r="R5081">
            <v>-732.13</v>
          </cell>
        </row>
        <row r="5082">
          <cell r="R5082">
            <v>-17.190000000000001</v>
          </cell>
        </row>
        <row r="5083">
          <cell r="R5083">
            <v>-7.45</v>
          </cell>
        </row>
        <row r="5084">
          <cell r="R5084">
            <v>-111.97</v>
          </cell>
        </row>
        <row r="5085">
          <cell r="R5085">
            <v>-173.19</v>
          </cell>
        </row>
        <row r="5086">
          <cell r="R5086">
            <v>-379.95</v>
          </cell>
        </row>
        <row r="5087">
          <cell r="R5087">
            <v>-18.329999999999998</v>
          </cell>
        </row>
        <row r="5088">
          <cell r="R5088">
            <v>0</v>
          </cell>
        </row>
        <row r="5089">
          <cell r="R5089">
            <v>-6.59</v>
          </cell>
        </row>
        <row r="5090">
          <cell r="R5090">
            <v>-6.59</v>
          </cell>
        </row>
        <row r="5091">
          <cell r="R5091">
            <v>-192.15</v>
          </cell>
        </row>
        <row r="5092">
          <cell r="R5092">
            <v>-262.83</v>
          </cell>
        </row>
        <row r="5093">
          <cell r="R5093">
            <v>-182.7</v>
          </cell>
        </row>
        <row r="5094">
          <cell r="R5094">
            <v>-6.88</v>
          </cell>
        </row>
        <row r="5095">
          <cell r="R5095">
            <v>-1393.95</v>
          </cell>
        </row>
        <row r="5096">
          <cell r="R5096">
            <v>-525</v>
          </cell>
        </row>
        <row r="5097">
          <cell r="R5097">
            <v>-181.09</v>
          </cell>
        </row>
        <row r="5098">
          <cell r="R5098">
            <v>-201.45</v>
          </cell>
        </row>
        <row r="5099">
          <cell r="R5099">
            <v>-201.45</v>
          </cell>
        </row>
        <row r="5100">
          <cell r="R5100">
            <v>-345.14</v>
          </cell>
        </row>
        <row r="5101">
          <cell r="R5101">
            <v>-345.14</v>
          </cell>
        </row>
        <row r="5102">
          <cell r="R5102">
            <v>0</v>
          </cell>
        </row>
        <row r="5103">
          <cell r="R5103">
            <v>-4.87</v>
          </cell>
        </row>
        <row r="5104">
          <cell r="R5104">
            <v>0</v>
          </cell>
        </row>
        <row r="5105">
          <cell r="R5105">
            <v>-10.31</v>
          </cell>
        </row>
        <row r="5106">
          <cell r="R5106">
            <v>0</v>
          </cell>
        </row>
        <row r="5107">
          <cell r="R5107">
            <v>-19.48</v>
          </cell>
        </row>
        <row r="5108">
          <cell r="R5108">
            <v>0</v>
          </cell>
        </row>
        <row r="5109">
          <cell r="R5109">
            <v>-13.75</v>
          </cell>
        </row>
        <row r="5110">
          <cell r="R5110">
            <v>0</v>
          </cell>
        </row>
        <row r="5111">
          <cell r="R5111">
            <v>-25.77</v>
          </cell>
        </row>
        <row r="5112">
          <cell r="R5112">
            <v>-357.96</v>
          </cell>
        </row>
        <row r="5113">
          <cell r="R5113">
            <v>-8449.98</v>
          </cell>
        </row>
        <row r="5114">
          <cell r="R5114">
            <v>-565.97</v>
          </cell>
        </row>
        <row r="5115">
          <cell r="R5115">
            <v>-5109.68</v>
          </cell>
        </row>
        <row r="5116">
          <cell r="R5116">
            <v>-1120</v>
          </cell>
        </row>
        <row r="5117">
          <cell r="R5117">
            <v>-533</v>
          </cell>
        </row>
        <row r="5118">
          <cell r="R5118">
            <v>-124401.29</v>
          </cell>
        </row>
        <row r="5119">
          <cell r="R5119">
            <v>-433.88</v>
          </cell>
        </row>
        <row r="5120">
          <cell r="R5120">
            <v>-265.89</v>
          </cell>
        </row>
        <row r="5121">
          <cell r="R5121">
            <v>-1438.54</v>
          </cell>
        </row>
        <row r="5122">
          <cell r="R5122">
            <v>-1374.2</v>
          </cell>
        </row>
        <row r="5123">
          <cell r="R5123">
            <v>-1374.2</v>
          </cell>
        </row>
        <row r="5124">
          <cell r="R5124">
            <v>-1374.2</v>
          </cell>
        </row>
        <row r="5125">
          <cell r="R5125">
            <v>-1374.2</v>
          </cell>
        </row>
        <row r="5126">
          <cell r="R5126">
            <v>-1374.2</v>
          </cell>
        </row>
        <row r="5127">
          <cell r="R5127">
            <v>-1374.2</v>
          </cell>
        </row>
        <row r="5128">
          <cell r="R5128">
            <v>-1374.2</v>
          </cell>
        </row>
        <row r="5129">
          <cell r="R5129">
            <v>-597.14</v>
          </cell>
        </row>
        <row r="5130">
          <cell r="R5130">
            <v>0</v>
          </cell>
        </row>
        <row r="5131">
          <cell r="R5131">
            <v>-25.25</v>
          </cell>
        </row>
        <row r="5132">
          <cell r="R5132">
            <v>-19.48</v>
          </cell>
        </row>
        <row r="5133">
          <cell r="R5133">
            <v>-36.659999999999997</v>
          </cell>
        </row>
        <row r="5134">
          <cell r="R5134">
            <v>-657.2</v>
          </cell>
        </row>
        <row r="5135">
          <cell r="R5135">
            <v>0</v>
          </cell>
        </row>
        <row r="5136">
          <cell r="R5136">
            <v>-480.14</v>
          </cell>
        </row>
        <row r="5137">
          <cell r="R5137">
            <v>-595.91999999999996</v>
          </cell>
        </row>
        <row r="5138">
          <cell r="R5138">
            <v>-524.86</v>
          </cell>
        </row>
        <row r="5139">
          <cell r="R5139">
            <v>-194.22</v>
          </cell>
        </row>
        <row r="5140">
          <cell r="R5140">
            <v>-20153.7</v>
          </cell>
        </row>
        <row r="5141">
          <cell r="R5141">
            <v>-879.24</v>
          </cell>
        </row>
        <row r="5142">
          <cell r="R5142">
            <v>-879.24</v>
          </cell>
        </row>
        <row r="5143">
          <cell r="R5143">
            <v>-1609.3</v>
          </cell>
        </row>
        <row r="5144">
          <cell r="R5144">
            <v>-1609.3</v>
          </cell>
        </row>
        <row r="5145">
          <cell r="R5145">
            <v>-403.64</v>
          </cell>
        </row>
        <row r="5146">
          <cell r="R5146">
            <v>0</v>
          </cell>
        </row>
        <row r="5147">
          <cell r="R5147">
            <v>-3.86</v>
          </cell>
        </row>
        <row r="5148">
          <cell r="R5148">
            <v>-2</v>
          </cell>
        </row>
        <row r="5149">
          <cell r="R5149">
            <v>-2.15</v>
          </cell>
        </row>
        <row r="5150">
          <cell r="R5150">
            <v>-2.15</v>
          </cell>
        </row>
        <row r="5151">
          <cell r="R5151">
            <v>-108.33</v>
          </cell>
        </row>
        <row r="5152">
          <cell r="R5152">
            <v>-3794.72</v>
          </cell>
        </row>
        <row r="5153">
          <cell r="R5153">
            <v>-2658.39</v>
          </cell>
        </row>
        <row r="5154">
          <cell r="R5154">
            <v>-824.73</v>
          </cell>
        </row>
        <row r="5155">
          <cell r="R5155">
            <v>-1624.11</v>
          </cell>
        </row>
        <row r="5156">
          <cell r="R5156">
            <v>-77.319999999999993</v>
          </cell>
        </row>
        <row r="5157">
          <cell r="R5157">
            <v>-17283.14</v>
          </cell>
        </row>
        <row r="5158">
          <cell r="R5158">
            <v>-62.64</v>
          </cell>
        </row>
        <row r="5159">
          <cell r="R5159">
            <v>-62.64</v>
          </cell>
        </row>
        <row r="5160">
          <cell r="R5160">
            <v>-1537.57</v>
          </cell>
        </row>
        <row r="5161">
          <cell r="R5161">
            <v>-105.95</v>
          </cell>
        </row>
        <row r="5162">
          <cell r="R5162">
            <v>-8.58</v>
          </cell>
        </row>
        <row r="5163">
          <cell r="R5163">
            <v>-18.04</v>
          </cell>
        </row>
        <row r="5164">
          <cell r="R5164">
            <v>0</v>
          </cell>
        </row>
        <row r="5165">
          <cell r="R5165">
            <v>0</v>
          </cell>
        </row>
        <row r="5166">
          <cell r="R5166">
            <v>0</v>
          </cell>
        </row>
        <row r="5167">
          <cell r="R5167">
            <v>0</v>
          </cell>
        </row>
        <row r="5168">
          <cell r="R5168">
            <v>-336.05</v>
          </cell>
        </row>
        <row r="5169">
          <cell r="R5169">
            <v>-336.05</v>
          </cell>
        </row>
        <row r="5170">
          <cell r="R5170">
            <v>-336.05</v>
          </cell>
        </row>
        <row r="5171">
          <cell r="R5171">
            <v>-16.68</v>
          </cell>
        </row>
        <row r="5172">
          <cell r="R5172">
            <v>-14.77</v>
          </cell>
        </row>
        <row r="5173">
          <cell r="R5173">
            <v>-215.28</v>
          </cell>
        </row>
        <row r="5174">
          <cell r="R5174">
            <v>-955.95</v>
          </cell>
        </row>
        <row r="5175">
          <cell r="R5175">
            <v>-3043.28</v>
          </cell>
        </row>
        <row r="5176">
          <cell r="R5176">
            <v>-3043.28</v>
          </cell>
        </row>
        <row r="5177">
          <cell r="R5177">
            <v>-647.09</v>
          </cell>
        </row>
        <row r="5178">
          <cell r="R5178">
            <v>-262.18</v>
          </cell>
        </row>
        <row r="5179">
          <cell r="R5179">
            <v>-352.53</v>
          </cell>
        </row>
        <row r="5180">
          <cell r="R5180">
            <v>-766.98</v>
          </cell>
        </row>
        <row r="5181">
          <cell r="R5181">
            <v>-10.55</v>
          </cell>
        </row>
        <row r="5182">
          <cell r="R5182">
            <v>-101.43</v>
          </cell>
        </row>
        <row r="5183">
          <cell r="R5183">
            <v>-101.72</v>
          </cell>
        </row>
        <row r="5184">
          <cell r="R5184">
            <v>-23.14</v>
          </cell>
        </row>
        <row r="5185">
          <cell r="R5185">
            <v>-10.15</v>
          </cell>
        </row>
        <row r="5186">
          <cell r="R5186">
            <v>-41.58</v>
          </cell>
        </row>
        <row r="5187">
          <cell r="R5187">
            <v>-971.32</v>
          </cell>
        </row>
        <row r="5188">
          <cell r="R5188">
            <v>-571.49</v>
          </cell>
        </row>
        <row r="5189">
          <cell r="R5189">
            <v>-110</v>
          </cell>
        </row>
        <row r="5190">
          <cell r="R5190">
            <v>-150</v>
          </cell>
        </row>
        <row r="5191">
          <cell r="R5191">
            <v>0</v>
          </cell>
        </row>
        <row r="5192">
          <cell r="R5192">
            <v>-556.83000000000004</v>
          </cell>
        </row>
        <row r="5193">
          <cell r="R5193">
            <v>-10.82</v>
          </cell>
        </row>
        <row r="5194">
          <cell r="R5194">
            <v>-10.31</v>
          </cell>
        </row>
        <row r="5195">
          <cell r="R5195">
            <v>-11.39</v>
          </cell>
        </row>
        <row r="5196">
          <cell r="R5196">
            <v>-14.67</v>
          </cell>
        </row>
        <row r="5197">
          <cell r="R5197">
            <v>-155.56</v>
          </cell>
        </row>
        <row r="5198">
          <cell r="R5198">
            <v>-2.29</v>
          </cell>
        </row>
        <row r="5199">
          <cell r="R5199">
            <v>-78.61</v>
          </cell>
        </row>
        <row r="5200">
          <cell r="R5200">
            <v>-6.78</v>
          </cell>
        </row>
        <row r="5201">
          <cell r="R5201">
            <v>-48.53</v>
          </cell>
        </row>
        <row r="5202">
          <cell r="R5202">
            <v>-343.12</v>
          </cell>
        </row>
        <row r="5203">
          <cell r="R5203">
            <v>-5465</v>
          </cell>
        </row>
        <row r="5204">
          <cell r="R5204">
            <v>-1472.5</v>
          </cell>
        </row>
        <row r="5205">
          <cell r="R5205">
            <v>-200.07</v>
          </cell>
        </row>
        <row r="5206">
          <cell r="R5206">
            <v>-280</v>
          </cell>
        </row>
        <row r="5207">
          <cell r="R5207">
            <v>0</v>
          </cell>
        </row>
        <row r="5208">
          <cell r="R5208">
            <v>0</v>
          </cell>
        </row>
        <row r="5209">
          <cell r="R5209">
            <v>0</v>
          </cell>
        </row>
        <row r="5210">
          <cell r="R5210">
            <v>0</v>
          </cell>
        </row>
        <row r="5211">
          <cell r="R5211">
            <v>0</v>
          </cell>
        </row>
        <row r="5212">
          <cell r="R5212">
            <v>0</v>
          </cell>
        </row>
        <row r="5213">
          <cell r="R5213">
            <v>0</v>
          </cell>
        </row>
        <row r="5214">
          <cell r="R5214">
            <v>0</v>
          </cell>
        </row>
        <row r="5215">
          <cell r="R5215">
            <v>0</v>
          </cell>
        </row>
        <row r="5216">
          <cell r="R5216">
            <v>0</v>
          </cell>
        </row>
        <row r="5217">
          <cell r="R5217">
            <v>0</v>
          </cell>
        </row>
        <row r="5218">
          <cell r="R5218">
            <v>0</v>
          </cell>
        </row>
        <row r="5219">
          <cell r="R5219">
            <v>0</v>
          </cell>
        </row>
        <row r="5220">
          <cell r="R5220">
            <v>0</v>
          </cell>
        </row>
        <row r="5221">
          <cell r="R5221">
            <v>0</v>
          </cell>
        </row>
        <row r="5222">
          <cell r="R5222">
            <v>0</v>
          </cell>
        </row>
        <row r="5223">
          <cell r="R5223">
            <v>0</v>
          </cell>
        </row>
        <row r="5224">
          <cell r="R5224">
            <v>0</v>
          </cell>
        </row>
        <row r="5225">
          <cell r="R5225">
            <v>-4342.62</v>
          </cell>
        </row>
        <row r="5226">
          <cell r="R5226">
            <v>-4342.62</v>
          </cell>
        </row>
        <row r="5227">
          <cell r="R5227">
            <v>-4342.62</v>
          </cell>
        </row>
        <row r="5228">
          <cell r="R5228">
            <v>-4342.62</v>
          </cell>
        </row>
        <row r="5229">
          <cell r="R5229">
            <v>-1024.43</v>
          </cell>
        </row>
        <row r="5230">
          <cell r="R5230">
            <v>-1373.09</v>
          </cell>
        </row>
        <row r="5231">
          <cell r="R5231">
            <v>-1373.09</v>
          </cell>
        </row>
        <row r="5232">
          <cell r="R5232">
            <v>-1373.09</v>
          </cell>
        </row>
        <row r="5233">
          <cell r="R5233">
            <v>-1373.09</v>
          </cell>
        </row>
        <row r="5234">
          <cell r="R5234">
            <v>-1373.09</v>
          </cell>
        </row>
        <row r="5235">
          <cell r="R5235">
            <v>-1373.09</v>
          </cell>
        </row>
        <row r="5236">
          <cell r="R5236">
            <v>-1373.09</v>
          </cell>
        </row>
        <row r="5237">
          <cell r="R5237">
            <v>-235.97</v>
          </cell>
        </row>
        <row r="5238">
          <cell r="R5238">
            <v>-265.24</v>
          </cell>
        </row>
        <row r="5239">
          <cell r="R5239">
            <v>-265.24</v>
          </cell>
        </row>
        <row r="5240">
          <cell r="R5240">
            <v>-265.24</v>
          </cell>
        </row>
        <row r="5241">
          <cell r="R5241">
            <v>-265.24</v>
          </cell>
        </row>
        <row r="5242">
          <cell r="R5242">
            <v>-231.75</v>
          </cell>
        </row>
        <row r="5243">
          <cell r="R5243">
            <v>-231.75</v>
          </cell>
        </row>
        <row r="5244">
          <cell r="R5244">
            <v>-231.75</v>
          </cell>
        </row>
        <row r="5245">
          <cell r="R5245">
            <v>-231.75</v>
          </cell>
        </row>
        <row r="5246">
          <cell r="R5246">
            <v>0</v>
          </cell>
        </row>
        <row r="5247">
          <cell r="R5247">
            <v>-380</v>
          </cell>
        </row>
        <row r="5248">
          <cell r="R5248">
            <v>-380</v>
          </cell>
        </row>
        <row r="5249">
          <cell r="R5249">
            <v>-380</v>
          </cell>
        </row>
        <row r="5250">
          <cell r="R5250">
            <v>-380</v>
          </cell>
        </row>
        <row r="5251">
          <cell r="R5251">
            <v>-380</v>
          </cell>
        </row>
        <row r="5252">
          <cell r="R5252">
            <v>-380</v>
          </cell>
        </row>
        <row r="5253">
          <cell r="R5253">
            <v>-526.01</v>
          </cell>
        </row>
        <row r="5254">
          <cell r="R5254">
            <v>-526.01</v>
          </cell>
        </row>
        <row r="5255">
          <cell r="R5255">
            <v>-526.01</v>
          </cell>
        </row>
        <row r="5256">
          <cell r="R5256">
            <v>-526.01</v>
          </cell>
        </row>
        <row r="5257">
          <cell r="R5257">
            <v>-480.95</v>
          </cell>
        </row>
        <row r="5258">
          <cell r="R5258">
            <v>-480.95</v>
          </cell>
        </row>
        <row r="5259">
          <cell r="R5259">
            <v>-480.95</v>
          </cell>
        </row>
        <row r="5260">
          <cell r="R5260">
            <v>-480.95</v>
          </cell>
        </row>
        <row r="5261">
          <cell r="R5261">
            <v>-480.95</v>
          </cell>
        </row>
        <row r="5262">
          <cell r="R5262">
            <v>-480.95</v>
          </cell>
        </row>
        <row r="5263">
          <cell r="R5263">
            <v>-452.73</v>
          </cell>
        </row>
        <row r="5264">
          <cell r="R5264">
            <v>-452.73</v>
          </cell>
        </row>
        <row r="5265">
          <cell r="R5265">
            <v>-452.73</v>
          </cell>
        </row>
        <row r="5266">
          <cell r="R5266">
            <v>-452.73</v>
          </cell>
        </row>
        <row r="5267">
          <cell r="R5267">
            <v>-420.26</v>
          </cell>
        </row>
        <row r="5268">
          <cell r="R5268">
            <v>-420.26</v>
          </cell>
        </row>
        <row r="5269">
          <cell r="R5269">
            <v>-420.26</v>
          </cell>
        </row>
        <row r="5270">
          <cell r="R5270">
            <v>-420.26</v>
          </cell>
        </row>
        <row r="5271">
          <cell r="R5271">
            <v>-420.26</v>
          </cell>
        </row>
        <row r="5272">
          <cell r="R5272">
            <v>-420.26</v>
          </cell>
        </row>
        <row r="5273">
          <cell r="R5273">
            <v>-503.54</v>
          </cell>
        </row>
        <row r="5274">
          <cell r="R5274">
            <v>-503.54</v>
          </cell>
        </row>
        <row r="5275">
          <cell r="R5275">
            <v>-382.68</v>
          </cell>
        </row>
        <row r="5276">
          <cell r="R5276">
            <v>-382.68</v>
          </cell>
        </row>
        <row r="5277">
          <cell r="R5277">
            <v>-382.67</v>
          </cell>
        </row>
        <row r="5278">
          <cell r="R5278">
            <v>-492.25</v>
          </cell>
        </row>
        <row r="5279">
          <cell r="R5279">
            <v>-492.25</v>
          </cell>
        </row>
        <row r="5280">
          <cell r="R5280">
            <v>-492.24</v>
          </cell>
        </row>
        <row r="5281">
          <cell r="R5281">
            <v>-492.24</v>
          </cell>
        </row>
        <row r="5282">
          <cell r="R5282">
            <v>-503.54</v>
          </cell>
        </row>
        <row r="5283">
          <cell r="R5283">
            <v>-503.54</v>
          </cell>
        </row>
        <row r="5284">
          <cell r="R5284">
            <v>-503.54</v>
          </cell>
        </row>
        <row r="5285">
          <cell r="R5285">
            <v>-503.54</v>
          </cell>
        </row>
        <row r="5286">
          <cell r="R5286">
            <v>-568.29999999999995</v>
          </cell>
        </row>
        <row r="5287">
          <cell r="R5287">
            <v>-568.29999999999995</v>
          </cell>
        </row>
        <row r="5288">
          <cell r="R5288">
            <v>-384.16</v>
          </cell>
        </row>
        <row r="5289">
          <cell r="R5289">
            <v>-384.16</v>
          </cell>
        </row>
        <row r="5290">
          <cell r="R5290">
            <v>-384.16</v>
          </cell>
        </row>
        <row r="5291">
          <cell r="R5291">
            <v>-384.16</v>
          </cell>
        </row>
        <row r="5292">
          <cell r="R5292">
            <v>-378.78</v>
          </cell>
        </row>
        <row r="5293">
          <cell r="R5293">
            <v>-321.45999999999998</v>
          </cell>
        </row>
        <row r="5294">
          <cell r="R5294">
            <v>-321.45999999999998</v>
          </cell>
        </row>
        <row r="5295">
          <cell r="R5295">
            <v>-321.45999999999998</v>
          </cell>
        </row>
        <row r="5296">
          <cell r="R5296">
            <v>-321.45999999999998</v>
          </cell>
        </row>
        <row r="5297">
          <cell r="R5297">
            <v>-385.41</v>
          </cell>
        </row>
        <row r="5298">
          <cell r="R5298">
            <v>-385.41</v>
          </cell>
        </row>
        <row r="5299">
          <cell r="R5299">
            <v>-592.70000000000005</v>
          </cell>
        </row>
        <row r="5300">
          <cell r="R5300">
            <v>-592.70000000000005</v>
          </cell>
        </row>
        <row r="5301">
          <cell r="R5301">
            <v>-592.70000000000005</v>
          </cell>
        </row>
        <row r="5302">
          <cell r="R5302">
            <v>-592.70000000000005</v>
          </cell>
        </row>
        <row r="5303">
          <cell r="R5303">
            <v>-592.70000000000005</v>
          </cell>
        </row>
        <row r="5304">
          <cell r="R5304">
            <v>-592.70000000000005</v>
          </cell>
        </row>
        <row r="5305">
          <cell r="R5305">
            <v>-592.70000000000005</v>
          </cell>
        </row>
        <row r="5306">
          <cell r="R5306">
            <v>-592.70000000000005</v>
          </cell>
        </row>
        <row r="5307">
          <cell r="R5307">
            <v>-592.70000000000005</v>
          </cell>
        </row>
        <row r="5308">
          <cell r="R5308">
            <v>-592.70000000000005</v>
          </cell>
        </row>
        <row r="5309">
          <cell r="R5309">
            <v>0</v>
          </cell>
        </row>
        <row r="5310">
          <cell r="R5310">
            <v>-634.72</v>
          </cell>
        </row>
        <row r="5311">
          <cell r="R5311">
            <v>-634.72</v>
          </cell>
        </row>
        <row r="5312">
          <cell r="R5312">
            <v>-634.72</v>
          </cell>
        </row>
        <row r="5313">
          <cell r="R5313">
            <v>-634.72</v>
          </cell>
        </row>
        <row r="5314">
          <cell r="R5314">
            <v>-634.72</v>
          </cell>
        </row>
        <row r="5315">
          <cell r="R5315">
            <v>-634.72</v>
          </cell>
        </row>
        <row r="5316">
          <cell r="R5316">
            <v>-634.72</v>
          </cell>
        </row>
        <row r="5317">
          <cell r="R5317">
            <v>-634.72</v>
          </cell>
        </row>
        <row r="5318">
          <cell r="R5318">
            <v>-634.72</v>
          </cell>
        </row>
        <row r="5319">
          <cell r="R5319">
            <v>-634.72</v>
          </cell>
        </row>
        <row r="5320">
          <cell r="R5320">
            <v>-634.72</v>
          </cell>
        </row>
        <row r="5321">
          <cell r="R5321">
            <v>-928.9</v>
          </cell>
        </row>
        <row r="5322">
          <cell r="R5322">
            <v>-928.9</v>
          </cell>
        </row>
        <row r="5323">
          <cell r="R5323">
            <v>-928.9</v>
          </cell>
        </row>
        <row r="5324">
          <cell r="R5324">
            <v>-928.9</v>
          </cell>
        </row>
        <row r="5325">
          <cell r="R5325">
            <v>-928.9</v>
          </cell>
        </row>
        <row r="5326">
          <cell r="R5326">
            <v>-928.9</v>
          </cell>
        </row>
        <row r="5327">
          <cell r="R5327">
            <v>-928.9</v>
          </cell>
        </row>
        <row r="5328">
          <cell r="R5328">
            <v>-928.9</v>
          </cell>
        </row>
        <row r="5329">
          <cell r="R5329">
            <v>-928.9</v>
          </cell>
        </row>
        <row r="5330">
          <cell r="R5330">
            <v>-928.9</v>
          </cell>
        </row>
        <row r="5331">
          <cell r="R5331">
            <v>-928.9</v>
          </cell>
        </row>
        <row r="5332">
          <cell r="R5332">
            <v>-928.9</v>
          </cell>
        </row>
        <row r="5333">
          <cell r="R5333">
            <v>-928.9</v>
          </cell>
        </row>
        <row r="5334">
          <cell r="R5334">
            <v>-928.9</v>
          </cell>
        </row>
        <row r="5335">
          <cell r="R5335">
            <v>-928.9</v>
          </cell>
        </row>
        <row r="5336">
          <cell r="R5336">
            <v>-928.9</v>
          </cell>
        </row>
        <row r="5337">
          <cell r="R5337">
            <v>-928.9</v>
          </cell>
        </row>
        <row r="5338">
          <cell r="R5338">
            <v>-928.9</v>
          </cell>
        </row>
        <row r="5339">
          <cell r="R5339">
            <v>-928.9</v>
          </cell>
        </row>
        <row r="5340">
          <cell r="R5340">
            <v>-928.9</v>
          </cell>
        </row>
        <row r="5341">
          <cell r="R5341">
            <v>-928.9</v>
          </cell>
        </row>
        <row r="5342">
          <cell r="R5342">
            <v>-928.9</v>
          </cell>
        </row>
        <row r="5343">
          <cell r="R5343">
            <v>-928.9</v>
          </cell>
        </row>
        <row r="5344">
          <cell r="R5344">
            <v>-928.9</v>
          </cell>
        </row>
        <row r="5345">
          <cell r="R5345">
            <v>-928.9</v>
          </cell>
        </row>
        <row r="5346">
          <cell r="R5346">
            <v>-928.9</v>
          </cell>
        </row>
        <row r="5347">
          <cell r="R5347">
            <v>-928.9</v>
          </cell>
        </row>
        <row r="5348">
          <cell r="R5348">
            <v>-928.9</v>
          </cell>
        </row>
        <row r="5349">
          <cell r="R5349">
            <v>-928.9</v>
          </cell>
        </row>
        <row r="5350">
          <cell r="R5350">
            <v>-928.9</v>
          </cell>
        </row>
        <row r="5351">
          <cell r="R5351">
            <v>-928.9</v>
          </cell>
        </row>
        <row r="5352">
          <cell r="R5352">
            <v>-928.9</v>
          </cell>
        </row>
        <row r="5353">
          <cell r="R5353">
            <v>-928.9</v>
          </cell>
        </row>
        <row r="5354">
          <cell r="R5354">
            <v>-928.9</v>
          </cell>
        </row>
        <row r="5355">
          <cell r="R5355">
            <v>-928.9</v>
          </cell>
        </row>
        <row r="5356">
          <cell r="R5356">
            <v>-928.9</v>
          </cell>
        </row>
        <row r="5357">
          <cell r="R5357">
            <v>-928.9</v>
          </cell>
        </row>
        <row r="5358">
          <cell r="R5358">
            <v>-928.9</v>
          </cell>
        </row>
        <row r="5359">
          <cell r="R5359">
            <v>-928.9</v>
          </cell>
        </row>
        <row r="5360">
          <cell r="R5360">
            <v>-928.9</v>
          </cell>
        </row>
        <row r="5361">
          <cell r="R5361">
            <v>-928.9</v>
          </cell>
        </row>
        <row r="5362">
          <cell r="R5362">
            <v>-928.9</v>
          </cell>
        </row>
        <row r="5363">
          <cell r="R5363">
            <v>-672.74</v>
          </cell>
        </row>
        <row r="5364">
          <cell r="R5364">
            <v>-672.74</v>
          </cell>
        </row>
        <row r="5365">
          <cell r="R5365">
            <v>-672.74</v>
          </cell>
        </row>
        <row r="5366">
          <cell r="R5366">
            <v>-672.74</v>
          </cell>
        </row>
        <row r="5367">
          <cell r="R5367">
            <v>-672.74</v>
          </cell>
        </row>
        <row r="5368">
          <cell r="R5368">
            <v>-672.74</v>
          </cell>
        </row>
        <row r="5369">
          <cell r="R5369">
            <v>-672.74</v>
          </cell>
        </row>
        <row r="5370">
          <cell r="R5370">
            <v>-672.74</v>
          </cell>
        </row>
        <row r="5371">
          <cell r="R5371">
            <v>-672.74</v>
          </cell>
        </row>
        <row r="5372">
          <cell r="R5372">
            <v>-672.74</v>
          </cell>
        </row>
        <row r="5373">
          <cell r="R5373">
            <v>-672.74</v>
          </cell>
        </row>
        <row r="5374">
          <cell r="R5374">
            <v>-672.74</v>
          </cell>
        </row>
        <row r="5375">
          <cell r="R5375">
            <v>-672.74</v>
          </cell>
        </row>
        <row r="5376">
          <cell r="R5376">
            <v>-672.74</v>
          </cell>
        </row>
        <row r="5377">
          <cell r="R5377">
            <v>-672.74</v>
          </cell>
        </row>
        <row r="5378">
          <cell r="R5378">
            <v>-672.74</v>
          </cell>
        </row>
        <row r="5379">
          <cell r="R5379">
            <v>-672.74</v>
          </cell>
        </row>
        <row r="5380">
          <cell r="R5380">
            <v>-672.74</v>
          </cell>
        </row>
        <row r="5381">
          <cell r="R5381">
            <v>-672.74</v>
          </cell>
        </row>
        <row r="5382">
          <cell r="R5382">
            <v>-672.74</v>
          </cell>
        </row>
        <row r="5383">
          <cell r="R5383">
            <v>-672.74</v>
          </cell>
        </row>
        <row r="5384">
          <cell r="R5384">
            <v>-672.74</v>
          </cell>
        </row>
        <row r="5385">
          <cell r="R5385">
            <v>-672.74</v>
          </cell>
        </row>
        <row r="5386">
          <cell r="R5386">
            <v>-672.74</v>
          </cell>
        </row>
        <row r="5387">
          <cell r="R5387">
            <v>-672.74</v>
          </cell>
        </row>
        <row r="5388">
          <cell r="R5388">
            <v>-672.74</v>
          </cell>
        </row>
        <row r="5389">
          <cell r="R5389">
            <v>-672.74</v>
          </cell>
        </row>
        <row r="5390">
          <cell r="R5390">
            <v>-672.74</v>
          </cell>
        </row>
        <row r="5391">
          <cell r="R5391">
            <v>-672.74</v>
          </cell>
        </row>
        <row r="5392">
          <cell r="R5392">
            <v>-672.74</v>
          </cell>
        </row>
        <row r="5393">
          <cell r="R5393">
            <v>-672.74</v>
          </cell>
        </row>
        <row r="5394">
          <cell r="R5394">
            <v>-672.74</v>
          </cell>
        </row>
        <row r="5395">
          <cell r="R5395">
            <v>-672.74</v>
          </cell>
        </row>
        <row r="5396">
          <cell r="R5396">
            <v>-672.74</v>
          </cell>
        </row>
        <row r="5397">
          <cell r="R5397">
            <v>-672.74</v>
          </cell>
        </row>
        <row r="5398">
          <cell r="R5398">
            <v>-672.74</v>
          </cell>
        </row>
        <row r="5399">
          <cell r="R5399">
            <v>-672.74</v>
          </cell>
        </row>
        <row r="5400">
          <cell r="R5400">
            <v>-672.74</v>
          </cell>
        </row>
        <row r="5401">
          <cell r="R5401">
            <v>-672.74</v>
          </cell>
        </row>
        <row r="5402">
          <cell r="R5402">
            <v>-672.74</v>
          </cell>
        </row>
        <row r="5403">
          <cell r="R5403">
            <v>-298.3</v>
          </cell>
        </row>
        <row r="5404">
          <cell r="R5404">
            <v>-71.13</v>
          </cell>
        </row>
        <row r="5405">
          <cell r="R5405">
            <v>0</v>
          </cell>
        </row>
        <row r="5406">
          <cell r="R5406">
            <v>-1615.5</v>
          </cell>
        </row>
        <row r="5407">
          <cell r="R5407">
            <v>-752</v>
          </cell>
        </row>
        <row r="5408">
          <cell r="R5408">
            <v>-752</v>
          </cell>
        </row>
        <row r="5409">
          <cell r="R5409">
            <v>-1224.1199999999999</v>
          </cell>
        </row>
        <row r="5410">
          <cell r="R5410">
            <v>-184.13</v>
          </cell>
        </row>
        <row r="5411">
          <cell r="R5411">
            <v>-956.09</v>
          </cell>
        </row>
        <row r="5412">
          <cell r="R5412">
            <v>-145.32</v>
          </cell>
        </row>
        <row r="5413">
          <cell r="R5413">
            <v>-3158.49</v>
          </cell>
        </row>
        <row r="5414">
          <cell r="R5414">
            <v>-2065.75</v>
          </cell>
        </row>
        <row r="5415">
          <cell r="R5415">
            <v>-2991.89</v>
          </cell>
        </row>
        <row r="5416">
          <cell r="R5416">
            <v>-1941.55</v>
          </cell>
        </row>
        <row r="5417">
          <cell r="R5417">
            <v>-77.37</v>
          </cell>
        </row>
        <row r="5418">
          <cell r="R5418">
            <v>0</v>
          </cell>
        </row>
        <row r="5419">
          <cell r="R5419">
            <v>-30467.24</v>
          </cell>
        </row>
        <row r="5420">
          <cell r="R5420">
            <v>-4233.3100000000004</v>
          </cell>
        </row>
        <row r="5421">
          <cell r="R5421">
            <v>-20.62</v>
          </cell>
        </row>
        <row r="5422">
          <cell r="R5422">
            <v>-295.23</v>
          </cell>
        </row>
        <row r="5423">
          <cell r="R5423">
            <v>-295.23</v>
          </cell>
        </row>
        <row r="5424">
          <cell r="R5424">
            <v>0</v>
          </cell>
        </row>
        <row r="5425">
          <cell r="R5425">
            <v>-5502.64</v>
          </cell>
        </row>
        <row r="5426">
          <cell r="R5426">
            <v>-231644.89</v>
          </cell>
        </row>
        <row r="5427">
          <cell r="R5427">
            <v>0</v>
          </cell>
        </row>
        <row r="5428">
          <cell r="R5428">
            <v>0</v>
          </cell>
        </row>
        <row r="5429">
          <cell r="R5429">
            <v>-4123.63</v>
          </cell>
        </row>
        <row r="5430">
          <cell r="R5430">
            <v>-1445.28</v>
          </cell>
        </row>
        <row r="5431">
          <cell r="R5431">
            <v>-1178.31</v>
          </cell>
        </row>
        <row r="5432">
          <cell r="R5432">
            <v>-1176.31</v>
          </cell>
        </row>
        <row r="5433">
          <cell r="R5433">
            <v>-1178.31</v>
          </cell>
        </row>
        <row r="5434">
          <cell r="R5434">
            <v>-197641.8</v>
          </cell>
        </row>
        <row r="5435">
          <cell r="R5435">
            <v>-9521.09</v>
          </cell>
        </row>
        <row r="5436">
          <cell r="R5436">
            <v>0</v>
          </cell>
        </row>
        <row r="5437">
          <cell r="R5437">
            <v>-9374.82</v>
          </cell>
        </row>
        <row r="5438">
          <cell r="R5438">
            <v>-9382.9599999999991</v>
          </cell>
        </row>
        <row r="5439">
          <cell r="R5439">
            <v>-4007.3</v>
          </cell>
        </row>
        <row r="5440">
          <cell r="R5440">
            <v>-9375.27</v>
          </cell>
        </row>
        <row r="5441">
          <cell r="R5441">
            <v>-300496.73</v>
          </cell>
        </row>
        <row r="5442">
          <cell r="R5442">
            <v>-24117.05</v>
          </cell>
        </row>
        <row r="5443">
          <cell r="R5443">
            <v>-3737.03</v>
          </cell>
        </row>
        <row r="5444">
          <cell r="R5444">
            <v>-9261.1299999999992</v>
          </cell>
        </row>
        <row r="5445">
          <cell r="R5445">
            <v>-1214.18</v>
          </cell>
        </row>
        <row r="5446">
          <cell r="R5446">
            <v>-206.19</v>
          </cell>
        </row>
        <row r="5447">
          <cell r="R5447">
            <v>-3396.26</v>
          </cell>
        </row>
        <row r="5448">
          <cell r="R5448">
            <v>-5070.3500000000004</v>
          </cell>
        </row>
        <row r="5449">
          <cell r="R5449">
            <v>-617.83000000000004</v>
          </cell>
        </row>
        <row r="5450">
          <cell r="R5450">
            <v>-376.34</v>
          </cell>
        </row>
        <row r="5451">
          <cell r="R5451">
            <v>-932.41</v>
          </cell>
        </row>
        <row r="5452">
          <cell r="R5452">
            <v>-2528.58</v>
          </cell>
        </row>
        <row r="5453">
          <cell r="R5453">
            <v>-438.14</v>
          </cell>
        </row>
        <row r="5454">
          <cell r="R5454">
            <v>-323.58999999999997</v>
          </cell>
        </row>
        <row r="5455">
          <cell r="R5455">
            <v>0</v>
          </cell>
        </row>
        <row r="5456">
          <cell r="R5456">
            <v>-389</v>
          </cell>
        </row>
        <row r="5457">
          <cell r="R5457">
            <v>-136.31</v>
          </cell>
        </row>
        <row r="5458">
          <cell r="R5458">
            <v>-136.31</v>
          </cell>
        </row>
        <row r="5459">
          <cell r="R5459">
            <v>-136.31</v>
          </cell>
        </row>
        <row r="5460">
          <cell r="R5460">
            <v>-6.59</v>
          </cell>
        </row>
        <row r="5461">
          <cell r="R5461">
            <v>-6.59</v>
          </cell>
        </row>
        <row r="5462">
          <cell r="R5462">
            <v>0</v>
          </cell>
        </row>
        <row r="5463">
          <cell r="R5463">
            <v>0</v>
          </cell>
        </row>
        <row r="5464">
          <cell r="R5464">
            <v>0</v>
          </cell>
        </row>
        <row r="5465">
          <cell r="R5465">
            <v>-85.91</v>
          </cell>
        </row>
        <row r="5466">
          <cell r="R5466">
            <v>-85.91</v>
          </cell>
        </row>
        <row r="5467">
          <cell r="R5467">
            <v>-14.6</v>
          </cell>
        </row>
        <row r="5468">
          <cell r="R5468">
            <v>-12.89</v>
          </cell>
        </row>
        <row r="5469">
          <cell r="R5469">
            <v>-11.74</v>
          </cell>
        </row>
        <row r="5470">
          <cell r="R5470">
            <v>-300.69</v>
          </cell>
        </row>
        <row r="5471">
          <cell r="R5471">
            <v>-300.69</v>
          </cell>
        </row>
        <row r="5472">
          <cell r="R5472">
            <v>-1445.28</v>
          </cell>
        </row>
        <row r="5473">
          <cell r="R5473">
            <v>-402.91</v>
          </cell>
        </row>
        <row r="5474">
          <cell r="R5474">
            <v>-402.91</v>
          </cell>
        </row>
        <row r="5475">
          <cell r="R5475">
            <v>-402.91</v>
          </cell>
        </row>
        <row r="5476">
          <cell r="R5476">
            <v>-402.91</v>
          </cell>
        </row>
        <row r="5477">
          <cell r="R5477">
            <v>-32.07</v>
          </cell>
        </row>
        <row r="5478">
          <cell r="R5478">
            <v>-343.63</v>
          </cell>
        </row>
        <row r="5479">
          <cell r="R5479">
            <v>-1651.74</v>
          </cell>
        </row>
        <row r="5480">
          <cell r="R5480">
            <v>-1651.74</v>
          </cell>
        </row>
        <row r="5481">
          <cell r="R5481">
            <v>-292.08999999999997</v>
          </cell>
        </row>
        <row r="5482">
          <cell r="R5482">
            <v>-292.08999999999997</v>
          </cell>
        </row>
        <row r="5483">
          <cell r="R5483">
            <v>-474.64</v>
          </cell>
        </row>
        <row r="5484">
          <cell r="R5484">
            <v>-474.64</v>
          </cell>
        </row>
        <row r="5485">
          <cell r="R5485">
            <v>-474.64</v>
          </cell>
        </row>
        <row r="5486">
          <cell r="R5486">
            <v>-474.64</v>
          </cell>
        </row>
        <row r="5487">
          <cell r="R5487">
            <v>-121.71</v>
          </cell>
        </row>
        <row r="5488">
          <cell r="R5488">
            <v>-121.71</v>
          </cell>
        </row>
        <row r="5489">
          <cell r="R5489">
            <v>-93516.45</v>
          </cell>
        </row>
        <row r="5490">
          <cell r="R5490">
            <v>-39504.910000000003</v>
          </cell>
        </row>
        <row r="5491">
          <cell r="R5491">
            <v>-8645.9699999999993</v>
          </cell>
        </row>
        <row r="5492">
          <cell r="R5492">
            <v>-2747.1</v>
          </cell>
        </row>
        <row r="5493">
          <cell r="R5493">
            <v>-3629.3</v>
          </cell>
        </row>
        <row r="5494">
          <cell r="R5494">
            <v>-3629.3</v>
          </cell>
        </row>
        <row r="5495">
          <cell r="R5495">
            <v>-1777.06</v>
          </cell>
        </row>
        <row r="5496">
          <cell r="R5496">
            <v>-1456.56</v>
          </cell>
        </row>
        <row r="5497">
          <cell r="R5497">
            <v>-25084.2</v>
          </cell>
        </row>
        <row r="5498">
          <cell r="R5498">
            <v>-136.31</v>
          </cell>
        </row>
        <row r="5499">
          <cell r="R5499">
            <v>-2021.72</v>
          </cell>
        </row>
        <row r="5500">
          <cell r="R5500">
            <v>-7963.51</v>
          </cell>
        </row>
        <row r="5501">
          <cell r="R5501">
            <v>-4433.16</v>
          </cell>
        </row>
        <row r="5502">
          <cell r="R5502">
            <v>-1046.19</v>
          </cell>
        </row>
        <row r="5503">
          <cell r="R5503">
            <v>-717.86</v>
          </cell>
        </row>
        <row r="5504">
          <cell r="R5504">
            <v>-322.16000000000003</v>
          </cell>
        </row>
        <row r="5505">
          <cell r="R5505">
            <v>-39799.51</v>
          </cell>
        </row>
        <row r="5506">
          <cell r="R5506">
            <v>-7409.35</v>
          </cell>
        </row>
        <row r="5507">
          <cell r="R5507">
            <v>0</v>
          </cell>
        </row>
        <row r="5508">
          <cell r="R5508">
            <v>0</v>
          </cell>
        </row>
        <row r="5509">
          <cell r="R5509">
            <v>-95.47</v>
          </cell>
        </row>
        <row r="5510">
          <cell r="R5510">
            <v>-459.28</v>
          </cell>
        </row>
        <row r="5511">
          <cell r="R5511">
            <v>-143.21</v>
          </cell>
        </row>
        <row r="5512">
          <cell r="R5512">
            <v>-111.38</v>
          </cell>
        </row>
        <row r="5513">
          <cell r="R5513">
            <v>-143.21</v>
          </cell>
        </row>
        <row r="5514">
          <cell r="R5514">
            <v>-82.74</v>
          </cell>
        </row>
        <row r="5515">
          <cell r="R5515">
            <v>-8791.3799999999992</v>
          </cell>
        </row>
        <row r="5516">
          <cell r="R5516">
            <v>-87.64</v>
          </cell>
        </row>
        <row r="5517">
          <cell r="R5517">
            <v>-14.7</v>
          </cell>
        </row>
        <row r="5518">
          <cell r="R5518">
            <v>-79.62</v>
          </cell>
        </row>
        <row r="5519">
          <cell r="R5519">
            <v>-79.62</v>
          </cell>
        </row>
        <row r="5520">
          <cell r="R5520">
            <v>-504.09</v>
          </cell>
        </row>
        <row r="5521">
          <cell r="R5521">
            <v>-504.09</v>
          </cell>
        </row>
        <row r="5522">
          <cell r="R5522">
            <v>-24.92</v>
          </cell>
        </row>
        <row r="5523">
          <cell r="R5523">
            <v>-4856.34</v>
          </cell>
        </row>
        <row r="5524">
          <cell r="R5524">
            <v>-609.46</v>
          </cell>
        </row>
        <row r="5525">
          <cell r="R5525">
            <v>-23.17</v>
          </cell>
        </row>
        <row r="5526">
          <cell r="R5526">
            <v>-2.4500000000000002</v>
          </cell>
        </row>
        <row r="5527">
          <cell r="R5527">
            <v>-22.05</v>
          </cell>
        </row>
        <row r="5528">
          <cell r="R5528">
            <v>-47.86</v>
          </cell>
        </row>
        <row r="5529">
          <cell r="R5529">
            <v>-201.64</v>
          </cell>
        </row>
        <row r="5530">
          <cell r="R5530">
            <v>-2786.59</v>
          </cell>
        </row>
        <row r="5531">
          <cell r="R5531">
            <v>-2125385.2799999993</v>
          </cell>
        </row>
        <row r="5533">
          <cell r="R5533">
            <v>-2000</v>
          </cell>
        </row>
        <row r="5534">
          <cell r="R5534">
            <v>-7000</v>
          </cell>
        </row>
        <row r="5535">
          <cell r="R5535">
            <v>-1950</v>
          </cell>
        </row>
        <row r="5536">
          <cell r="R5536">
            <v>-4500</v>
          </cell>
        </row>
        <row r="5537">
          <cell r="R5537">
            <v>-950</v>
          </cell>
        </row>
        <row r="5538">
          <cell r="R5538">
            <v>-14270</v>
          </cell>
        </row>
        <row r="5539">
          <cell r="R5539">
            <v>-3180</v>
          </cell>
        </row>
        <row r="5540">
          <cell r="R5540">
            <v>-1592.03</v>
          </cell>
        </row>
        <row r="5541">
          <cell r="R5541">
            <v>-1657.6</v>
          </cell>
        </row>
        <row r="5542">
          <cell r="R5542">
            <v>0</v>
          </cell>
        </row>
        <row r="5543">
          <cell r="R5543">
            <v>-2543.2199999999998</v>
          </cell>
        </row>
        <row r="5544">
          <cell r="R5544">
            <v>-474</v>
          </cell>
        </row>
        <row r="5545">
          <cell r="R5545">
            <v>0</v>
          </cell>
        </row>
        <row r="5546">
          <cell r="R5546">
            <v>-273.48</v>
          </cell>
        </row>
        <row r="5547">
          <cell r="R5547">
            <v>-273.48</v>
          </cell>
        </row>
        <row r="5548">
          <cell r="R5548">
            <v>-3982.54</v>
          </cell>
        </row>
        <row r="5549">
          <cell r="R5549">
            <v>-3302.91</v>
          </cell>
        </row>
        <row r="5550">
          <cell r="R5550">
            <v>0</v>
          </cell>
        </row>
        <row r="5551">
          <cell r="R5551">
            <v>0</v>
          </cell>
        </row>
        <row r="5552">
          <cell r="R5552">
            <v>-8380</v>
          </cell>
        </row>
        <row r="5553">
          <cell r="R5553">
            <v>-9600</v>
          </cell>
        </row>
        <row r="5554">
          <cell r="R5554">
            <v>-79523.179999999993</v>
          </cell>
        </row>
        <row r="5555">
          <cell r="R5555">
            <v>-2063.02</v>
          </cell>
        </row>
        <row r="5556">
          <cell r="R5556">
            <v>-45515</v>
          </cell>
        </row>
        <row r="5557">
          <cell r="R5557">
            <v>0</v>
          </cell>
        </row>
        <row r="5558">
          <cell r="R5558">
            <v>-15490</v>
          </cell>
        </row>
        <row r="5559">
          <cell r="R5559">
            <v>-9800</v>
          </cell>
        </row>
        <row r="5560">
          <cell r="R5560">
            <v>0</v>
          </cell>
        </row>
        <row r="5561">
          <cell r="R5561">
            <v>-7946.66</v>
          </cell>
        </row>
        <row r="5562">
          <cell r="R5562">
            <v>-73600.479999999996</v>
          </cell>
        </row>
        <row r="5563">
          <cell r="R5563">
            <v>-1470</v>
          </cell>
        </row>
        <row r="5564">
          <cell r="R5564">
            <v>-700</v>
          </cell>
        </row>
        <row r="5565">
          <cell r="R5565">
            <v>-14867.96</v>
          </cell>
        </row>
      </sheetData>
      <sheetData sheetId="2"/>
      <sheetData sheetId="3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DeprückstHGB"/>
      <sheetName val="Jub.Abf.rückst.HGB"/>
      <sheetName val="Pension-IAS"/>
      <sheetName val="Deputat-IAS"/>
      <sheetName val="Abfertigung-IAS"/>
      <sheetName val="Jubiläum-IAS"/>
      <sheetName val="Übersicht"/>
      <sheetName val="WP-Deckung"/>
      <sheetName val="Fonds-Decku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NS-СН НН (2)"/>
      <sheetName val="MSNS-СН НН"/>
      <sheetName val="Sheet2"/>
      <sheetName val="Original"/>
      <sheetName val="Master_data"/>
      <sheetName val="BGN_materiali_Q1"/>
      <sheetName val="BGN_VU_Q 1"/>
      <sheetName val="HRSQ1"/>
      <sheetName val="HRSQ_import"/>
      <sheetName val="Лист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Index"/>
      <sheetName val="Assumptions"/>
      <sheetName val="DetailedAssumptions"/>
      <sheetName val="Assum&amp;Calculation_GRID"/>
      <sheetName val="Assum&amp;Calculation_SALES"/>
      <sheetName val="Assum&amp;Calculation_SERVICE"/>
      <sheetName val="CostsDataEntry"/>
      <sheetName val="AnalysisDev&amp;Comments_vs_Act"/>
      <sheetName val="AnalysisDev&amp;Comments_vs_BDG"/>
      <sheetName val="IncomeDataEntry"/>
      <sheetName val="Sale_income_breakdown"/>
      <sheetName val="IncomeAnalysis&amp;Comments"/>
      <sheetName val="Calendar&amp;Setting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">
          <cell r="D4" t="str">
            <v>Deviation</v>
          </cell>
        </row>
        <row r="23">
          <cell r="D23" t="str">
            <v>Grid</v>
          </cell>
        </row>
        <row r="24">
          <cell r="D24" t="str">
            <v>Sales</v>
          </cell>
        </row>
        <row r="25">
          <cell r="D25" t="str">
            <v>Service</v>
          </cell>
        </row>
        <row r="26">
          <cell r="D26" t="str">
            <v>Consolidation</v>
          </cell>
        </row>
        <row r="27">
          <cell r="D27" t="str">
            <v>%</v>
          </cell>
        </row>
        <row r="28">
          <cell r="D28" t="str">
            <v>Trend</v>
          </cell>
        </row>
        <row r="29">
          <cell r="D29" t="str">
            <v>Comments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-заглавна"/>
      <sheetName val="Abkürzungen-съкращения"/>
      <sheetName val="Zähler"/>
      <sheetName val="So.Projekte+Risikogruppen"/>
      <sheetName val="Smartmetering"/>
      <sheetName val="Einzelinvestitionen-отд.инвест"/>
      <sheetName val="Deteilliste"/>
      <sheetName val="Master data"/>
      <sheetName val="BGN_VU"/>
      <sheetName val="BGN_materiali"/>
      <sheetName val="HRS"/>
    </sheetNames>
    <sheetDataSet>
      <sheetData sheetId="0"/>
      <sheetData sheetId="1"/>
      <sheetData sheetId="2"/>
      <sheetData sheetId="3">
        <row r="77">
          <cell r="S77">
            <v>0</v>
          </cell>
        </row>
        <row r="78">
          <cell r="S78">
            <v>0</v>
          </cell>
        </row>
      </sheetData>
      <sheetData sheetId="4">
        <row r="65">
          <cell r="S65">
            <v>0</v>
          </cell>
        </row>
        <row r="66">
          <cell r="S66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Inv-Rep "/>
      <sheetName val="2_Inv "/>
      <sheetName val="3_Rep "/>
      <sheetName val="Unv"/>
      <sheetName val="4_Inv-KEZ "/>
      <sheetName val="5_Rep-KEZ "/>
      <sheetName val="Tabl_2"/>
      <sheetName val="Plan(2)"/>
      <sheetName val="Plan(3)"/>
      <sheetName val="KEZ_Pr_V"/>
      <sheetName val="Regionen"/>
      <sheetName val="Abteilungen"/>
      <sheetName val="NS-Detail"/>
      <sheetName val="Kostenarten_KEZ"/>
      <sheetName val="KAPA_Mengen"/>
      <sheetName val="IIP PB 2011"/>
      <sheetName val="Grafik_Kategorien"/>
      <sheetName val="Kategorien (-Sternchen)"/>
      <sheetName val="Kategorien (inkl.Sternchen)"/>
      <sheetName val="Kategorien_alt5"/>
      <sheetName val="Summe"/>
      <sheetName val="KAPA_Std"/>
      <sheetName val="NS-Detail_IST"/>
      <sheetName val="IST-ERW Regionen"/>
      <sheetName val="IST-ERW Abteilungen"/>
      <sheetName val="UNV-KEZ"/>
      <sheetName val="UNV-Zentrale"/>
      <sheetName val="Kostenarten-F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I"/>
      <sheetName val="Inputs"/>
      <sheetName val="Sätze"/>
      <sheetName val="Logik"/>
    </sheetNames>
    <sheetDataSet>
      <sheetData sheetId="0" refreshError="1"/>
      <sheetData sheetId="1" refreshError="1">
        <row r="27">
          <cell r="C27" t="str">
            <v>MOODY'S RATING</v>
          </cell>
          <cell r="D27" t="str">
            <v>S&amp;P RATING</v>
          </cell>
          <cell r="E27">
            <v>1987</v>
          </cell>
          <cell r="F27">
            <v>1988</v>
          </cell>
          <cell r="G27">
            <v>1989</v>
          </cell>
          <cell r="H27">
            <v>1990</v>
          </cell>
          <cell r="I27">
            <v>1991</v>
          </cell>
          <cell r="J27">
            <v>1992</v>
          </cell>
          <cell r="K27">
            <v>1993</v>
          </cell>
          <cell r="L27">
            <v>1994</v>
          </cell>
          <cell r="M27">
            <v>1995</v>
          </cell>
          <cell r="N27">
            <v>1996</v>
          </cell>
          <cell r="O27">
            <v>1997</v>
          </cell>
          <cell r="P27">
            <v>1998</v>
          </cell>
          <cell r="Q27">
            <v>1999</v>
          </cell>
        </row>
        <row r="29">
          <cell r="C29" t="str">
            <v>AAA</v>
          </cell>
          <cell r="D29">
            <v>2</v>
          </cell>
          <cell r="E29">
            <v>7.4333333333333326E-3</v>
          </cell>
          <cell r="F29">
            <v>5.9083333333333349E-3</v>
          </cell>
          <cell r="G29">
            <v>7.0833333333333304E-3</v>
          </cell>
          <cell r="H29">
            <v>7.2666666666666713E-3</v>
          </cell>
          <cell r="I29">
            <v>5.5000000000000049E-3</v>
          </cell>
          <cell r="J29">
            <v>5.9999999999999915E-3</v>
          </cell>
          <cell r="K29">
            <v>5.5999999999999939E-3</v>
          </cell>
          <cell r="L29">
            <v>4.2999999999999983E-3</v>
          </cell>
          <cell r="M29">
            <v>5.3499999999999798E-3</v>
          </cell>
          <cell r="N29">
            <v>3.8416666666666599E-3</v>
          </cell>
          <cell r="O29">
            <v>3.8416666666666599E-3</v>
          </cell>
          <cell r="P29">
            <v>7.0000000000000001E-3</v>
          </cell>
          <cell r="Q29">
            <v>8.2000000000000007E-3</v>
          </cell>
        </row>
        <row r="30">
          <cell r="C30" t="str">
            <v>AAA-</v>
          </cell>
          <cell r="D30">
            <v>3</v>
          </cell>
          <cell r="E30">
            <v>8.9277777777777845E-3</v>
          </cell>
          <cell r="F30">
            <v>7.1444444444444524E-3</v>
          </cell>
          <cell r="G30">
            <v>8.136111111111094E-3</v>
          </cell>
          <cell r="H30">
            <v>8.3611111111111108E-3</v>
          </cell>
          <cell r="I30">
            <v>6.6666666666666688E-3</v>
          </cell>
          <cell r="J30">
            <v>6.6333333333333244E-3</v>
          </cell>
          <cell r="K30">
            <v>6.933333333333333E-3</v>
          </cell>
          <cell r="L30">
            <v>5.0999999999999934E-3</v>
          </cell>
          <cell r="M30">
            <v>5.9611111111110976E-3</v>
          </cell>
          <cell r="N30">
            <v>4.1861111111110988E-3</v>
          </cell>
          <cell r="O30">
            <v>4.1861111111110988E-3</v>
          </cell>
          <cell r="P30">
            <v>7.7000000000000002E-3</v>
          </cell>
          <cell r="Q30">
            <v>8.9999999999999993E-3</v>
          </cell>
        </row>
        <row r="31">
          <cell r="C31" t="str">
            <v>AA+</v>
          </cell>
          <cell r="D31">
            <v>4</v>
          </cell>
          <cell r="E31">
            <v>1.0422222222222208E-2</v>
          </cell>
          <cell r="F31">
            <v>8.3805555555555716E-3</v>
          </cell>
          <cell r="G31">
            <v>9.1888888888888715E-3</v>
          </cell>
          <cell r="H31">
            <v>9.4555555555555643E-3</v>
          </cell>
          <cell r="I31">
            <v>7.833333333333331E-3</v>
          </cell>
          <cell r="J31">
            <v>7.2666666666666713E-3</v>
          </cell>
          <cell r="K31">
            <v>8.2666666666666583E-3</v>
          </cell>
          <cell r="L31">
            <v>5.9000000000000025E-3</v>
          </cell>
          <cell r="M31">
            <v>6.5722222222222302E-3</v>
          </cell>
          <cell r="N31">
            <v>4.5305555555555377E-3</v>
          </cell>
          <cell r="O31">
            <v>4.5305555555555377E-3</v>
          </cell>
          <cell r="P31">
            <v>8.6999999999999994E-3</v>
          </cell>
          <cell r="Q31">
            <v>9.9000000000000008E-3</v>
          </cell>
        </row>
        <row r="32">
          <cell r="C32" t="str">
            <v>AA</v>
          </cell>
          <cell r="D32">
            <v>5</v>
          </cell>
          <cell r="E32">
            <v>1.1916666666666659E-2</v>
          </cell>
          <cell r="F32">
            <v>9.6166666666666761E-3</v>
          </cell>
          <cell r="G32">
            <v>1.0241666666666649E-2</v>
          </cell>
          <cell r="H32">
            <v>1.0550000000000004E-2</v>
          </cell>
          <cell r="I32">
            <v>8.9999999999999941E-3</v>
          </cell>
          <cell r="J32">
            <v>7.8999999999999904E-3</v>
          </cell>
          <cell r="K32">
            <v>9.5999999999999974E-3</v>
          </cell>
          <cell r="L32">
            <v>6.6999999999999968E-3</v>
          </cell>
          <cell r="M32">
            <v>7.1833333333333471E-3</v>
          </cell>
          <cell r="N32">
            <v>4.8749999999999766E-3</v>
          </cell>
          <cell r="O32">
            <v>4.8749999999999766E-3</v>
          </cell>
          <cell r="P32">
            <v>0.01</v>
          </cell>
          <cell r="Q32">
            <v>1.06E-2</v>
          </cell>
        </row>
        <row r="33">
          <cell r="C33" t="str">
            <v>AA-</v>
          </cell>
          <cell r="D33">
            <v>6</v>
          </cell>
          <cell r="E33">
            <v>1.2605555555555564E-2</v>
          </cell>
          <cell r="F33">
            <v>1.1041666666666672E-2</v>
          </cell>
          <cell r="G33">
            <v>1.1794444444444441E-2</v>
          </cell>
          <cell r="H33">
            <v>1.1897222222222226E-2</v>
          </cell>
          <cell r="I33">
            <v>1.0566666666666655E-2</v>
          </cell>
          <cell r="J33">
            <v>9.6333333333333271E-3</v>
          </cell>
          <cell r="K33">
            <v>1.1033333333333326E-2</v>
          </cell>
          <cell r="L33">
            <v>8.3333333333333315E-3</v>
          </cell>
          <cell r="M33">
            <v>9.0638888888888991E-3</v>
          </cell>
          <cell r="N33">
            <v>5.5083333333333234E-3</v>
          </cell>
          <cell r="O33">
            <v>5.5083333333333234E-3</v>
          </cell>
          <cell r="P33">
            <v>9.7000000000000003E-3</v>
          </cell>
          <cell r="Q33">
            <v>1.1599999999999999E-2</v>
          </cell>
        </row>
        <row r="34">
          <cell r="C34" t="str">
            <v>A+</v>
          </cell>
          <cell r="D34">
            <v>7</v>
          </cell>
          <cell r="E34">
            <v>1.3294444444444442E-2</v>
          </cell>
          <cell r="F34">
            <v>1.2466666666666654E-2</v>
          </cell>
          <cell r="G34">
            <v>1.3347222222222207E-2</v>
          </cell>
          <cell r="H34">
            <v>1.3244444444444449E-2</v>
          </cell>
          <cell r="I34">
            <v>1.2133333333333343E-2</v>
          </cell>
          <cell r="J34">
            <v>1.1366666666666664E-2</v>
          </cell>
          <cell r="K34">
            <v>1.2466666666666668E-2</v>
          </cell>
          <cell r="L34">
            <v>9.9666666666666653E-3</v>
          </cell>
          <cell r="M34">
            <v>1.0944444444444451E-2</v>
          </cell>
          <cell r="N34">
            <v>6.1416666666666564E-3</v>
          </cell>
          <cell r="O34">
            <v>6.1416666666666564E-3</v>
          </cell>
          <cell r="P34">
            <v>1.03E-2</v>
          </cell>
          <cell r="Q34">
            <v>1.2699999999999999E-2</v>
          </cell>
        </row>
        <row r="35">
          <cell r="C35" t="str">
            <v>A</v>
          </cell>
          <cell r="D35">
            <v>8</v>
          </cell>
          <cell r="E35">
            <v>1.3983333333333334E-2</v>
          </cell>
          <cell r="F35">
            <v>1.3891666666666663E-2</v>
          </cell>
          <cell r="G35">
            <v>1.4899999999999997E-2</v>
          </cell>
          <cell r="H35">
            <v>1.4591666666666668E-2</v>
          </cell>
          <cell r="I35">
            <v>1.3700000000000002E-2</v>
          </cell>
          <cell r="J35">
            <v>1.3100000000000001E-2</v>
          </cell>
          <cell r="K35">
            <v>1.3899999999999994E-2</v>
          </cell>
          <cell r="L35">
            <v>1.1599999999999999E-2</v>
          </cell>
          <cell r="M35">
            <v>1.2825000000000003E-2</v>
          </cell>
          <cell r="N35">
            <v>6.7750000000000032E-3</v>
          </cell>
          <cell r="O35">
            <v>6.7750000000000032E-3</v>
          </cell>
          <cell r="P35">
            <v>1.17E-2</v>
          </cell>
          <cell r="Q35">
            <v>1.38E-2</v>
          </cell>
        </row>
        <row r="36">
          <cell r="C36" t="str">
            <v>A-</v>
          </cell>
          <cell r="D36">
            <v>9</v>
          </cell>
          <cell r="E36">
            <v>1.5877777777777768E-2</v>
          </cell>
          <cell r="F36">
            <v>1.5244444444444449E-2</v>
          </cell>
          <cell r="G36">
            <v>1.6255555555555551E-2</v>
          </cell>
          <cell r="H36">
            <v>1.7216666666666672E-2</v>
          </cell>
          <cell r="I36">
            <v>1.5700000000000006E-2</v>
          </cell>
          <cell r="J36">
            <v>1.3766666666666677E-2</v>
          </cell>
          <cell r="K36">
            <v>1.5766666666666665E-2</v>
          </cell>
          <cell r="L36">
            <v>1.2866666666666665E-2</v>
          </cell>
          <cell r="M36">
            <v>1.3874999999999997E-2</v>
          </cell>
          <cell r="N36">
            <v>7.9194444444444373E-3</v>
          </cell>
          <cell r="O36">
            <v>7.9194444444444373E-3</v>
          </cell>
          <cell r="P36">
            <v>1.32E-2</v>
          </cell>
          <cell r="Q36">
            <v>1.52E-2</v>
          </cell>
        </row>
        <row r="37">
          <cell r="C37" t="str">
            <v>BBB+</v>
          </cell>
          <cell r="D37">
            <v>10</v>
          </cell>
          <cell r="E37">
            <v>1.7772222222222217E-2</v>
          </cell>
          <cell r="F37">
            <v>1.6597222222222222E-2</v>
          </cell>
          <cell r="G37">
            <v>1.7611111111111105E-2</v>
          </cell>
          <cell r="H37">
            <v>1.9841666666666674E-2</v>
          </cell>
          <cell r="I37">
            <v>1.7700000000000007E-2</v>
          </cell>
          <cell r="J37">
            <v>1.443333333333334E-2</v>
          </cell>
          <cell r="K37">
            <v>1.7633333333333334E-2</v>
          </cell>
          <cell r="L37">
            <v>1.4133333333333331E-2</v>
          </cell>
          <cell r="M37">
            <v>1.4925000000000008E-2</v>
          </cell>
          <cell r="N37">
            <v>9.0638888888888713E-3</v>
          </cell>
          <cell r="O37">
            <v>9.0638888888888713E-3</v>
          </cell>
          <cell r="P37">
            <v>1.52E-2</v>
          </cell>
          <cell r="Q37">
            <v>1.6199999999999999E-2</v>
          </cell>
        </row>
        <row r="38">
          <cell r="C38" t="str">
            <v>BBB</v>
          </cell>
          <cell r="D38">
            <v>11</v>
          </cell>
          <cell r="E38">
            <v>1.9666666666666666E-2</v>
          </cell>
          <cell r="F38">
            <v>1.7949999999999994E-2</v>
          </cell>
          <cell r="G38">
            <v>1.8966666666666659E-2</v>
          </cell>
          <cell r="H38">
            <v>2.2466666666666676E-2</v>
          </cell>
          <cell r="I38">
            <v>1.9699999999999995E-2</v>
          </cell>
          <cell r="J38">
            <v>1.5100000000000002E-2</v>
          </cell>
          <cell r="K38">
            <v>1.9500000000000003E-2</v>
          </cell>
          <cell r="L38">
            <v>1.5399999999999997E-2</v>
          </cell>
          <cell r="M38">
            <v>1.5975000000000003E-2</v>
          </cell>
          <cell r="N38">
            <v>1.0208333333333305E-2</v>
          </cell>
          <cell r="O38">
            <v>1.0208333333333305E-2</v>
          </cell>
          <cell r="P38">
            <v>1.6500000000000001E-2</v>
          </cell>
          <cell r="Q38">
            <v>1.8200000000000001E-2</v>
          </cell>
        </row>
        <row r="39">
          <cell r="C39" t="str">
            <v>BBB-</v>
          </cell>
          <cell r="D39">
            <v>12</v>
          </cell>
          <cell r="E39">
            <v>2.2711111111111112E-2</v>
          </cell>
          <cell r="F39">
            <v>1.9502777777777772E-2</v>
          </cell>
          <cell r="G39">
            <v>2.3702777777777767E-2</v>
          </cell>
          <cell r="H39">
            <v>2.8208333333333349E-2</v>
          </cell>
          <cell r="I39">
            <v>2.5466666666666665E-2</v>
          </cell>
          <cell r="J39">
            <v>1.9666666666666666E-2</v>
          </cell>
          <cell r="K39">
            <v>2.1966666666666676E-2</v>
          </cell>
          <cell r="L39">
            <v>1.7899999999999999E-2</v>
          </cell>
          <cell r="M39">
            <v>1.9166666666666679E-2</v>
          </cell>
          <cell r="N39">
            <v>1.2124999999999969E-2</v>
          </cell>
          <cell r="O39">
            <v>1.2124999999999969E-2</v>
          </cell>
          <cell r="P39">
            <v>2.75E-2</v>
          </cell>
          <cell r="Q39">
            <v>2.75E-2</v>
          </cell>
        </row>
        <row r="40">
          <cell r="C40" t="str">
            <v>BB+</v>
          </cell>
          <cell r="D40">
            <v>13</v>
          </cell>
          <cell r="E40">
            <v>2.5755555555555559E-2</v>
          </cell>
          <cell r="F40">
            <v>2.1055555555555563E-2</v>
          </cell>
          <cell r="G40">
            <v>2.8438888888888875E-2</v>
          </cell>
          <cell r="H40">
            <v>3.3949999999999994E-2</v>
          </cell>
          <cell r="I40">
            <v>3.1233333333333321E-2</v>
          </cell>
          <cell r="J40">
            <v>2.4233333333333329E-2</v>
          </cell>
          <cell r="K40">
            <v>2.4433333333333321E-2</v>
          </cell>
          <cell r="L40">
            <v>2.0400000000000001E-2</v>
          </cell>
          <cell r="M40">
            <v>2.2358333333333341E-2</v>
          </cell>
          <cell r="N40">
            <v>1.4041666666666631E-2</v>
          </cell>
          <cell r="O40">
            <v>1.4041666666666631E-2</v>
          </cell>
          <cell r="P40">
            <v>0.03</v>
          </cell>
          <cell r="Q40">
            <v>3.5000000000000003E-2</v>
          </cell>
        </row>
        <row r="41">
          <cell r="C41" t="str">
            <v>BB</v>
          </cell>
          <cell r="D41">
            <v>14</v>
          </cell>
          <cell r="E41">
            <v>2.8800000000000006E-2</v>
          </cell>
          <cell r="F41">
            <v>2.2608333333333341E-2</v>
          </cell>
          <cell r="G41">
            <v>3.3174999999999996E-2</v>
          </cell>
          <cell r="H41">
            <v>3.9691666666666667E-2</v>
          </cell>
          <cell r="I41">
            <v>3.7000000000000005E-2</v>
          </cell>
          <cell r="J41">
            <v>2.8799999999999996E-2</v>
          </cell>
          <cell r="K41">
            <v>2.6899999999999993E-2</v>
          </cell>
          <cell r="L41">
            <v>2.2900000000000004E-2</v>
          </cell>
          <cell r="M41">
            <v>2.5550000000000003E-2</v>
          </cell>
          <cell r="N41">
            <v>1.5958333333333297E-2</v>
          </cell>
          <cell r="O41">
            <v>1.5958333333333297E-2</v>
          </cell>
          <cell r="P41">
            <v>0.04</v>
          </cell>
          <cell r="Q41">
            <v>3.7499999999999999E-2</v>
          </cell>
        </row>
        <row r="42">
          <cell r="C42" t="str">
            <v>BB-</v>
          </cell>
          <cell r="D42">
            <v>15</v>
          </cell>
          <cell r="E42">
            <v>3.3799999999999997E-2</v>
          </cell>
          <cell r="F42">
            <v>2.8508333333333361E-2</v>
          </cell>
          <cell r="G42">
            <v>3.7136111111111106E-2</v>
          </cell>
          <cell r="H42">
            <v>5.0608333333333325E-2</v>
          </cell>
          <cell r="I42">
            <v>4.933333333333334E-2</v>
          </cell>
          <cell r="J42">
            <v>3.2266666666666652E-2</v>
          </cell>
          <cell r="K42">
            <v>3.1299999999999994E-2</v>
          </cell>
          <cell r="L42">
            <v>2.7233333333333332E-2</v>
          </cell>
          <cell r="M42">
            <v>3.1563888888888877E-2</v>
          </cell>
          <cell r="N42">
            <v>3.1563888888888877E-2</v>
          </cell>
          <cell r="O42">
            <v>3.1563888888888877E-2</v>
          </cell>
          <cell r="P42">
            <v>4.4999999999999998E-2</v>
          </cell>
          <cell r="Q42">
            <v>4.4999999999999998E-2</v>
          </cell>
        </row>
        <row r="43">
          <cell r="C43" t="str">
            <v>B+</v>
          </cell>
          <cell r="D43">
            <v>16</v>
          </cell>
          <cell r="E43">
            <v>3.8800000000000001E-2</v>
          </cell>
          <cell r="F43">
            <v>3.4408333333333346E-2</v>
          </cell>
          <cell r="G43">
            <v>4.1097222222222216E-2</v>
          </cell>
          <cell r="H43">
            <v>6.152500000000001E-2</v>
          </cell>
          <cell r="I43">
            <v>6.1666666666666675E-2</v>
          </cell>
          <cell r="J43">
            <v>3.5733333333333325E-2</v>
          </cell>
          <cell r="K43">
            <v>3.5699999999999996E-2</v>
          </cell>
          <cell r="L43">
            <v>3.1566666666666673E-2</v>
          </cell>
          <cell r="M43">
            <v>3.7577777777777752E-2</v>
          </cell>
          <cell r="N43">
            <v>3.7577777777777752E-2</v>
          </cell>
          <cell r="O43">
            <v>3.7577777777777752E-2</v>
          </cell>
          <cell r="P43">
            <v>5.5E-2</v>
          </cell>
          <cell r="Q43">
            <v>5.2499999999999998E-2</v>
          </cell>
        </row>
        <row r="44">
          <cell r="C44" t="str">
            <v>B</v>
          </cell>
          <cell r="D44">
            <v>17</v>
          </cell>
          <cell r="E44">
            <v>4.3800000000000019E-2</v>
          </cell>
          <cell r="F44">
            <v>4.0308333333333349E-2</v>
          </cell>
          <cell r="G44">
            <v>4.5058333333333325E-2</v>
          </cell>
          <cell r="H44">
            <v>7.2441666666666668E-2</v>
          </cell>
          <cell r="I44">
            <v>7.400000000000001E-2</v>
          </cell>
          <cell r="J44">
            <v>3.9199999999999999E-2</v>
          </cell>
          <cell r="K44">
            <v>4.0099999999999997E-2</v>
          </cell>
          <cell r="L44">
            <v>3.5900000000000001E-2</v>
          </cell>
          <cell r="M44">
            <v>4.359166666666664E-2</v>
          </cell>
          <cell r="N44">
            <v>4.359166666666664E-2</v>
          </cell>
          <cell r="O44">
            <v>4.359166666666664E-2</v>
          </cell>
          <cell r="P44">
            <v>6.5000000000000002E-2</v>
          </cell>
          <cell r="Q44">
            <v>6.25E-2</v>
          </cell>
        </row>
      </sheetData>
      <sheetData sheetId="2" refreshError="1"/>
      <sheetData sheetId="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kosten"/>
      <sheetName val="Peerunternehmen"/>
      <sheetName val="WACC Baum"/>
      <sheetName val="BRI"/>
      <sheetName val="Beta Peerunternehmen"/>
      <sheetName val="Leverage"/>
      <sheetName val="Ratings"/>
      <sheetName val="Country Rates"/>
      <sheetName val="PeerunternehmenDaten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C27" t="str">
            <v>AAA</v>
          </cell>
          <cell r="E27">
            <v>2.2999999999999826E-3</v>
          </cell>
          <cell r="F27">
            <v>1.9000000000000128E-3</v>
          </cell>
          <cell r="G27">
            <v>2.5416666666666643E-3</v>
          </cell>
          <cell r="H27">
            <v>3.0666666666666412E-3</v>
          </cell>
          <cell r="I27">
            <v>8.5583333333333275E-3</v>
          </cell>
          <cell r="J27">
            <v>6.875E-3</v>
          </cell>
          <cell r="K27">
            <v>5.0333333333333341E-3</v>
          </cell>
          <cell r="L27">
            <v>4.5999999999999999E-3</v>
          </cell>
        </row>
        <row r="28">
          <cell r="C28" t="str">
            <v>AAA-</v>
          </cell>
          <cell r="E28">
            <v>2.4833333333333235E-3</v>
          </cell>
          <cell r="F28">
            <v>2.0625000000000088E-3</v>
          </cell>
          <cell r="G28">
            <v>2.8166666666666618E-3</v>
          </cell>
          <cell r="H28">
            <v>3.4583333333333202E-3</v>
          </cell>
          <cell r="I28">
            <v>9.2791666666666647E-3</v>
          </cell>
          <cell r="J28">
            <v>7.4916666666666673E-3</v>
          </cell>
          <cell r="K28">
            <v>5.3666666666666585E-3</v>
          </cell>
          <cell r="L28">
            <v>4.9000000000000016E-3</v>
          </cell>
        </row>
        <row r="29">
          <cell r="C29" t="str">
            <v>AA+</v>
          </cell>
          <cell r="E29">
            <v>2.6666666666666644E-3</v>
          </cell>
          <cell r="F29">
            <v>2.2250000000000048E-3</v>
          </cell>
          <cell r="G29">
            <v>3.0916666666666592E-3</v>
          </cell>
          <cell r="H29">
            <v>3.8499999999999854E-3</v>
          </cell>
          <cell r="I29">
            <v>0.01</v>
          </cell>
          <cell r="J29">
            <v>8.1083333333333424E-3</v>
          </cell>
          <cell r="K29">
            <v>5.6999999999999829E-3</v>
          </cell>
          <cell r="L29">
            <v>5.2000000000000032E-3</v>
          </cell>
        </row>
        <row r="30">
          <cell r="C30" t="str">
            <v>AA</v>
          </cell>
          <cell r="E30">
            <v>2.9916666666666564E-3</v>
          </cell>
          <cell r="F30">
            <v>2.7291666666666575E-3</v>
          </cell>
          <cell r="G30">
            <v>3.7791666666666668E-3</v>
          </cell>
          <cell r="H30">
            <v>4.7124999999999875E-3</v>
          </cell>
          <cell r="I30">
            <v>1.0883333333333321E-2</v>
          </cell>
          <cell r="J30">
            <v>8.8458333333333444E-3</v>
          </cell>
          <cell r="K30">
            <v>6.3249999999999834E-3</v>
          </cell>
          <cell r="L30">
            <v>5.4833333333333331E-3</v>
          </cell>
        </row>
        <row r="31">
          <cell r="C31" t="str">
            <v>AA-</v>
          </cell>
          <cell r="E31">
            <v>3.3166666666666622E-3</v>
          </cell>
          <cell r="F31">
            <v>3.2333333333333103E-3</v>
          </cell>
          <cell r="G31">
            <v>4.4666666666666674E-3</v>
          </cell>
          <cell r="H31">
            <v>5.5750000000000036E-3</v>
          </cell>
          <cell r="I31">
            <v>1.1766666666666654E-2</v>
          </cell>
          <cell r="J31">
            <v>9.5833333333333465E-3</v>
          </cell>
          <cell r="K31">
            <v>6.949999999999984E-3</v>
          </cell>
          <cell r="L31">
            <v>5.7666666666666699E-3</v>
          </cell>
        </row>
        <row r="32">
          <cell r="C32" t="str">
            <v>A+</v>
          </cell>
          <cell r="E32">
            <v>4.3666666666666715E-3</v>
          </cell>
          <cell r="F32">
            <v>4.0583333333333166E-3</v>
          </cell>
          <cell r="G32">
            <v>6.1416666666666564E-3</v>
          </cell>
          <cell r="H32">
            <v>6.7999999999999935E-3</v>
          </cell>
          <cell r="I32">
            <v>1.3133333333333323E-2</v>
          </cell>
          <cell r="J32">
            <v>1.1733333333333353E-2</v>
          </cell>
          <cell r="K32">
            <v>8.4416666666666598E-3</v>
          </cell>
          <cell r="L32">
            <v>7.3666666666666741E-3</v>
          </cell>
        </row>
        <row r="33">
          <cell r="C33" t="str">
            <v>A</v>
          </cell>
          <cell r="E33">
            <v>4.9500000000000099E-3</v>
          </cell>
          <cell r="F33">
            <v>4.7916666666666663E-3</v>
          </cell>
          <cell r="G33">
            <v>7.4249999999999941E-3</v>
          </cell>
          <cell r="H33">
            <v>8.4083333333333302E-3</v>
          </cell>
          <cell r="I33">
            <v>1.4991666666666674E-2</v>
          </cell>
          <cell r="J33">
            <v>1.401666666666667E-2</v>
          </cell>
          <cell r="K33">
            <v>1.0874999999999989E-2</v>
          </cell>
          <cell r="L33">
            <v>8.9666666666666714E-3</v>
          </cell>
        </row>
        <row r="34">
          <cell r="C34" t="str">
            <v>A-</v>
          </cell>
          <cell r="E34">
            <v>5.4416666666666641E-3</v>
          </cell>
          <cell r="F34">
            <v>5.2583333333333232E-3</v>
          </cell>
          <cell r="G34">
            <v>8.5333333333333372E-3</v>
          </cell>
          <cell r="H34">
            <v>9.9583333333333399E-3</v>
          </cell>
          <cell r="I34">
            <v>1.6658333333333337E-2</v>
          </cell>
          <cell r="J34">
            <v>1.5591666666666663E-2</v>
          </cell>
          <cell r="K34">
            <v>1.2433333333333338E-2</v>
          </cell>
          <cell r="L34">
            <v>1.1099999999999999E-2</v>
          </cell>
        </row>
        <row r="35">
          <cell r="C35" t="str">
            <v>BBB+</v>
          </cell>
          <cell r="E35">
            <v>6.5916666666666762E-3</v>
          </cell>
          <cell r="F35">
            <v>5.7833333333333348E-3</v>
          </cell>
          <cell r="G35">
            <v>9.7666666666666874E-3</v>
          </cell>
          <cell r="H35">
            <v>1.1049999999999983E-2</v>
          </cell>
          <cell r="I35">
            <v>1.7658333333333352E-2</v>
          </cell>
          <cell r="J35">
            <v>1.6975000000000011E-2</v>
          </cell>
          <cell r="K35">
            <v>1.4866666666666674E-2</v>
          </cell>
          <cell r="L35">
            <v>1.3600000000000001E-2</v>
          </cell>
        </row>
        <row r="36">
          <cell r="C36" t="str">
            <v>BBB</v>
          </cell>
          <cell r="E36">
            <v>7.2416666666666879E-3</v>
          </cell>
          <cell r="F36">
            <v>7.5416666666666687E-3</v>
          </cell>
          <cell r="G36">
            <v>1.1633333333333343E-2</v>
          </cell>
          <cell r="H36">
            <v>1.3916666666666667E-2</v>
          </cell>
          <cell r="I36">
            <v>2.0041666666666687E-2</v>
          </cell>
          <cell r="J36">
            <v>2.0208333333333335E-2</v>
          </cell>
          <cell r="K36">
            <v>1.7724999999999984E-2</v>
          </cell>
          <cell r="L36">
            <v>1.7300000000000003E-2</v>
          </cell>
        </row>
        <row r="37">
          <cell r="C37" t="str">
            <v>BBB-</v>
          </cell>
          <cell r="E37">
            <v>1.1774999999999994E-2</v>
          </cell>
          <cell r="F37">
            <v>1.0816666666666669E-2</v>
          </cell>
          <cell r="G37">
            <v>1.6791666666666663E-2</v>
          </cell>
          <cell r="H37">
            <v>2.0191666666666656E-2</v>
          </cell>
          <cell r="I37">
            <v>3.0758333333333325E-2</v>
          </cell>
          <cell r="J37">
            <v>3.2974999999999997E-2</v>
          </cell>
          <cell r="K37">
            <v>3.4291666666666658E-2</v>
          </cell>
          <cell r="L37">
            <v>3.6066666666666657E-2</v>
          </cell>
        </row>
        <row r="38">
          <cell r="C38" t="str">
            <v>BB+</v>
          </cell>
          <cell r="E38">
            <v>2.176666666666667E-2</v>
          </cell>
          <cell r="F38">
            <v>1.5674999999999994E-2</v>
          </cell>
          <cell r="G38">
            <v>2.2566666666666652E-2</v>
          </cell>
          <cell r="H38">
            <v>2.5933333333333315E-2</v>
          </cell>
          <cell r="I38">
            <v>3.3966666666666652E-2</v>
          </cell>
          <cell r="J38">
            <v>3.6858333333333319E-2</v>
          </cell>
          <cell r="K38">
            <v>3.7791666666666675E-2</v>
          </cell>
          <cell r="L38">
            <v>3.8866666666666667E-2</v>
          </cell>
        </row>
        <row r="39">
          <cell r="C39" t="str">
            <v>BB</v>
          </cell>
          <cell r="E39">
            <v>2.6033333333333339E-2</v>
          </cell>
          <cell r="F39">
            <v>1.9649999999999987E-2</v>
          </cell>
          <cell r="G39">
            <v>2.4791666666666656E-2</v>
          </cell>
          <cell r="H39">
            <v>2.9408333333333307E-2</v>
          </cell>
          <cell r="I39">
            <v>3.8491666666666667E-2</v>
          </cell>
          <cell r="J39">
            <v>4.3091666666666646E-2</v>
          </cell>
          <cell r="K39">
            <v>4.3141666666666655E-2</v>
          </cell>
          <cell r="L39">
            <v>4.3433333333333317E-2</v>
          </cell>
        </row>
        <row r="40">
          <cell r="C40" t="str">
            <v>BB-</v>
          </cell>
          <cell r="E40">
            <v>3.1499999999999986E-2</v>
          </cell>
          <cell r="F40">
            <v>2.283333333333333E-2</v>
          </cell>
          <cell r="G40">
            <v>2.919999999999999E-2</v>
          </cell>
          <cell r="H40">
            <v>3.2275000000000019E-2</v>
          </cell>
          <cell r="I40">
            <v>4.2683333333333316E-2</v>
          </cell>
          <cell r="J40">
            <v>4.5983333333333341E-2</v>
          </cell>
          <cell r="K40">
            <v>4.6541666666666641E-2</v>
          </cell>
          <cell r="L40">
            <v>4.6533333333333322E-2</v>
          </cell>
        </row>
        <row r="41">
          <cell r="C41" t="str">
            <v>B+</v>
          </cell>
          <cell r="E41">
            <v>3.8658333333333336E-2</v>
          </cell>
          <cell r="F41">
            <v>2.8691666666666657E-2</v>
          </cell>
          <cell r="G41">
            <v>3.7408333333333335E-2</v>
          </cell>
          <cell r="H41">
            <v>3.7391666666666649E-2</v>
          </cell>
          <cell r="I41">
            <v>5.1141666666666662E-2</v>
          </cell>
          <cell r="J41">
            <v>5.4966666666666671E-2</v>
          </cell>
          <cell r="K41">
            <v>5.5874999999999987E-2</v>
          </cell>
          <cell r="L41">
            <v>5.1533333333333341E-2</v>
          </cell>
        </row>
        <row r="42">
          <cell r="C42" t="str">
            <v>B</v>
          </cell>
          <cell r="E42">
            <v>4.4950000000000004E-2</v>
          </cell>
          <cell r="F42">
            <v>3.3033333333333331E-2</v>
          </cell>
          <cell r="G42">
            <v>4.3249999999999997E-2</v>
          </cell>
          <cell r="H42">
            <v>4.7224999999999996E-2</v>
          </cell>
          <cell r="I42">
            <v>6.3400000000000012E-2</v>
          </cell>
          <cell r="J42">
            <v>7.1783333333333366E-2</v>
          </cell>
          <cell r="K42">
            <v>7.2558333333333336E-2</v>
          </cell>
          <cell r="L42">
            <v>7.5433333333333324E-2</v>
          </cell>
        </row>
      </sheetData>
      <sheetData sheetId="7"/>
      <sheetData sheetId="8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-заглавна "/>
      <sheetName val="Abkürzungen-съкращения"/>
      <sheetName val="MSNS-СН НН"/>
      <sheetName val="Einzelinvestitionen-отд.инвест."/>
      <sheetName val="Колич.+Часове-Men.+Std"/>
      <sheetName val="Sheet2"/>
      <sheetName val="Master_data"/>
      <sheetName val="Original"/>
      <sheetName val="BGN_materiali"/>
      <sheetName val="BGN_VU"/>
      <sheetName val="HRS"/>
      <sheetName val="HRS import"/>
    </sheetNames>
    <sheetDataSet>
      <sheetData sheetId="0"/>
      <sheetData sheetId="1"/>
      <sheetData sheetId="2">
        <row r="94">
          <cell r="BK94" t="str">
            <v xml:space="preserve"> 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2014"/>
      <sheetName val="2013 pivot"/>
      <sheetName val="2014 pivot"/>
      <sheetName val="Summary"/>
    </sheetNames>
    <sheetDataSet>
      <sheetData sheetId="0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USA Adj US$"/>
      <sheetName val="Data Cuba Adj US$"/>
      <sheetName val="Data USA Adj Cdn$"/>
      <sheetName val="Data Cuba Adj Cdn$"/>
      <sheetName val="Data Adj Canada"/>
      <sheetName val="Trial balance12.99"/>
    </sheetNames>
    <sheetDataSet>
      <sheetData sheetId="0" refreshError="1">
        <row r="134">
          <cell r="A134">
            <v>1</v>
          </cell>
          <cell r="C134" t="str">
            <v>YTD Jan 2001 Actuals</v>
          </cell>
          <cell r="D134" t="str">
            <v>YTD Feb 2001 Actuals</v>
          </cell>
          <cell r="E134" t="str">
            <v>YTD Mar 2001 Actuals</v>
          </cell>
          <cell r="F134" t="str">
            <v>YTD Apr 2001 Actuals</v>
          </cell>
          <cell r="G134" t="str">
            <v>YTD May 2001 Actuals</v>
          </cell>
          <cell r="H134" t="str">
            <v>YTD Jun 2001 Actuals</v>
          </cell>
          <cell r="I134" t="str">
            <v>YTD Jul 2001 Actuals</v>
          </cell>
          <cell r="J134" t="str">
            <v>YTD Aug 2001 Actuals</v>
          </cell>
          <cell r="K134" t="str">
            <v>YTD Sep 2001 Actuals</v>
          </cell>
          <cell r="L134" t="str">
            <v>YTD Oct 2001 Actuals</v>
          </cell>
          <cell r="M134" t="str">
            <v>YTD Nov 2001 Actuals</v>
          </cell>
          <cell r="N134" t="str">
            <v>YTD Dec 2001 Actuals</v>
          </cell>
          <cell r="O134" t="str">
            <v>Total</v>
          </cell>
          <cell r="Q134" t="str">
            <v>YTD Q1 2001 Actuals</v>
          </cell>
          <cell r="R134" t="str">
            <v>YTD Q2 2001 Actuals</v>
          </cell>
          <cell r="S134" t="str">
            <v>YTD Q3 2001 Actuals</v>
          </cell>
          <cell r="T134" t="str">
            <v>YTD Q4 2001 Actuals</v>
          </cell>
          <cell r="Z134" t="str">
            <v>YTD Jan 2001 Plan</v>
          </cell>
          <cell r="AA134" t="str">
            <v>YTD Feb 2001 Plan</v>
          </cell>
          <cell r="AB134" t="str">
            <v>YTD Mar 2001 Plan</v>
          </cell>
          <cell r="AC134" t="str">
            <v>YTD Apr 2001 Plan</v>
          </cell>
          <cell r="AD134" t="str">
            <v>YTD May 2001 Plan</v>
          </cell>
          <cell r="AE134" t="str">
            <v>YTD Jun 2001 Plan</v>
          </cell>
          <cell r="AF134" t="str">
            <v>YTD Jul 2001 Plan</v>
          </cell>
          <cell r="AG134" t="str">
            <v>YTD Aug 2001 Plan</v>
          </cell>
          <cell r="AH134" t="str">
            <v>YTD Sep 2001 Plan</v>
          </cell>
          <cell r="AI134" t="str">
            <v>YTD Oct 2001 Plan</v>
          </cell>
          <cell r="AJ134" t="str">
            <v>YTD Nov 2001 Plan</v>
          </cell>
          <cell r="AK134" t="str">
            <v>YTD Dec 2001 Plan</v>
          </cell>
          <cell r="AL134" t="str">
            <v>Total</v>
          </cell>
          <cell r="AN134" t="str">
            <v>YTD Q1 2001 Plan</v>
          </cell>
          <cell r="AO134" t="str">
            <v>YTD Q2 2001 Plan</v>
          </cell>
          <cell r="AP134" t="str">
            <v>YTD Q3 2001 Plan</v>
          </cell>
          <cell r="AQ134" t="str">
            <v>YTD Q4 2001 Plan</v>
          </cell>
          <cell r="AW134" t="str">
            <v>YTD Jan 2000 Actuals</v>
          </cell>
          <cell r="AX134" t="str">
            <v>YTD Feb 2000 Actuals</v>
          </cell>
          <cell r="AY134" t="str">
            <v>YTD Mar 2000 Actuals</v>
          </cell>
          <cell r="AZ134" t="str">
            <v>YTD Apr 2000 Actuals</v>
          </cell>
          <cell r="BA134" t="str">
            <v>YTD May 2000 Actuals</v>
          </cell>
          <cell r="BB134" t="str">
            <v>YTD Jun 2000 Actuals</v>
          </cell>
          <cell r="BC134" t="str">
            <v>YTD Jul 2000 Actuals</v>
          </cell>
          <cell r="BD134" t="str">
            <v>YTD Aug 2000 Actuals</v>
          </cell>
          <cell r="BE134" t="str">
            <v>YTD Sep 2000 Actuals</v>
          </cell>
          <cell r="BF134" t="str">
            <v>YTD Oct 2000 Actuals</v>
          </cell>
          <cell r="BG134" t="str">
            <v>YTD Nov 2000 Actuals</v>
          </cell>
          <cell r="BH134" t="str">
            <v>YTD Dec 2000 Actuals</v>
          </cell>
          <cell r="BI134" t="str">
            <v>Total</v>
          </cell>
          <cell r="BK134" t="str">
            <v>YTD Q1 2000 Actuals</v>
          </cell>
          <cell r="BL134" t="str">
            <v>YTD Q2 2000 Actuals</v>
          </cell>
          <cell r="BM134" t="str">
            <v>YTD Q3 2000 Actuals</v>
          </cell>
          <cell r="BN134" t="str">
            <v>YTD Q4 2000 Actuals</v>
          </cell>
          <cell r="BT134" t="str">
            <v>YTD Jan 2001 Q1 LE</v>
          </cell>
          <cell r="BU134" t="str">
            <v>YTD Feb 2001 Q1 LE</v>
          </cell>
          <cell r="BV134" t="str">
            <v>YTD Mar 2001 Q1 LE</v>
          </cell>
          <cell r="BW134" t="str">
            <v>YTD Apr 2001 Q1 LE</v>
          </cell>
          <cell r="BX134" t="str">
            <v>YTD May 2001 Q1 LE</v>
          </cell>
          <cell r="BY134" t="str">
            <v>YTD Jun 2001 Q1 LE</v>
          </cell>
          <cell r="BZ134" t="str">
            <v>YTD Jul 2001 Q1 LE</v>
          </cell>
          <cell r="CA134" t="str">
            <v>YTD Aug 2001 Q1 LE</v>
          </cell>
          <cell r="CB134" t="str">
            <v>YTD Sep 2001 Q1 LE</v>
          </cell>
          <cell r="CC134" t="str">
            <v>YTD Oct 2001 Q1 LE</v>
          </cell>
          <cell r="CD134" t="str">
            <v>YTD Nov 2001 Q1 LE</v>
          </cell>
          <cell r="CE134" t="str">
            <v>YTD Dec 2001 Q1 LE</v>
          </cell>
          <cell r="CF134" t="str">
            <v>Total</v>
          </cell>
          <cell r="CH134" t="str">
            <v>YTD Q1 2001 Q1 LE</v>
          </cell>
          <cell r="CI134" t="str">
            <v>YTD Q2 2001 Q1 LE</v>
          </cell>
          <cell r="CJ134" t="str">
            <v>YTD Q3 2001 Q1 LE</v>
          </cell>
          <cell r="CK134" t="str">
            <v>YTD Q4 2001 Q1 LE</v>
          </cell>
          <cell r="CQ134" t="str">
            <v>YTD Jan 2001 Q2 LE</v>
          </cell>
          <cell r="CR134" t="str">
            <v>YTD Feb 2001 Q2 LE</v>
          </cell>
          <cell r="CS134" t="str">
            <v>YTD Mar 2001 Q2 LE</v>
          </cell>
          <cell r="CT134" t="str">
            <v>YTD Apr 2001 Q2 LE</v>
          </cell>
          <cell r="CU134" t="str">
            <v>YTD May 2001 Q2 LE</v>
          </cell>
          <cell r="CV134" t="str">
            <v>YTD Jun 2001 Q2 LE</v>
          </cell>
          <cell r="CW134" t="str">
            <v>YTD Jul 2001 Q2 LE</v>
          </cell>
          <cell r="CX134" t="str">
            <v>YTD Aug 2001 Q2 LE</v>
          </cell>
          <cell r="CY134" t="str">
            <v>YTD Sep 2001 Q2 LE</v>
          </cell>
          <cell r="CZ134" t="str">
            <v>YTD Oct 2001 Q2 LE</v>
          </cell>
          <cell r="DA134" t="str">
            <v>YTD Nov 2001 Q2 LE</v>
          </cell>
          <cell r="DB134" t="str">
            <v>YTD Dec 2001 Q2 LE</v>
          </cell>
          <cell r="DC134" t="str">
            <v>Total</v>
          </cell>
          <cell r="DE134" t="str">
            <v>YTD Q1 2001 Q2 LE</v>
          </cell>
          <cell r="DF134" t="str">
            <v>YTD Q2 2001 Q2 LE</v>
          </cell>
          <cell r="DG134" t="str">
            <v>YTD Q3 2001 Q2 LE</v>
          </cell>
          <cell r="DH134" t="str">
            <v>YTD Q4 2001 Q2 LE</v>
          </cell>
          <cell r="DN134" t="str">
            <v>YTD Jan 2001 Q3 LE</v>
          </cell>
          <cell r="DO134" t="str">
            <v>YTD Feb 2001 Q3 LE</v>
          </cell>
          <cell r="DP134" t="str">
            <v>YTD Mar 2001 Q3 LE</v>
          </cell>
          <cell r="DQ134" t="str">
            <v>YTD Apr 2001 Q3 LE</v>
          </cell>
          <cell r="DR134" t="str">
            <v>YTD May 2001 Q3 LE</v>
          </cell>
          <cell r="DS134" t="str">
            <v>YTD Jun 2001 Q3 LE</v>
          </cell>
          <cell r="DT134" t="str">
            <v>YTD Jul 2001 Q3 LE</v>
          </cell>
          <cell r="DU134" t="str">
            <v>YTD Aug 2001 Q3 LE</v>
          </cell>
          <cell r="DV134" t="str">
            <v>YTD Sep 2001 Q3 LE</v>
          </cell>
          <cell r="DW134" t="str">
            <v>YTD Oct 2001 Q3 LE</v>
          </cell>
          <cell r="DX134" t="str">
            <v>YTD Nov 2001 Q3 LE</v>
          </cell>
          <cell r="DY134" t="str">
            <v>YTD Dec 2001 Q3 LE</v>
          </cell>
          <cell r="DZ134" t="str">
            <v>Total</v>
          </cell>
          <cell r="EB134" t="str">
            <v>YTD Q1 2001 Q3 LE</v>
          </cell>
          <cell r="EC134" t="str">
            <v>YTD Q2 2001 Q3 LE</v>
          </cell>
          <cell r="ED134" t="str">
            <v>YTD Q3 2001 Q3 LE</v>
          </cell>
          <cell r="EE134" t="str">
            <v>YTD Q4 2001 Q3 LE</v>
          </cell>
          <cell r="EK134" t="str">
            <v>YTD Jan 2002 Plan</v>
          </cell>
          <cell r="EL134" t="str">
            <v>YTD Feb 2002 Plan</v>
          </cell>
          <cell r="EM134" t="str">
            <v>YTD Mar 2002 Plan</v>
          </cell>
          <cell r="EN134" t="str">
            <v>YTD Apr 2002 Plan</v>
          </cell>
          <cell r="EO134" t="str">
            <v>YTD May 2002 Plan</v>
          </cell>
          <cell r="EP134" t="str">
            <v>YTD Jun 2002 Plan</v>
          </cell>
          <cell r="EQ134" t="str">
            <v>YTD Jul 2002 Plan</v>
          </cell>
          <cell r="ER134" t="str">
            <v>YTD Aug 2002 Plan</v>
          </cell>
          <cell r="ES134" t="str">
            <v>YTD Sep 2002 Plan</v>
          </cell>
          <cell r="ET134" t="str">
            <v>YTD Oct 2002 Plan</v>
          </cell>
          <cell r="EU134" t="str">
            <v>YTD Nov 2002 Plan</v>
          </cell>
          <cell r="EV134" t="str">
            <v>YTD Dec 2002 Plan</v>
          </cell>
          <cell r="EW134" t="str">
            <v>Total</v>
          </cell>
          <cell r="EY134" t="str">
            <v>YTD Q1 2002 Plan</v>
          </cell>
          <cell r="EZ134" t="str">
            <v>YTD Q2 2002 Plan</v>
          </cell>
          <cell r="FA134" t="str">
            <v>YTD Q3 2002 Plan</v>
          </cell>
          <cell r="FB134" t="str">
            <v>YTD Q4 2002 Plan</v>
          </cell>
        </row>
        <row r="135">
          <cell r="A135">
            <v>2</v>
          </cell>
        </row>
        <row r="136">
          <cell r="A136">
            <v>3</v>
          </cell>
          <cell r="B136" t="str">
            <v>Labatt</v>
          </cell>
        </row>
        <row r="137">
          <cell r="A137">
            <v>4</v>
          </cell>
          <cell r="B137" t="str">
            <v>Rolling Rock</v>
          </cell>
        </row>
        <row r="138">
          <cell r="A138">
            <v>5</v>
          </cell>
          <cell r="B138" t="str">
            <v>Mexico</v>
          </cell>
        </row>
        <row r="139">
          <cell r="A139">
            <v>6</v>
          </cell>
          <cell r="B139" t="str">
            <v>ITW Brands</v>
          </cell>
        </row>
        <row r="140">
          <cell r="A140">
            <v>7</v>
          </cell>
          <cell r="B140" t="str">
            <v>Other</v>
          </cell>
        </row>
        <row r="141">
          <cell r="A141">
            <v>8</v>
          </cell>
        </row>
        <row r="142">
          <cell r="A142">
            <v>9</v>
          </cell>
        </row>
        <row r="143">
          <cell r="A143">
            <v>10</v>
          </cell>
        </row>
        <row r="144">
          <cell r="A144">
            <v>11</v>
          </cell>
        </row>
        <row r="145">
          <cell r="A145">
            <v>12</v>
          </cell>
        </row>
        <row r="146">
          <cell r="A146">
            <v>13</v>
          </cell>
        </row>
        <row r="147">
          <cell r="A147">
            <v>14</v>
          </cell>
          <cell r="B147" t="str">
            <v>Labatt Shipments</v>
          </cell>
        </row>
        <row r="148">
          <cell r="A148">
            <v>15</v>
          </cell>
        </row>
        <row r="149">
          <cell r="A149">
            <v>16</v>
          </cell>
        </row>
        <row r="150">
          <cell r="A150">
            <v>17</v>
          </cell>
          <cell r="B150" t="str">
            <v>Revenue</v>
          </cell>
        </row>
        <row r="151">
          <cell r="A151">
            <v>18</v>
          </cell>
          <cell r="B151" t="str">
            <v xml:space="preserve"> Gross Turnover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L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BI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CF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W151">
            <v>0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</row>
        <row r="152">
          <cell r="A152">
            <v>19</v>
          </cell>
          <cell r="B152" t="str">
            <v xml:space="preserve"> Commissions/Other - (Inc)/Exp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AL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BI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CF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W152">
            <v>0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</row>
        <row r="153">
          <cell r="A153">
            <v>20</v>
          </cell>
          <cell r="B153" t="str">
            <v xml:space="preserve"> Taxes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L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BI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CF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S153">
            <v>0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0</v>
          </cell>
          <cell r="EW153">
            <v>0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</row>
        <row r="154">
          <cell r="A154">
            <v>21</v>
          </cell>
          <cell r="B154" t="str">
            <v>Net Net Turnover $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  <cell r="ER154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0</v>
          </cell>
          <cell r="EW154">
            <v>0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</row>
        <row r="155">
          <cell r="A155">
            <v>22</v>
          </cell>
          <cell r="B155" t="str">
            <v>$/Bbl</v>
          </cell>
          <cell r="C155" t="e">
            <v>#DIV/0!</v>
          </cell>
          <cell r="D155" t="e">
            <v>#DIV/0!</v>
          </cell>
          <cell r="E155" t="e">
            <v>#DIV/0!</v>
          </cell>
          <cell r="F155" t="e">
            <v>#DIV/0!</v>
          </cell>
          <cell r="G155" t="e">
            <v>#DIV/0!</v>
          </cell>
          <cell r="H155" t="e">
            <v>#DIV/0!</v>
          </cell>
          <cell r="I155" t="e">
            <v>#DIV/0!</v>
          </cell>
          <cell r="J155" t="e">
            <v>#DIV/0!</v>
          </cell>
          <cell r="K155" t="e">
            <v>#DIV/0!</v>
          </cell>
          <cell r="L155" t="e">
            <v>#DIV/0!</v>
          </cell>
          <cell r="M155" t="e">
            <v>#DIV/0!</v>
          </cell>
          <cell r="N155" t="e">
            <v>#DIV/0!</v>
          </cell>
          <cell r="O155" t="e">
            <v>#DIV/0!</v>
          </cell>
          <cell r="Q155" t="e">
            <v>#DIV/0!</v>
          </cell>
          <cell r="R155" t="e">
            <v>#DIV/0!</v>
          </cell>
          <cell r="S155" t="e">
            <v>#DIV/0!</v>
          </cell>
          <cell r="T155" t="e">
            <v>#DIV/0!</v>
          </cell>
          <cell r="Z155" t="e">
            <v>#DIV/0!</v>
          </cell>
          <cell r="AA155" t="e">
            <v>#DIV/0!</v>
          </cell>
          <cell r="AB155" t="e">
            <v>#DIV/0!</v>
          </cell>
          <cell r="AC155" t="e">
            <v>#DIV/0!</v>
          </cell>
          <cell r="AD155" t="e">
            <v>#DIV/0!</v>
          </cell>
          <cell r="AE155" t="e">
            <v>#DIV/0!</v>
          </cell>
          <cell r="AF155" t="e">
            <v>#DIV/0!</v>
          </cell>
          <cell r="AG155" t="e">
            <v>#DIV/0!</v>
          </cell>
          <cell r="AH155" t="e">
            <v>#DIV/0!</v>
          </cell>
          <cell r="AI155" t="e">
            <v>#DIV/0!</v>
          </cell>
          <cell r="AJ155" t="e">
            <v>#DIV/0!</v>
          </cell>
          <cell r="AK155" t="e">
            <v>#DIV/0!</v>
          </cell>
          <cell r="AL155" t="e">
            <v>#DIV/0!</v>
          </cell>
          <cell r="AN155" t="e">
            <v>#DIV/0!</v>
          </cell>
          <cell r="AO155" t="e">
            <v>#DIV/0!</v>
          </cell>
          <cell r="AP155" t="e">
            <v>#DIV/0!</v>
          </cell>
          <cell r="AQ155" t="e">
            <v>#DIV/0!</v>
          </cell>
          <cell r="AW155" t="e">
            <v>#DIV/0!</v>
          </cell>
          <cell r="AX155" t="e">
            <v>#DIV/0!</v>
          </cell>
          <cell r="AY155" t="e">
            <v>#DIV/0!</v>
          </cell>
          <cell r="AZ155" t="e">
            <v>#DIV/0!</v>
          </cell>
          <cell r="BA155" t="e">
            <v>#DIV/0!</v>
          </cell>
          <cell r="BB155" t="e">
            <v>#DIV/0!</v>
          </cell>
          <cell r="BC155" t="e">
            <v>#DIV/0!</v>
          </cell>
          <cell r="BD155" t="e">
            <v>#DIV/0!</v>
          </cell>
          <cell r="BE155" t="e">
            <v>#DIV/0!</v>
          </cell>
          <cell r="BF155" t="e">
            <v>#DIV/0!</v>
          </cell>
          <cell r="BG155" t="e">
            <v>#DIV/0!</v>
          </cell>
          <cell r="BH155" t="e">
            <v>#DIV/0!</v>
          </cell>
          <cell r="BI155" t="e">
            <v>#DIV/0!</v>
          </cell>
          <cell r="BK155" t="e">
            <v>#DIV/0!</v>
          </cell>
          <cell r="BL155" t="e">
            <v>#DIV/0!</v>
          </cell>
          <cell r="BM155" t="e">
            <v>#DIV/0!</v>
          </cell>
          <cell r="BN155" t="e">
            <v>#DIV/0!</v>
          </cell>
          <cell r="BT155" t="e">
            <v>#DIV/0!</v>
          </cell>
          <cell r="BU155" t="e">
            <v>#DIV/0!</v>
          </cell>
          <cell r="BV155" t="e">
            <v>#DIV/0!</v>
          </cell>
          <cell r="BW155" t="e">
            <v>#DIV/0!</v>
          </cell>
          <cell r="BX155" t="e">
            <v>#DIV/0!</v>
          </cell>
          <cell r="BY155" t="e">
            <v>#DIV/0!</v>
          </cell>
          <cell r="BZ155" t="e">
            <v>#DIV/0!</v>
          </cell>
          <cell r="CA155" t="e">
            <v>#DIV/0!</v>
          </cell>
          <cell r="CB155" t="e">
            <v>#DIV/0!</v>
          </cell>
          <cell r="CC155" t="e">
            <v>#DIV/0!</v>
          </cell>
          <cell r="CD155" t="e">
            <v>#DIV/0!</v>
          </cell>
          <cell r="CE155" t="e">
            <v>#DIV/0!</v>
          </cell>
          <cell r="CF155" t="e">
            <v>#DIV/0!</v>
          </cell>
          <cell r="CH155" t="e">
            <v>#DIV/0!</v>
          </cell>
          <cell r="CI155" t="e">
            <v>#DIV/0!</v>
          </cell>
          <cell r="CJ155" t="e">
            <v>#DIV/0!</v>
          </cell>
          <cell r="CK155" t="e">
            <v>#DIV/0!</v>
          </cell>
          <cell r="CQ155" t="e">
            <v>#DIV/0!</v>
          </cell>
          <cell r="CR155" t="e">
            <v>#DIV/0!</v>
          </cell>
          <cell r="CS155" t="e">
            <v>#DIV/0!</v>
          </cell>
          <cell r="CT155" t="e">
            <v>#DIV/0!</v>
          </cell>
          <cell r="CU155" t="e">
            <v>#DIV/0!</v>
          </cell>
          <cell r="CV155" t="e">
            <v>#DIV/0!</v>
          </cell>
          <cell r="CW155" t="e">
            <v>#DIV/0!</v>
          </cell>
          <cell r="CX155" t="e">
            <v>#DIV/0!</v>
          </cell>
          <cell r="CY155" t="e">
            <v>#DIV/0!</v>
          </cell>
          <cell r="CZ155" t="e">
            <v>#DIV/0!</v>
          </cell>
          <cell r="DA155" t="e">
            <v>#DIV/0!</v>
          </cell>
          <cell r="DB155" t="e">
            <v>#DIV/0!</v>
          </cell>
          <cell r="DC155" t="e">
            <v>#DIV/0!</v>
          </cell>
          <cell r="DE155" t="e">
            <v>#DIV/0!</v>
          </cell>
          <cell r="DF155" t="e">
            <v>#DIV/0!</v>
          </cell>
          <cell r="DG155" t="e">
            <v>#DIV/0!</v>
          </cell>
          <cell r="DH155" t="e">
            <v>#DIV/0!</v>
          </cell>
          <cell r="DN155" t="e">
            <v>#DIV/0!</v>
          </cell>
          <cell r="DO155" t="e">
            <v>#DIV/0!</v>
          </cell>
          <cell r="DP155" t="e">
            <v>#DIV/0!</v>
          </cell>
          <cell r="DQ155" t="e">
            <v>#DIV/0!</v>
          </cell>
          <cell r="DR155" t="e">
            <v>#DIV/0!</v>
          </cell>
          <cell r="DS155" t="e">
            <v>#DIV/0!</v>
          </cell>
          <cell r="DT155" t="e">
            <v>#DIV/0!</v>
          </cell>
          <cell r="DU155" t="e">
            <v>#DIV/0!</v>
          </cell>
          <cell r="DV155" t="e">
            <v>#DIV/0!</v>
          </cell>
          <cell r="DW155" t="e">
            <v>#DIV/0!</v>
          </cell>
          <cell r="DX155" t="e">
            <v>#DIV/0!</v>
          </cell>
          <cell r="DY155" t="e">
            <v>#DIV/0!</v>
          </cell>
          <cell r="DZ155" t="e">
            <v>#DIV/0!</v>
          </cell>
          <cell r="EB155" t="e">
            <v>#DIV/0!</v>
          </cell>
          <cell r="EC155" t="e">
            <v>#DIV/0!</v>
          </cell>
          <cell r="ED155" t="e">
            <v>#DIV/0!</v>
          </cell>
          <cell r="EE155" t="e">
            <v>#DIV/0!</v>
          </cell>
          <cell r="EK155" t="e">
            <v>#DIV/0!</v>
          </cell>
          <cell r="EL155" t="e">
            <v>#DIV/0!</v>
          </cell>
          <cell r="EM155" t="e">
            <v>#DIV/0!</v>
          </cell>
          <cell r="EN155" t="e">
            <v>#DIV/0!</v>
          </cell>
          <cell r="EO155" t="e">
            <v>#DIV/0!</v>
          </cell>
          <cell r="EP155" t="e">
            <v>#DIV/0!</v>
          </cell>
          <cell r="EQ155" t="e">
            <v>#DIV/0!</v>
          </cell>
          <cell r="ER155" t="e">
            <v>#DIV/0!</v>
          </cell>
          <cell r="ES155" t="e">
            <v>#DIV/0!</v>
          </cell>
          <cell r="ET155" t="e">
            <v>#DIV/0!</v>
          </cell>
          <cell r="EU155" t="e">
            <v>#DIV/0!</v>
          </cell>
          <cell r="EV155" t="e">
            <v>#DIV/0!</v>
          </cell>
          <cell r="EW155" t="e">
            <v>#DIV/0!</v>
          </cell>
          <cell r="EY155" t="e">
            <v>#DIV/0!</v>
          </cell>
          <cell r="EZ155" t="e">
            <v>#DIV/0!</v>
          </cell>
          <cell r="FA155" t="e">
            <v>#DIV/0!</v>
          </cell>
          <cell r="FB155" t="e">
            <v>#DIV/0!</v>
          </cell>
        </row>
        <row r="156">
          <cell r="A156">
            <v>23</v>
          </cell>
          <cell r="B156" t="str">
            <v xml:space="preserve"> </v>
          </cell>
        </row>
        <row r="157">
          <cell r="A157">
            <v>24</v>
          </cell>
          <cell r="B157" t="str">
            <v>Cost of Goods Sold</v>
          </cell>
        </row>
        <row r="158">
          <cell r="A158">
            <v>25</v>
          </cell>
          <cell r="B158" t="str">
            <v xml:space="preserve"> Materials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L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BI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CF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0</v>
          </cell>
          <cell r="DZ158">
            <v>0</v>
          </cell>
          <cell r="EB158">
            <v>0</v>
          </cell>
          <cell r="EC158">
            <v>0</v>
          </cell>
          <cell r="ED158">
            <v>0</v>
          </cell>
          <cell r="EE158">
            <v>0</v>
          </cell>
          <cell r="EW158">
            <v>0</v>
          </cell>
          <cell r="EY158">
            <v>0</v>
          </cell>
          <cell r="EZ158">
            <v>0</v>
          </cell>
          <cell r="FA158">
            <v>0</v>
          </cell>
          <cell r="FB158">
            <v>0</v>
          </cell>
        </row>
        <row r="159">
          <cell r="A159">
            <v>26</v>
          </cell>
          <cell r="B159" t="str">
            <v xml:space="preserve"> Bottle Cost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AL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BI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CF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W159">
            <v>0</v>
          </cell>
          <cell r="EY159">
            <v>0</v>
          </cell>
          <cell r="EZ159">
            <v>0</v>
          </cell>
          <cell r="FA159">
            <v>0</v>
          </cell>
          <cell r="FB159">
            <v>0</v>
          </cell>
        </row>
        <row r="160">
          <cell r="A160">
            <v>27</v>
          </cell>
          <cell r="B160" t="str">
            <v xml:space="preserve"> Labour &amp; Fringes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L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BI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CF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0</v>
          </cell>
          <cell r="DA160">
            <v>0</v>
          </cell>
          <cell r="DB160">
            <v>0</v>
          </cell>
          <cell r="DC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S160">
            <v>0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0</v>
          </cell>
          <cell r="DZ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0</v>
          </cell>
          <cell r="EW160">
            <v>0</v>
          </cell>
          <cell r="EY160">
            <v>0</v>
          </cell>
          <cell r="EZ160">
            <v>0</v>
          </cell>
          <cell r="FA160">
            <v>0</v>
          </cell>
          <cell r="FB160">
            <v>0</v>
          </cell>
        </row>
        <row r="161">
          <cell r="A161">
            <v>28</v>
          </cell>
          <cell r="B161" t="str">
            <v xml:space="preserve"> Labatt Distribution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L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BI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CF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S161">
            <v>0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B161">
            <v>0</v>
          </cell>
          <cell r="EC161">
            <v>0</v>
          </cell>
          <cell r="ED161">
            <v>0</v>
          </cell>
          <cell r="EE161">
            <v>0</v>
          </cell>
          <cell r="EW161">
            <v>0</v>
          </cell>
          <cell r="EY161">
            <v>0</v>
          </cell>
          <cell r="EZ161">
            <v>0</v>
          </cell>
          <cell r="FA161">
            <v>0</v>
          </cell>
          <cell r="FB161">
            <v>0</v>
          </cell>
        </row>
        <row r="162">
          <cell r="A162">
            <v>29</v>
          </cell>
          <cell r="B162" t="str">
            <v xml:space="preserve"> BRI/BDL Distribution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L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BI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CF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W162">
            <v>0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</row>
        <row r="163">
          <cell r="A163">
            <v>30</v>
          </cell>
          <cell r="B163" t="str">
            <v xml:space="preserve"> Royalties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L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BI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CF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B163">
            <v>0</v>
          </cell>
          <cell r="EC163">
            <v>0</v>
          </cell>
          <cell r="ED163">
            <v>0</v>
          </cell>
          <cell r="EE163">
            <v>0</v>
          </cell>
          <cell r="EW163">
            <v>0</v>
          </cell>
          <cell r="EY163">
            <v>0</v>
          </cell>
          <cell r="EZ163">
            <v>0</v>
          </cell>
          <cell r="FA163">
            <v>0</v>
          </cell>
          <cell r="FB163">
            <v>0</v>
          </cell>
        </row>
        <row r="164">
          <cell r="A164">
            <v>31</v>
          </cell>
          <cell r="B164" t="str">
            <v xml:space="preserve"> Variable Overhead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AL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BI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CF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0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S164">
            <v>0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B164">
            <v>0</v>
          </cell>
          <cell r="EC164">
            <v>0</v>
          </cell>
          <cell r="ED164">
            <v>0</v>
          </cell>
          <cell r="EE164">
            <v>0</v>
          </cell>
          <cell r="EW164">
            <v>0</v>
          </cell>
          <cell r="EY164">
            <v>0</v>
          </cell>
          <cell r="EZ164">
            <v>0</v>
          </cell>
          <cell r="FA164">
            <v>0</v>
          </cell>
          <cell r="FB164">
            <v>0</v>
          </cell>
        </row>
        <row r="165">
          <cell r="A165">
            <v>32</v>
          </cell>
          <cell r="B165" t="str">
            <v xml:space="preserve"> Overhead (Recovery) Trans In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AL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BI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CF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0</v>
          </cell>
          <cell r="CZ165">
            <v>0</v>
          </cell>
          <cell r="DA165">
            <v>0</v>
          </cell>
          <cell r="DB165">
            <v>0</v>
          </cell>
          <cell r="DC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S165">
            <v>0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B165">
            <v>0</v>
          </cell>
          <cell r="EC165">
            <v>0</v>
          </cell>
          <cell r="ED165">
            <v>0</v>
          </cell>
          <cell r="EE165">
            <v>0</v>
          </cell>
          <cell r="EW165">
            <v>0</v>
          </cell>
          <cell r="EY165">
            <v>0</v>
          </cell>
          <cell r="EZ165">
            <v>0</v>
          </cell>
          <cell r="FA165">
            <v>0</v>
          </cell>
          <cell r="FB165">
            <v>0</v>
          </cell>
        </row>
        <row r="166">
          <cell r="A166">
            <v>33</v>
          </cell>
          <cell r="B166" t="str">
            <v xml:space="preserve"> Plant Mix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AL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BI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CF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W166">
            <v>0</v>
          </cell>
          <cell r="EY166">
            <v>0</v>
          </cell>
          <cell r="EZ166">
            <v>0</v>
          </cell>
          <cell r="FA166">
            <v>0</v>
          </cell>
          <cell r="FB166">
            <v>0</v>
          </cell>
        </row>
        <row r="167">
          <cell r="A167">
            <v>34</v>
          </cell>
          <cell r="B167" t="str">
            <v xml:space="preserve"> FCC/Inventory Revaluation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AL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BI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CF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E167">
            <v>0</v>
          </cell>
          <cell r="DF167">
            <v>0</v>
          </cell>
          <cell r="DG167">
            <v>0</v>
          </cell>
          <cell r="DH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W167">
            <v>0</v>
          </cell>
          <cell r="EY167">
            <v>0</v>
          </cell>
          <cell r="EZ167">
            <v>0</v>
          </cell>
          <cell r="FA167">
            <v>0</v>
          </cell>
          <cell r="FB167">
            <v>0</v>
          </cell>
        </row>
        <row r="168">
          <cell r="A168">
            <v>35</v>
          </cell>
          <cell r="B168" t="str">
            <v xml:space="preserve"> Import COS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AL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BI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CF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DC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W168">
            <v>0</v>
          </cell>
          <cell r="EY168">
            <v>0</v>
          </cell>
          <cell r="EZ168">
            <v>0</v>
          </cell>
          <cell r="FA168">
            <v>0</v>
          </cell>
          <cell r="FB168">
            <v>0</v>
          </cell>
        </row>
        <row r="169">
          <cell r="A169">
            <v>36</v>
          </cell>
          <cell r="B169" t="str">
            <v xml:space="preserve"> Can Deposit Revenue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AL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BI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CF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0</v>
          </cell>
          <cell r="CZ169">
            <v>0</v>
          </cell>
          <cell r="DA169">
            <v>0</v>
          </cell>
          <cell r="DB169">
            <v>0</v>
          </cell>
          <cell r="DC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0</v>
          </cell>
          <cell r="DS169">
            <v>0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W169">
            <v>0</v>
          </cell>
          <cell r="EY169">
            <v>0</v>
          </cell>
          <cell r="EZ169">
            <v>0</v>
          </cell>
          <cell r="FA169">
            <v>0</v>
          </cell>
          <cell r="FB169">
            <v>0</v>
          </cell>
        </row>
        <row r="170">
          <cell r="A170">
            <v>37</v>
          </cell>
          <cell r="B170" t="str">
            <v xml:space="preserve"> Material Pricing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AL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BI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CF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0</v>
          </cell>
          <cell r="DS170">
            <v>0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0</v>
          </cell>
          <cell r="EW170">
            <v>0</v>
          </cell>
          <cell r="EY170">
            <v>0</v>
          </cell>
          <cell r="EZ170">
            <v>0</v>
          </cell>
          <cell r="FA170">
            <v>0</v>
          </cell>
          <cell r="FB170">
            <v>0</v>
          </cell>
        </row>
        <row r="171">
          <cell r="A171">
            <v>38</v>
          </cell>
          <cell r="B171" t="str">
            <v xml:space="preserve"> Material Efficiency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AL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BI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CF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W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</row>
        <row r="172">
          <cell r="A172">
            <v>39</v>
          </cell>
          <cell r="B172" t="str">
            <v xml:space="preserve"> Labour Rate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AL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BI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CF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W172">
            <v>0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</row>
        <row r="173">
          <cell r="A173">
            <v>40</v>
          </cell>
          <cell r="B173" t="str">
            <v xml:space="preserve"> Labour Efficiency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AL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BI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CF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W173">
            <v>0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</row>
        <row r="174">
          <cell r="A174">
            <v>41</v>
          </cell>
          <cell r="B174" t="str">
            <v>Total Budget Std. Variances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0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B174">
            <v>0</v>
          </cell>
          <cell r="EC174">
            <v>0</v>
          </cell>
          <cell r="ED174">
            <v>0</v>
          </cell>
          <cell r="EE174">
            <v>0</v>
          </cell>
          <cell r="EK174">
            <v>0</v>
          </cell>
          <cell r="EL174">
            <v>0</v>
          </cell>
          <cell r="EM174">
            <v>0</v>
          </cell>
          <cell r="EN174">
            <v>0</v>
          </cell>
          <cell r="EO174">
            <v>0</v>
          </cell>
          <cell r="EP174">
            <v>0</v>
          </cell>
          <cell r="EQ174">
            <v>0</v>
          </cell>
          <cell r="ER174">
            <v>0</v>
          </cell>
          <cell r="ES174">
            <v>0</v>
          </cell>
          <cell r="ET174">
            <v>0</v>
          </cell>
          <cell r="EU174">
            <v>0</v>
          </cell>
          <cell r="EV174">
            <v>0</v>
          </cell>
          <cell r="EW174">
            <v>0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</row>
        <row r="175">
          <cell r="A175">
            <v>42</v>
          </cell>
          <cell r="B175" t="str">
            <v xml:space="preserve"> Other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AL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BI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CF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S175">
            <v>0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B175">
            <v>0</v>
          </cell>
          <cell r="EC175">
            <v>0</v>
          </cell>
          <cell r="ED175">
            <v>0</v>
          </cell>
          <cell r="EE175">
            <v>0</v>
          </cell>
          <cell r="EW175">
            <v>0</v>
          </cell>
          <cell r="EY175">
            <v>0</v>
          </cell>
          <cell r="EZ175">
            <v>0</v>
          </cell>
          <cell r="FA175">
            <v>0</v>
          </cell>
          <cell r="FB175">
            <v>0</v>
          </cell>
        </row>
        <row r="176">
          <cell r="A176">
            <v>43</v>
          </cell>
          <cell r="B176" t="str">
            <v>COGS Total $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B176">
            <v>0</v>
          </cell>
          <cell r="EC176">
            <v>0</v>
          </cell>
          <cell r="ED176">
            <v>0</v>
          </cell>
          <cell r="EE176">
            <v>0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P176">
            <v>0</v>
          </cell>
          <cell r="EQ176">
            <v>0</v>
          </cell>
          <cell r="ER176">
            <v>0</v>
          </cell>
          <cell r="ES176">
            <v>0</v>
          </cell>
          <cell r="ET176">
            <v>0</v>
          </cell>
          <cell r="EU176">
            <v>0</v>
          </cell>
          <cell r="EV176">
            <v>0</v>
          </cell>
          <cell r="EW176">
            <v>0</v>
          </cell>
          <cell r="EY176">
            <v>0</v>
          </cell>
          <cell r="EZ176">
            <v>0</v>
          </cell>
          <cell r="FA176">
            <v>0</v>
          </cell>
          <cell r="FB176">
            <v>0</v>
          </cell>
        </row>
        <row r="177">
          <cell r="A177">
            <v>44</v>
          </cell>
          <cell r="B177" t="str">
            <v>$/Bbl</v>
          </cell>
          <cell r="C177" t="e">
            <v>#DIV/0!</v>
          </cell>
          <cell r="D177" t="e">
            <v>#DIV/0!</v>
          </cell>
          <cell r="E177" t="e">
            <v>#DIV/0!</v>
          </cell>
          <cell r="F177" t="e">
            <v>#DIV/0!</v>
          </cell>
          <cell r="G177" t="e">
            <v>#DIV/0!</v>
          </cell>
          <cell r="H177" t="e">
            <v>#DIV/0!</v>
          </cell>
          <cell r="I177" t="e">
            <v>#DIV/0!</v>
          </cell>
          <cell r="J177" t="e">
            <v>#DIV/0!</v>
          </cell>
          <cell r="K177" t="e">
            <v>#DIV/0!</v>
          </cell>
          <cell r="L177" t="e">
            <v>#DIV/0!</v>
          </cell>
          <cell r="M177" t="e">
            <v>#DIV/0!</v>
          </cell>
          <cell r="N177" t="e">
            <v>#DIV/0!</v>
          </cell>
          <cell r="O177" t="e">
            <v>#DIV/0!</v>
          </cell>
          <cell r="Q177" t="e">
            <v>#DIV/0!</v>
          </cell>
          <cell r="R177" t="e">
            <v>#DIV/0!</v>
          </cell>
          <cell r="S177" t="e">
            <v>#DIV/0!</v>
          </cell>
          <cell r="T177" t="e">
            <v>#DIV/0!</v>
          </cell>
          <cell r="Z177" t="e">
            <v>#DIV/0!</v>
          </cell>
          <cell r="AA177" t="e">
            <v>#DIV/0!</v>
          </cell>
          <cell r="AB177" t="e">
            <v>#DIV/0!</v>
          </cell>
          <cell r="AC177" t="e">
            <v>#DIV/0!</v>
          </cell>
          <cell r="AD177" t="e">
            <v>#DIV/0!</v>
          </cell>
          <cell r="AE177" t="e">
            <v>#DIV/0!</v>
          </cell>
          <cell r="AF177" t="e">
            <v>#DIV/0!</v>
          </cell>
          <cell r="AG177" t="e">
            <v>#DIV/0!</v>
          </cell>
          <cell r="AH177" t="e">
            <v>#DIV/0!</v>
          </cell>
          <cell r="AI177" t="e">
            <v>#DIV/0!</v>
          </cell>
          <cell r="AJ177" t="e">
            <v>#DIV/0!</v>
          </cell>
          <cell r="AK177" t="e">
            <v>#DIV/0!</v>
          </cell>
          <cell r="AL177" t="e">
            <v>#DIV/0!</v>
          </cell>
          <cell r="AN177" t="e">
            <v>#DIV/0!</v>
          </cell>
          <cell r="AO177" t="e">
            <v>#DIV/0!</v>
          </cell>
          <cell r="AP177" t="e">
            <v>#DIV/0!</v>
          </cell>
          <cell r="AQ177" t="e">
            <v>#DIV/0!</v>
          </cell>
          <cell r="AW177" t="e">
            <v>#DIV/0!</v>
          </cell>
          <cell r="AX177" t="e">
            <v>#DIV/0!</v>
          </cell>
          <cell r="AY177" t="e">
            <v>#DIV/0!</v>
          </cell>
          <cell r="AZ177" t="e">
            <v>#DIV/0!</v>
          </cell>
          <cell r="BA177" t="e">
            <v>#DIV/0!</v>
          </cell>
          <cell r="BB177" t="e">
            <v>#DIV/0!</v>
          </cell>
          <cell r="BC177" t="e">
            <v>#DIV/0!</v>
          </cell>
          <cell r="BD177" t="e">
            <v>#DIV/0!</v>
          </cell>
          <cell r="BE177" t="e">
            <v>#DIV/0!</v>
          </cell>
          <cell r="BF177" t="e">
            <v>#DIV/0!</v>
          </cell>
          <cell r="BG177" t="e">
            <v>#DIV/0!</v>
          </cell>
          <cell r="BH177" t="e">
            <v>#DIV/0!</v>
          </cell>
          <cell r="BI177" t="e">
            <v>#DIV/0!</v>
          </cell>
          <cell r="BK177" t="e">
            <v>#DIV/0!</v>
          </cell>
          <cell r="BL177" t="e">
            <v>#DIV/0!</v>
          </cell>
          <cell r="BM177" t="e">
            <v>#DIV/0!</v>
          </cell>
          <cell r="BN177" t="e">
            <v>#DIV/0!</v>
          </cell>
          <cell r="BT177" t="e">
            <v>#DIV/0!</v>
          </cell>
          <cell r="BU177" t="e">
            <v>#DIV/0!</v>
          </cell>
          <cell r="BV177" t="e">
            <v>#DIV/0!</v>
          </cell>
          <cell r="BW177" t="e">
            <v>#DIV/0!</v>
          </cell>
          <cell r="BX177" t="e">
            <v>#DIV/0!</v>
          </cell>
          <cell r="BY177" t="e">
            <v>#DIV/0!</v>
          </cell>
          <cell r="BZ177" t="e">
            <v>#DIV/0!</v>
          </cell>
          <cell r="CA177" t="e">
            <v>#DIV/0!</v>
          </cell>
          <cell r="CB177" t="e">
            <v>#DIV/0!</v>
          </cell>
          <cell r="CC177" t="e">
            <v>#DIV/0!</v>
          </cell>
          <cell r="CD177" t="e">
            <v>#DIV/0!</v>
          </cell>
          <cell r="CE177" t="e">
            <v>#DIV/0!</v>
          </cell>
          <cell r="CF177" t="e">
            <v>#DIV/0!</v>
          </cell>
          <cell r="CH177" t="e">
            <v>#DIV/0!</v>
          </cell>
          <cell r="CI177" t="e">
            <v>#DIV/0!</v>
          </cell>
          <cell r="CJ177" t="e">
            <v>#DIV/0!</v>
          </cell>
          <cell r="CK177" t="e">
            <v>#DIV/0!</v>
          </cell>
          <cell r="CQ177" t="e">
            <v>#DIV/0!</v>
          </cell>
          <cell r="CR177" t="e">
            <v>#DIV/0!</v>
          </cell>
          <cell r="CS177" t="e">
            <v>#DIV/0!</v>
          </cell>
          <cell r="CT177" t="e">
            <v>#DIV/0!</v>
          </cell>
          <cell r="CU177" t="e">
            <v>#DIV/0!</v>
          </cell>
          <cell r="CV177" t="e">
            <v>#DIV/0!</v>
          </cell>
          <cell r="CW177" t="e">
            <v>#DIV/0!</v>
          </cell>
          <cell r="CX177" t="e">
            <v>#DIV/0!</v>
          </cell>
          <cell r="CY177" t="e">
            <v>#DIV/0!</v>
          </cell>
          <cell r="CZ177" t="e">
            <v>#DIV/0!</v>
          </cell>
          <cell r="DA177" t="e">
            <v>#DIV/0!</v>
          </cell>
          <cell r="DB177" t="e">
            <v>#DIV/0!</v>
          </cell>
          <cell r="DC177" t="e">
            <v>#DIV/0!</v>
          </cell>
          <cell r="DE177" t="e">
            <v>#DIV/0!</v>
          </cell>
          <cell r="DF177" t="e">
            <v>#DIV/0!</v>
          </cell>
          <cell r="DG177" t="e">
            <v>#DIV/0!</v>
          </cell>
          <cell r="DH177" t="e">
            <v>#DIV/0!</v>
          </cell>
          <cell r="DN177" t="e">
            <v>#DIV/0!</v>
          </cell>
          <cell r="DO177" t="e">
            <v>#DIV/0!</v>
          </cell>
          <cell r="DP177" t="e">
            <v>#DIV/0!</v>
          </cell>
          <cell r="DQ177" t="e">
            <v>#DIV/0!</v>
          </cell>
          <cell r="DR177" t="e">
            <v>#DIV/0!</v>
          </cell>
          <cell r="DS177" t="e">
            <v>#DIV/0!</v>
          </cell>
          <cell r="DT177" t="e">
            <v>#DIV/0!</v>
          </cell>
          <cell r="DU177" t="e">
            <v>#DIV/0!</v>
          </cell>
          <cell r="DV177" t="e">
            <v>#DIV/0!</v>
          </cell>
          <cell r="DW177" t="e">
            <v>#DIV/0!</v>
          </cell>
          <cell r="DX177" t="e">
            <v>#DIV/0!</v>
          </cell>
          <cell r="DY177" t="e">
            <v>#DIV/0!</v>
          </cell>
          <cell r="DZ177" t="e">
            <v>#DIV/0!</v>
          </cell>
          <cell r="EB177" t="e">
            <v>#DIV/0!</v>
          </cell>
          <cell r="EC177" t="e">
            <v>#DIV/0!</v>
          </cell>
          <cell r="ED177" t="e">
            <v>#DIV/0!</v>
          </cell>
          <cell r="EE177" t="e">
            <v>#DIV/0!</v>
          </cell>
          <cell r="EK177" t="e">
            <v>#DIV/0!</v>
          </cell>
          <cell r="EL177" t="e">
            <v>#DIV/0!</v>
          </cell>
          <cell r="EM177" t="e">
            <v>#DIV/0!</v>
          </cell>
          <cell r="EN177" t="e">
            <v>#DIV/0!</v>
          </cell>
          <cell r="EO177" t="e">
            <v>#DIV/0!</v>
          </cell>
          <cell r="EP177" t="e">
            <v>#DIV/0!</v>
          </cell>
          <cell r="EQ177" t="e">
            <v>#DIV/0!</v>
          </cell>
          <cell r="ER177" t="e">
            <v>#DIV/0!</v>
          </cell>
          <cell r="ES177" t="e">
            <v>#DIV/0!</v>
          </cell>
          <cell r="ET177" t="e">
            <v>#DIV/0!</v>
          </cell>
          <cell r="EU177" t="e">
            <v>#DIV/0!</v>
          </cell>
          <cell r="EV177" t="e">
            <v>#DIV/0!</v>
          </cell>
          <cell r="EW177" t="e">
            <v>#DIV/0!</v>
          </cell>
          <cell r="EY177" t="e">
            <v>#DIV/0!</v>
          </cell>
          <cell r="EZ177" t="e">
            <v>#DIV/0!</v>
          </cell>
          <cell r="FA177" t="e">
            <v>#DIV/0!</v>
          </cell>
          <cell r="FB177" t="e">
            <v>#DIV/0!</v>
          </cell>
        </row>
        <row r="178">
          <cell r="A178">
            <v>45</v>
          </cell>
        </row>
        <row r="179">
          <cell r="A179">
            <v>46</v>
          </cell>
          <cell r="B179" t="str">
            <v>Margins $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</v>
          </cell>
          <cell r="DN179">
            <v>0</v>
          </cell>
          <cell r="DO179">
            <v>0</v>
          </cell>
          <cell r="DP179">
            <v>0</v>
          </cell>
          <cell r="DQ179">
            <v>0</v>
          </cell>
          <cell r="DR179">
            <v>0</v>
          </cell>
          <cell r="DS179">
            <v>0</v>
          </cell>
          <cell r="DT179">
            <v>0</v>
          </cell>
          <cell r="DU179">
            <v>0</v>
          </cell>
          <cell r="DV179">
            <v>0</v>
          </cell>
          <cell r="DW179">
            <v>0</v>
          </cell>
          <cell r="DX179">
            <v>0</v>
          </cell>
          <cell r="DY179">
            <v>0</v>
          </cell>
          <cell r="DZ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0</v>
          </cell>
          <cell r="EK179">
            <v>0</v>
          </cell>
          <cell r="EL179">
            <v>0</v>
          </cell>
          <cell r="EM179">
            <v>0</v>
          </cell>
          <cell r="EN179">
            <v>0</v>
          </cell>
          <cell r="EO179">
            <v>0</v>
          </cell>
          <cell r="EP179">
            <v>0</v>
          </cell>
          <cell r="EQ179">
            <v>0</v>
          </cell>
          <cell r="ER179">
            <v>0</v>
          </cell>
          <cell r="ES179">
            <v>0</v>
          </cell>
          <cell r="ET179">
            <v>0</v>
          </cell>
          <cell r="EU179">
            <v>0</v>
          </cell>
          <cell r="EV179">
            <v>0</v>
          </cell>
          <cell r="EW179">
            <v>0</v>
          </cell>
          <cell r="EY179">
            <v>0</v>
          </cell>
          <cell r="EZ179">
            <v>0</v>
          </cell>
          <cell r="FA179">
            <v>0</v>
          </cell>
          <cell r="FB179">
            <v>0</v>
          </cell>
        </row>
        <row r="180">
          <cell r="A180">
            <v>47</v>
          </cell>
          <cell r="B180" t="str">
            <v>$/Bbl</v>
          </cell>
          <cell r="C180" t="e">
            <v>#DIV/0!</v>
          </cell>
          <cell r="D180" t="e">
            <v>#DIV/0!</v>
          </cell>
          <cell r="E180" t="e">
            <v>#DIV/0!</v>
          </cell>
          <cell r="F180" t="e">
            <v>#DIV/0!</v>
          </cell>
          <cell r="G180" t="e">
            <v>#DIV/0!</v>
          </cell>
          <cell r="H180" t="e">
            <v>#DIV/0!</v>
          </cell>
          <cell r="I180" t="e">
            <v>#DIV/0!</v>
          </cell>
          <cell r="J180" t="e">
            <v>#DIV/0!</v>
          </cell>
          <cell r="K180" t="e">
            <v>#DIV/0!</v>
          </cell>
          <cell r="L180" t="e">
            <v>#DIV/0!</v>
          </cell>
          <cell r="M180" t="e">
            <v>#DIV/0!</v>
          </cell>
          <cell r="N180" t="e">
            <v>#DIV/0!</v>
          </cell>
          <cell r="O180" t="e">
            <v>#DIV/0!</v>
          </cell>
          <cell r="Q180" t="e">
            <v>#DIV/0!</v>
          </cell>
          <cell r="R180" t="e">
            <v>#DIV/0!</v>
          </cell>
          <cell r="S180" t="e">
            <v>#DIV/0!</v>
          </cell>
          <cell r="T180" t="e">
            <v>#DIV/0!</v>
          </cell>
          <cell r="Z180" t="e">
            <v>#DIV/0!</v>
          </cell>
          <cell r="AA180" t="e">
            <v>#DIV/0!</v>
          </cell>
          <cell r="AB180" t="e">
            <v>#DIV/0!</v>
          </cell>
          <cell r="AC180" t="e">
            <v>#DIV/0!</v>
          </cell>
          <cell r="AD180" t="e">
            <v>#DIV/0!</v>
          </cell>
          <cell r="AE180" t="e">
            <v>#DIV/0!</v>
          </cell>
          <cell r="AF180" t="e">
            <v>#DIV/0!</v>
          </cell>
          <cell r="AG180" t="e">
            <v>#DIV/0!</v>
          </cell>
          <cell r="AH180" t="e">
            <v>#DIV/0!</v>
          </cell>
          <cell r="AI180" t="e">
            <v>#DIV/0!</v>
          </cell>
          <cell r="AJ180" t="e">
            <v>#DIV/0!</v>
          </cell>
          <cell r="AK180" t="e">
            <v>#DIV/0!</v>
          </cell>
          <cell r="AL180" t="e">
            <v>#DIV/0!</v>
          </cell>
          <cell r="AN180" t="e">
            <v>#DIV/0!</v>
          </cell>
          <cell r="AO180" t="e">
            <v>#DIV/0!</v>
          </cell>
          <cell r="AP180" t="e">
            <v>#DIV/0!</v>
          </cell>
          <cell r="AQ180" t="e">
            <v>#DIV/0!</v>
          </cell>
          <cell r="AW180" t="e">
            <v>#DIV/0!</v>
          </cell>
          <cell r="AX180" t="e">
            <v>#DIV/0!</v>
          </cell>
          <cell r="AY180" t="e">
            <v>#DIV/0!</v>
          </cell>
          <cell r="AZ180" t="e">
            <v>#DIV/0!</v>
          </cell>
          <cell r="BA180" t="e">
            <v>#DIV/0!</v>
          </cell>
          <cell r="BB180" t="e">
            <v>#DIV/0!</v>
          </cell>
          <cell r="BC180" t="e">
            <v>#DIV/0!</v>
          </cell>
          <cell r="BD180" t="e">
            <v>#DIV/0!</v>
          </cell>
          <cell r="BE180" t="e">
            <v>#DIV/0!</v>
          </cell>
          <cell r="BF180" t="e">
            <v>#DIV/0!</v>
          </cell>
          <cell r="BG180" t="e">
            <v>#DIV/0!</v>
          </cell>
          <cell r="BH180" t="e">
            <v>#DIV/0!</v>
          </cell>
          <cell r="BI180" t="e">
            <v>#DIV/0!</v>
          </cell>
          <cell r="BK180" t="e">
            <v>#DIV/0!</v>
          </cell>
          <cell r="BL180" t="e">
            <v>#DIV/0!</v>
          </cell>
          <cell r="BM180" t="e">
            <v>#DIV/0!</v>
          </cell>
          <cell r="BN180" t="e">
            <v>#DIV/0!</v>
          </cell>
          <cell r="BT180" t="e">
            <v>#DIV/0!</v>
          </cell>
          <cell r="BU180" t="e">
            <v>#DIV/0!</v>
          </cell>
          <cell r="BV180" t="e">
            <v>#DIV/0!</v>
          </cell>
          <cell r="BW180" t="e">
            <v>#DIV/0!</v>
          </cell>
          <cell r="BX180" t="e">
            <v>#DIV/0!</v>
          </cell>
          <cell r="BY180" t="e">
            <v>#DIV/0!</v>
          </cell>
          <cell r="BZ180" t="e">
            <v>#DIV/0!</v>
          </cell>
          <cell r="CA180" t="e">
            <v>#DIV/0!</v>
          </cell>
          <cell r="CB180" t="e">
            <v>#DIV/0!</v>
          </cell>
          <cell r="CC180" t="e">
            <v>#DIV/0!</v>
          </cell>
          <cell r="CD180" t="e">
            <v>#DIV/0!</v>
          </cell>
          <cell r="CE180" t="e">
            <v>#DIV/0!</v>
          </cell>
          <cell r="CF180" t="e">
            <v>#DIV/0!</v>
          </cell>
          <cell r="CH180" t="e">
            <v>#DIV/0!</v>
          </cell>
          <cell r="CI180" t="e">
            <v>#DIV/0!</v>
          </cell>
          <cell r="CJ180" t="e">
            <v>#DIV/0!</v>
          </cell>
          <cell r="CK180" t="e">
            <v>#DIV/0!</v>
          </cell>
          <cell r="CQ180" t="e">
            <v>#DIV/0!</v>
          </cell>
          <cell r="CR180" t="e">
            <v>#DIV/0!</v>
          </cell>
          <cell r="CS180" t="e">
            <v>#DIV/0!</v>
          </cell>
          <cell r="CT180" t="e">
            <v>#DIV/0!</v>
          </cell>
          <cell r="CU180" t="e">
            <v>#DIV/0!</v>
          </cell>
          <cell r="CV180" t="e">
            <v>#DIV/0!</v>
          </cell>
          <cell r="CW180" t="e">
            <v>#DIV/0!</v>
          </cell>
          <cell r="CX180" t="e">
            <v>#DIV/0!</v>
          </cell>
          <cell r="CY180" t="e">
            <v>#DIV/0!</v>
          </cell>
          <cell r="CZ180" t="e">
            <v>#DIV/0!</v>
          </cell>
          <cell r="DA180" t="e">
            <v>#DIV/0!</v>
          </cell>
          <cell r="DB180" t="e">
            <v>#DIV/0!</v>
          </cell>
          <cell r="DC180" t="e">
            <v>#DIV/0!</v>
          </cell>
          <cell r="DE180" t="e">
            <v>#DIV/0!</v>
          </cell>
          <cell r="DF180" t="e">
            <v>#DIV/0!</v>
          </cell>
          <cell r="DG180" t="e">
            <v>#DIV/0!</v>
          </cell>
          <cell r="DH180" t="e">
            <v>#DIV/0!</v>
          </cell>
          <cell r="DN180" t="e">
            <v>#DIV/0!</v>
          </cell>
          <cell r="DO180" t="e">
            <v>#DIV/0!</v>
          </cell>
          <cell r="DP180" t="e">
            <v>#DIV/0!</v>
          </cell>
          <cell r="DQ180" t="e">
            <v>#DIV/0!</v>
          </cell>
          <cell r="DR180" t="e">
            <v>#DIV/0!</v>
          </cell>
          <cell r="DS180" t="e">
            <v>#DIV/0!</v>
          </cell>
          <cell r="DT180" t="e">
            <v>#DIV/0!</v>
          </cell>
          <cell r="DU180" t="e">
            <v>#DIV/0!</v>
          </cell>
          <cell r="DV180" t="e">
            <v>#DIV/0!</v>
          </cell>
          <cell r="DW180" t="e">
            <v>#DIV/0!</v>
          </cell>
          <cell r="DX180" t="e">
            <v>#DIV/0!</v>
          </cell>
          <cell r="DY180" t="e">
            <v>#DIV/0!</v>
          </cell>
          <cell r="DZ180" t="e">
            <v>#DIV/0!</v>
          </cell>
          <cell r="EB180" t="e">
            <v>#DIV/0!</v>
          </cell>
          <cell r="EC180" t="e">
            <v>#DIV/0!</v>
          </cell>
          <cell r="ED180" t="e">
            <v>#DIV/0!</v>
          </cell>
          <cell r="EE180" t="e">
            <v>#DIV/0!</v>
          </cell>
          <cell r="EK180" t="e">
            <v>#DIV/0!</v>
          </cell>
          <cell r="EL180" t="e">
            <v>#DIV/0!</v>
          </cell>
          <cell r="EM180" t="e">
            <v>#DIV/0!</v>
          </cell>
          <cell r="EN180" t="e">
            <v>#DIV/0!</v>
          </cell>
          <cell r="EO180" t="e">
            <v>#DIV/0!</v>
          </cell>
          <cell r="EP180" t="e">
            <v>#DIV/0!</v>
          </cell>
          <cell r="EQ180" t="e">
            <v>#DIV/0!</v>
          </cell>
          <cell r="ER180" t="e">
            <v>#DIV/0!</v>
          </cell>
          <cell r="ES180" t="e">
            <v>#DIV/0!</v>
          </cell>
          <cell r="ET180" t="e">
            <v>#DIV/0!</v>
          </cell>
          <cell r="EU180" t="e">
            <v>#DIV/0!</v>
          </cell>
          <cell r="EV180" t="e">
            <v>#DIV/0!</v>
          </cell>
          <cell r="EW180" t="e">
            <v>#DIV/0!</v>
          </cell>
          <cell r="EY180" t="e">
            <v>#DIV/0!</v>
          </cell>
          <cell r="EZ180" t="e">
            <v>#DIV/0!</v>
          </cell>
          <cell r="FA180" t="e">
            <v>#DIV/0!</v>
          </cell>
          <cell r="FB180" t="e">
            <v>#DIV/0!</v>
          </cell>
        </row>
        <row r="181">
          <cell r="A181">
            <v>48</v>
          </cell>
        </row>
        <row r="182">
          <cell r="A182">
            <v>49</v>
          </cell>
        </row>
        <row r="183">
          <cell r="A183">
            <v>50</v>
          </cell>
          <cell r="B183" t="str">
            <v xml:space="preserve"> Sales Force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L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BI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CF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  <cell r="DY183">
            <v>0</v>
          </cell>
          <cell r="DZ183">
            <v>0</v>
          </cell>
          <cell r="EB183">
            <v>0</v>
          </cell>
          <cell r="EC183">
            <v>0</v>
          </cell>
          <cell r="ED183">
            <v>0</v>
          </cell>
          <cell r="EE183">
            <v>0</v>
          </cell>
          <cell r="EW183">
            <v>0</v>
          </cell>
          <cell r="EY183">
            <v>0</v>
          </cell>
          <cell r="EZ183">
            <v>0</v>
          </cell>
          <cell r="FA183">
            <v>0</v>
          </cell>
          <cell r="FB183">
            <v>0</v>
          </cell>
        </row>
        <row r="184">
          <cell r="A184">
            <v>51</v>
          </cell>
          <cell r="B184" t="str">
            <v xml:space="preserve"> Marketing </v>
          </cell>
          <cell r="H184">
            <v>42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42</v>
          </cell>
          <cell r="S184">
            <v>0</v>
          </cell>
          <cell r="T184">
            <v>0</v>
          </cell>
          <cell r="AL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BI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CF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42</v>
          </cell>
          <cell r="CW184">
            <v>42</v>
          </cell>
          <cell r="CX184">
            <v>42</v>
          </cell>
          <cell r="CY184">
            <v>42</v>
          </cell>
          <cell r="CZ184">
            <v>42</v>
          </cell>
          <cell r="DA184">
            <v>42</v>
          </cell>
          <cell r="DB184">
            <v>0</v>
          </cell>
          <cell r="DC184">
            <v>0</v>
          </cell>
          <cell r="DE184">
            <v>0</v>
          </cell>
          <cell r="DF184">
            <v>42</v>
          </cell>
          <cell r="DG184">
            <v>42</v>
          </cell>
          <cell r="DH184">
            <v>0</v>
          </cell>
          <cell r="DS184">
            <v>42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DZ184">
            <v>0</v>
          </cell>
          <cell r="EB184">
            <v>0</v>
          </cell>
          <cell r="EC184">
            <v>42</v>
          </cell>
          <cell r="ED184">
            <v>0</v>
          </cell>
          <cell r="EE184">
            <v>0</v>
          </cell>
          <cell r="EW184">
            <v>0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</row>
        <row r="185">
          <cell r="A185">
            <v>52</v>
          </cell>
          <cell r="B185" t="str">
            <v xml:space="preserve"> Retail Store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AL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BI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CF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</v>
          </cell>
          <cell r="DS185">
            <v>0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DZ185">
            <v>0</v>
          </cell>
          <cell r="EB185">
            <v>0</v>
          </cell>
          <cell r="EC185">
            <v>0</v>
          </cell>
          <cell r="ED185">
            <v>0</v>
          </cell>
          <cell r="EE185">
            <v>0</v>
          </cell>
          <cell r="EW185">
            <v>0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</row>
        <row r="186">
          <cell r="A186">
            <v>53</v>
          </cell>
          <cell r="B186" t="str">
            <v xml:space="preserve"> VIS Under/(Over)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L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BI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CF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0</v>
          </cell>
          <cell r="DS186">
            <v>0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W186">
            <v>0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</row>
        <row r="187">
          <cell r="A187">
            <v>54</v>
          </cell>
          <cell r="B187" t="str">
            <v>Total Commercial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42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42</v>
          </cell>
          <cell r="S187">
            <v>0</v>
          </cell>
          <cell r="T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42</v>
          </cell>
          <cell r="CW187">
            <v>42</v>
          </cell>
          <cell r="CX187">
            <v>42</v>
          </cell>
          <cell r="CY187">
            <v>42</v>
          </cell>
          <cell r="CZ187">
            <v>42</v>
          </cell>
          <cell r="DA187">
            <v>42</v>
          </cell>
          <cell r="DB187">
            <v>0</v>
          </cell>
          <cell r="DC187">
            <v>0</v>
          </cell>
          <cell r="DE187">
            <v>0</v>
          </cell>
          <cell r="DF187">
            <v>42</v>
          </cell>
          <cell r="DG187">
            <v>42</v>
          </cell>
          <cell r="DH187">
            <v>0</v>
          </cell>
          <cell r="DN187">
            <v>0</v>
          </cell>
          <cell r="DO187">
            <v>0</v>
          </cell>
          <cell r="DP187">
            <v>0</v>
          </cell>
          <cell r="DQ187">
            <v>0</v>
          </cell>
          <cell r="DR187">
            <v>0</v>
          </cell>
          <cell r="DS187">
            <v>42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0</v>
          </cell>
          <cell r="DY187">
            <v>0</v>
          </cell>
          <cell r="DZ187">
            <v>0</v>
          </cell>
          <cell r="EB187">
            <v>0</v>
          </cell>
          <cell r="EC187">
            <v>42</v>
          </cell>
          <cell r="ED187">
            <v>0</v>
          </cell>
          <cell r="EE187">
            <v>0</v>
          </cell>
          <cell r="EK187">
            <v>0</v>
          </cell>
          <cell r="EL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0</v>
          </cell>
          <cell r="EQ187">
            <v>0</v>
          </cell>
          <cell r="ER187">
            <v>0</v>
          </cell>
          <cell r="ES187">
            <v>0</v>
          </cell>
          <cell r="ET187">
            <v>0</v>
          </cell>
          <cell r="EU187">
            <v>0</v>
          </cell>
          <cell r="EV187">
            <v>0</v>
          </cell>
          <cell r="EW187">
            <v>0</v>
          </cell>
          <cell r="EY187">
            <v>0</v>
          </cell>
          <cell r="EZ187">
            <v>0</v>
          </cell>
          <cell r="FA187">
            <v>0</v>
          </cell>
          <cell r="FB187">
            <v>0</v>
          </cell>
        </row>
        <row r="188">
          <cell r="A188">
            <v>55</v>
          </cell>
          <cell r="B188" t="str">
            <v xml:space="preserve"> </v>
          </cell>
        </row>
        <row r="189">
          <cell r="A189">
            <v>56</v>
          </cell>
          <cell r="B189" t="str">
            <v xml:space="preserve"> Production Overheads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AL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BI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CF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  <cell r="DC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</v>
          </cell>
          <cell r="DS189">
            <v>0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0</v>
          </cell>
          <cell r="DY189">
            <v>0</v>
          </cell>
          <cell r="DZ189">
            <v>0</v>
          </cell>
          <cell r="EB189">
            <v>0</v>
          </cell>
          <cell r="EC189">
            <v>0</v>
          </cell>
          <cell r="ED189">
            <v>0</v>
          </cell>
          <cell r="EE189">
            <v>0</v>
          </cell>
          <cell r="EW189">
            <v>0</v>
          </cell>
          <cell r="EY189">
            <v>0</v>
          </cell>
          <cell r="EZ189">
            <v>0</v>
          </cell>
          <cell r="FA189">
            <v>0</v>
          </cell>
          <cell r="FB189">
            <v>0</v>
          </cell>
        </row>
        <row r="190">
          <cell r="A190">
            <v>57</v>
          </cell>
          <cell r="B190" t="str">
            <v xml:space="preserve"> Maintenance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AL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BI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CF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0</v>
          </cell>
          <cell r="DC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S190">
            <v>0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0</v>
          </cell>
          <cell r="DY190">
            <v>0</v>
          </cell>
          <cell r="DZ190">
            <v>0</v>
          </cell>
          <cell r="EB190">
            <v>0</v>
          </cell>
          <cell r="EC190">
            <v>0</v>
          </cell>
          <cell r="ED190">
            <v>0</v>
          </cell>
          <cell r="EE190">
            <v>0</v>
          </cell>
          <cell r="EW190">
            <v>0</v>
          </cell>
          <cell r="EY190">
            <v>0</v>
          </cell>
          <cell r="EZ190">
            <v>0</v>
          </cell>
          <cell r="FA190">
            <v>0</v>
          </cell>
          <cell r="FB190">
            <v>0</v>
          </cell>
        </row>
        <row r="191">
          <cell r="A191">
            <v>58</v>
          </cell>
          <cell r="B191" t="str">
            <v xml:space="preserve"> Distribution Overheads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L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BI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CF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</v>
          </cell>
          <cell r="DS191">
            <v>0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0</v>
          </cell>
          <cell r="DY191">
            <v>0</v>
          </cell>
          <cell r="DZ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W191">
            <v>0</v>
          </cell>
          <cell r="EY191">
            <v>0</v>
          </cell>
          <cell r="EZ191">
            <v>0</v>
          </cell>
          <cell r="FA191">
            <v>0</v>
          </cell>
          <cell r="FB191">
            <v>0</v>
          </cell>
        </row>
        <row r="192">
          <cell r="A192">
            <v>59</v>
          </cell>
          <cell r="B192" t="str">
            <v>Total Fixed Industrial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  <cell r="DY192">
            <v>0</v>
          </cell>
          <cell r="DZ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0</v>
          </cell>
          <cell r="EK192">
            <v>0</v>
          </cell>
          <cell r="EL192">
            <v>0</v>
          </cell>
          <cell r="EM192">
            <v>0</v>
          </cell>
          <cell r="EN192">
            <v>0</v>
          </cell>
          <cell r="EO192">
            <v>0</v>
          </cell>
          <cell r="EP192">
            <v>0</v>
          </cell>
          <cell r="EQ192">
            <v>0</v>
          </cell>
          <cell r="ER192">
            <v>0</v>
          </cell>
          <cell r="ES192">
            <v>0</v>
          </cell>
          <cell r="ET192">
            <v>0</v>
          </cell>
          <cell r="EU192">
            <v>0</v>
          </cell>
          <cell r="EV192">
            <v>0</v>
          </cell>
          <cell r="EW192">
            <v>0</v>
          </cell>
          <cell r="EY192">
            <v>0</v>
          </cell>
          <cell r="EZ192">
            <v>0</v>
          </cell>
          <cell r="FA192">
            <v>0</v>
          </cell>
          <cell r="FB192">
            <v>0</v>
          </cell>
        </row>
        <row r="193">
          <cell r="A193">
            <v>60</v>
          </cell>
        </row>
        <row r="194">
          <cell r="A194">
            <v>61</v>
          </cell>
          <cell r="B194" t="str">
            <v xml:space="preserve"> R&amp;D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L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BI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CF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S194">
            <v>0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W194">
            <v>0</v>
          </cell>
          <cell r="EY194">
            <v>0</v>
          </cell>
          <cell r="EZ194">
            <v>0</v>
          </cell>
          <cell r="FA194">
            <v>0</v>
          </cell>
          <cell r="FB194">
            <v>0</v>
          </cell>
        </row>
        <row r="195">
          <cell r="A195">
            <v>62</v>
          </cell>
          <cell r="B195" t="str">
            <v xml:space="preserve"> Human Resources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L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BI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CF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W195">
            <v>0</v>
          </cell>
          <cell r="EY195">
            <v>0</v>
          </cell>
          <cell r="EZ195">
            <v>0</v>
          </cell>
          <cell r="FA195">
            <v>0</v>
          </cell>
          <cell r="FB195">
            <v>0</v>
          </cell>
        </row>
        <row r="196">
          <cell r="A196">
            <v>63</v>
          </cell>
          <cell r="B196" t="str">
            <v xml:space="preserve"> General Admin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AL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BI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CF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W196">
            <v>0</v>
          </cell>
          <cell r="EY196">
            <v>0</v>
          </cell>
          <cell r="EZ196">
            <v>0</v>
          </cell>
          <cell r="FA196">
            <v>0</v>
          </cell>
          <cell r="FB196">
            <v>0</v>
          </cell>
        </row>
        <row r="197">
          <cell r="A197">
            <v>64</v>
          </cell>
          <cell r="B197" t="str">
            <v xml:space="preserve"> Legal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AL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BI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CF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B197">
            <v>0</v>
          </cell>
          <cell r="EC197">
            <v>0</v>
          </cell>
          <cell r="ED197">
            <v>0</v>
          </cell>
          <cell r="EE197">
            <v>0</v>
          </cell>
          <cell r="EW197">
            <v>0</v>
          </cell>
          <cell r="EY197">
            <v>0</v>
          </cell>
          <cell r="EZ197">
            <v>0</v>
          </cell>
          <cell r="FA197">
            <v>0</v>
          </cell>
          <cell r="FB197">
            <v>0</v>
          </cell>
        </row>
        <row r="198">
          <cell r="A198">
            <v>65</v>
          </cell>
          <cell r="B198" t="str">
            <v xml:space="preserve"> Finance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AL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BI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CF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W198">
            <v>0</v>
          </cell>
          <cell r="EY198">
            <v>0</v>
          </cell>
          <cell r="EZ198">
            <v>0</v>
          </cell>
          <cell r="FA198">
            <v>0</v>
          </cell>
          <cell r="FB198">
            <v>0</v>
          </cell>
        </row>
        <row r="199">
          <cell r="A199">
            <v>66</v>
          </cell>
          <cell r="B199" t="str">
            <v xml:space="preserve"> Information Technology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AL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BI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CF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B199">
            <v>0</v>
          </cell>
          <cell r="EC199">
            <v>0</v>
          </cell>
          <cell r="ED199">
            <v>0</v>
          </cell>
          <cell r="EE199">
            <v>0</v>
          </cell>
          <cell r="EW199">
            <v>0</v>
          </cell>
          <cell r="EY199">
            <v>0</v>
          </cell>
          <cell r="EZ199">
            <v>0</v>
          </cell>
          <cell r="FA199">
            <v>0</v>
          </cell>
          <cell r="FB199">
            <v>0</v>
          </cell>
        </row>
        <row r="200">
          <cell r="A200">
            <v>67</v>
          </cell>
          <cell r="B200" t="str">
            <v xml:space="preserve"> Public Affairs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AL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BI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CF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W200">
            <v>0</v>
          </cell>
          <cell r="EY200">
            <v>0</v>
          </cell>
          <cell r="EZ200">
            <v>0</v>
          </cell>
          <cell r="FA200">
            <v>0</v>
          </cell>
          <cell r="FB200">
            <v>0</v>
          </cell>
        </row>
        <row r="201">
          <cell r="A201">
            <v>68</v>
          </cell>
          <cell r="B201" t="str">
            <v xml:space="preserve"> Capital Tax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AL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BI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CF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0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B201">
            <v>0</v>
          </cell>
          <cell r="EC201">
            <v>0</v>
          </cell>
          <cell r="ED201">
            <v>0</v>
          </cell>
          <cell r="EE201">
            <v>0</v>
          </cell>
          <cell r="EW201">
            <v>0</v>
          </cell>
          <cell r="EY201">
            <v>0</v>
          </cell>
          <cell r="EZ201">
            <v>0</v>
          </cell>
          <cell r="FA201">
            <v>0</v>
          </cell>
          <cell r="FB201">
            <v>0</v>
          </cell>
        </row>
        <row r="202">
          <cell r="A202">
            <v>69</v>
          </cell>
          <cell r="B202" t="str">
            <v xml:space="preserve"> National Allocations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0</v>
          </cell>
          <cell r="CZ202">
            <v>0</v>
          </cell>
          <cell r="DA202">
            <v>0</v>
          </cell>
          <cell r="DB202">
            <v>0</v>
          </cell>
          <cell r="DS202">
            <v>0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</row>
        <row r="203">
          <cell r="A203">
            <v>70</v>
          </cell>
          <cell r="B203" t="str">
            <v>Total Fixed Administration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0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N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0</v>
          </cell>
          <cell r="DS203">
            <v>0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  <cell r="ER203">
            <v>0</v>
          </cell>
          <cell r="ES203">
            <v>0</v>
          </cell>
          <cell r="ET203">
            <v>0</v>
          </cell>
          <cell r="EU203">
            <v>0</v>
          </cell>
          <cell r="EV203">
            <v>0</v>
          </cell>
          <cell r="EW203">
            <v>0</v>
          </cell>
          <cell r="EY203">
            <v>0</v>
          </cell>
          <cell r="EZ203">
            <v>0</v>
          </cell>
          <cell r="FA203">
            <v>0</v>
          </cell>
          <cell r="FB203">
            <v>0</v>
          </cell>
        </row>
        <row r="204">
          <cell r="A204">
            <v>71</v>
          </cell>
        </row>
        <row r="205">
          <cell r="A205">
            <v>72</v>
          </cell>
          <cell r="B205" t="str">
            <v>Miscellaneous Income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AL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BH205">
            <v>-1662.3429129746301</v>
          </cell>
          <cell r="BI205">
            <v>-1662.3429129746301</v>
          </cell>
          <cell r="BK205">
            <v>0</v>
          </cell>
          <cell r="BL205">
            <v>0</v>
          </cell>
          <cell r="BM205">
            <v>0</v>
          </cell>
          <cell r="BN205">
            <v>-1662.3429129746301</v>
          </cell>
          <cell r="CF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0</v>
          </cell>
          <cell r="CZ205">
            <v>0</v>
          </cell>
          <cell r="DA205">
            <v>0</v>
          </cell>
          <cell r="DB205">
            <v>0</v>
          </cell>
          <cell r="DC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S205">
            <v>0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0</v>
          </cell>
          <cell r="DY205">
            <v>0</v>
          </cell>
          <cell r="DZ205">
            <v>0</v>
          </cell>
          <cell r="EB205">
            <v>0</v>
          </cell>
          <cell r="EC205">
            <v>0</v>
          </cell>
          <cell r="ED205">
            <v>0</v>
          </cell>
          <cell r="EE205">
            <v>0</v>
          </cell>
          <cell r="EW205">
            <v>0</v>
          </cell>
          <cell r="EY205">
            <v>0</v>
          </cell>
          <cell r="EZ205">
            <v>0</v>
          </cell>
          <cell r="FA205">
            <v>0</v>
          </cell>
          <cell r="FB205">
            <v>0</v>
          </cell>
        </row>
        <row r="206">
          <cell r="A206">
            <v>73</v>
          </cell>
          <cell r="B206" t="str">
            <v>CCM Group Costs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AL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BI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CF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B206">
            <v>0</v>
          </cell>
          <cell r="EC206">
            <v>0</v>
          </cell>
          <cell r="ED206">
            <v>0</v>
          </cell>
          <cell r="EE206">
            <v>0</v>
          </cell>
          <cell r="EW206">
            <v>0</v>
          </cell>
          <cell r="EY206">
            <v>0</v>
          </cell>
          <cell r="EZ206">
            <v>0</v>
          </cell>
          <cell r="FA206">
            <v>0</v>
          </cell>
          <cell r="FB206">
            <v>0</v>
          </cell>
        </row>
        <row r="207">
          <cell r="A207">
            <v>74</v>
          </cell>
          <cell r="B207" t="str">
            <v>Contingency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AL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BI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CF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0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S207">
            <v>0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W207">
            <v>0</v>
          </cell>
          <cell r="EY207">
            <v>0</v>
          </cell>
          <cell r="EZ207">
            <v>0</v>
          </cell>
          <cell r="FA207">
            <v>0</v>
          </cell>
          <cell r="FB207">
            <v>0</v>
          </cell>
        </row>
        <row r="208">
          <cell r="A208">
            <v>75</v>
          </cell>
          <cell r="B208" t="str">
            <v>Parent Contribution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AL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BI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CF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0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W208">
            <v>0</v>
          </cell>
          <cell r="EY208">
            <v>0</v>
          </cell>
          <cell r="EZ208">
            <v>0</v>
          </cell>
          <cell r="FA208">
            <v>0</v>
          </cell>
          <cell r="FB208">
            <v>0</v>
          </cell>
        </row>
        <row r="209">
          <cell r="A209">
            <v>76</v>
          </cell>
          <cell r="B209" t="str">
            <v>Intercompany Export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L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BI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CF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S209">
            <v>0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B209">
            <v>0</v>
          </cell>
          <cell r="EC209">
            <v>0</v>
          </cell>
          <cell r="ED209">
            <v>0</v>
          </cell>
          <cell r="EE209">
            <v>0</v>
          </cell>
          <cell r="EW209">
            <v>0</v>
          </cell>
          <cell r="EY209">
            <v>0</v>
          </cell>
          <cell r="EZ209">
            <v>0</v>
          </cell>
          <cell r="FA209">
            <v>0</v>
          </cell>
          <cell r="FB209">
            <v>0</v>
          </cell>
        </row>
        <row r="210">
          <cell r="A210">
            <v>77</v>
          </cell>
          <cell r="B210" t="str">
            <v>Other Export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L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BI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CF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S210">
            <v>0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0</v>
          </cell>
          <cell r="DY210">
            <v>0</v>
          </cell>
          <cell r="DZ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0</v>
          </cell>
          <cell r="EW210">
            <v>0</v>
          </cell>
          <cell r="EY210">
            <v>0</v>
          </cell>
          <cell r="EZ210">
            <v>0</v>
          </cell>
          <cell r="FA210">
            <v>0</v>
          </cell>
          <cell r="FB210">
            <v>0</v>
          </cell>
        </row>
        <row r="211">
          <cell r="A211">
            <v>78</v>
          </cell>
          <cell r="B211" t="str">
            <v>ITW Group Costs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L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BI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CF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S211">
            <v>0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0</v>
          </cell>
          <cell r="DY211">
            <v>0</v>
          </cell>
          <cell r="DZ211">
            <v>0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W211">
            <v>0</v>
          </cell>
          <cell r="EY211">
            <v>0</v>
          </cell>
          <cell r="EZ211">
            <v>0</v>
          </cell>
          <cell r="FA211">
            <v>0</v>
          </cell>
          <cell r="FB211">
            <v>0</v>
          </cell>
        </row>
        <row r="212">
          <cell r="A212">
            <v>79</v>
          </cell>
        </row>
        <row r="213">
          <cell r="A213">
            <v>80</v>
          </cell>
          <cell r="B213" t="str">
            <v xml:space="preserve">EBITDA 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-42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Q213">
            <v>0</v>
          </cell>
          <cell r="R213">
            <v>-42</v>
          </cell>
          <cell r="S213">
            <v>0</v>
          </cell>
          <cell r="T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1662.3429129746301</v>
          </cell>
          <cell r="BI213">
            <v>1662.3429129746301</v>
          </cell>
          <cell r="BK213">
            <v>0</v>
          </cell>
          <cell r="BL213">
            <v>0</v>
          </cell>
          <cell r="BM213">
            <v>0</v>
          </cell>
          <cell r="BN213">
            <v>1662.3429129746301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-42</v>
          </cell>
          <cell r="CW213">
            <v>-42</v>
          </cell>
          <cell r="CX213">
            <v>-42</v>
          </cell>
          <cell r="CY213">
            <v>-42</v>
          </cell>
          <cell r="CZ213">
            <v>-42</v>
          </cell>
          <cell r="DA213">
            <v>-42</v>
          </cell>
          <cell r="DB213">
            <v>0</v>
          </cell>
          <cell r="DC213">
            <v>0</v>
          </cell>
          <cell r="DE213">
            <v>0</v>
          </cell>
          <cell r="DF213">
            <v>-42</v>
          </cell>
          <cell r="DG213">
            <v>-42</v>
          </cell>
          <cell r="DH213">
            <v>0</v>
          </cell>
          <cell r="DN213">
            <v>0</v>
          </cell>
          <cell r="DO213">
            <v>0</v>
          </cell>
          <cell r="DP213">
            <v>0</v>
          </cell>
          <cell r="DQ213">
            <v>0</v>
          </cell>
          <cell r="DR213">
            <v>0</v>
          </cell>
          <cell r="DS213">
            <v>-42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0</v>
          </cell>
          <cell r="DY213">
            <v>0</v>
          </cell>
          <cell r="DZ213">
            <v>0</v>
          </cell>
          <cell r="EB213">
            <v>0</v>
          </cell>
          <cell r="EC213">
            <v>-42</v>
          </cell>
          <cell r="ED213">
            <v>0</v>
          </cell>
          <cell r="EE213">
            <v>0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0</v>
          </cell>
          <cell r="EQ213">
            <v>0</v>
          </cell>
          <cell r="ER213">
            <v>0</v>
          </cell>
          <cell r="ES213">
            <v>0</v>
          </cell>
          <cell r="ET213">
            <v>0</v>
          </cell>
          <cell r="EU213">
            <v>0</v>
          </cell>
          <cell r="EV213">
            <v>0</v>
          </cell>
          <cell r="EW213">
            <v>0</v>
          </cell>
          <cell r="EY213">
            <v>0</v>
          </cell>
          <cell r="EZ213">
            <v>0</v>
          </cell>
          <cell r="FA213">
            <v>0</v>
          </cell>
          <cell r="FB213">
            <v>0</v>
          </cell>
        </row>
        <row r="214">
          <cell r="A214">
            <v>81</v>
          </cell>
          <cell r="B214" t="str">
            <v>Depreciation</v>
          </cell>
          <cell r="H214">
            <v>244</v>
          </cell>
          <cell r="I214">
            <v>284.66666666666669</v>
          </cell>
          <cell r="J214">
            <v>325.33333333333337</v>
          </cell>
          <cell r="K214">
            <v>366.00000000000006</v>
          </cell>
          <cell r="L214">
            <v>406.66666666666674</v>
          </cell>
          <cell r="M214">
            <v>447.33333333333343</v>
          </cell>
          <cell r="N214">
            <v>488.00000000000011</v>
          </cell>
          <cell r="O214">
            <v>488.00000000000011</v>
          </cell>
          <cell r="Q214">
            <v>0</v>
          </cell>
          <cell r="R214">
            <v>244</v>
          </cell>
          <cell r="S214">
            <v>366.00000000000006</v>
          </cell>
          <cell r="T214">
            <v>488.00000000000011</v>
          </cell>
          <cell r="AL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BH214">
            <v>1828.5468818436036</v>
          </cell>
          <cell r="BI214">
            <v>1828.5468818436036</v>
          </cell>
          <cell r="BK214">
            <v>0</v>
          </cell>
          <cell r="BL214">
            <v>0</v>
          </cell>
          <cell r="BM214">
            <v>0</v>
          </cell>
          <cell r="BN214">
            <v>1828.5468818436036</v>
          </cell>
          <cell r="CF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244</v>
          </cell>
          <cell r="CW214">
            <v>244</v>
          </cell>
          <cell r="CX214">
            <v>244</v>
          </cell>
          <cell r="CY214">
            <v>244</v>
          </cell>
          <cell r="CZ214">
            <v>244</v>
          </cell>
          <cell r="DA214">
            <v>244</v>
          </cell>
          <cell r="DB214">
            <v>488</v>
          </cell>
          <cell r="DC214">
            <v>488</v>
          </cell>
          <cell r="DE214">
            <v>0</v>
          </cell>
          <cell r="DF214">
            <v>244</v>
          </cell>
          <cell r="DG214">
            <v>244</v>
          </cell>
          <cell r="DH214">
            <v>488</v>
          </cell>
          <cell r="DS214">
            <v>244</v>
          </cell>
          <cell r="DT214">
            <v>284.66666666666669</v>
          </cell>
          <cell r="DU214">
            <v>325.33333333333337</v>
          </cell>
          <cell r="DV214">
            <v>366.00000000000006</v>
          </cell>
          <cell r="DW214">
            <v>406.66666666666674</v>
          </cell>
          <cell r="DX214">
            <v>447.33333333333343</v>
          </cell>
          <cell r="DY214">
            <v>488.00000000000011</v>
          </cell>
          <cell r="DZ214">
            <v>488.00000000000011</v>
          </cell>
          <cell r="EB214">
            <v>0</v>
          </cell>
          <cell r="EC214">
            <v>244</v>
          </cell>
          <cell r="ED214">
            <v>366.00000000000006</v>
          </cell>
          <cell r="EE214">
            <v>488.00000000000011</v>
          </cell>
          <cell r="EW214">
            <v>0</v>
          </cell>
          <cell r="EY214">
            <v>0</v>
          </cell>
          <cell r="EZ214">
            <v>0</v>
          </cell>
          <cell r="FA214">
            <v>0</v>
          </cell>
          <cell r="FB214">
            <v>0</v>
          </cell>
        </row>
        <row r="215">
          <cell r="A215">
            <v>82</v>
          </cell>
          <cell r="B215" t="str">
            <v>EBIT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-286</v>
          </cell>
          <cell r="I215">
            <v>-284.66666666666669</v>
          </cell>
          <cell r="J215">
            <v>-325.33333333333337</v>
          </cell>
          <cell r="K215">
            <v>-366.00000000000006</v>
          </cell>
          <cell r="L215">
            <v>-406.66666666666674</v>
          </cell>
          <cell r="M215">
            <v>-447.33333333333343</v>
          </cell>
          <cell r="N215">
            <v>-488.00000000000011</v>
          </cell>
          <cell r="O215">
            <v>-488.00000000000011</v>
          </cell>
          <cell r="Q215">
            <v>0</v>
          </cell>
          <cell r="R215">
            <v>-286</v>
          </cell>
          <cell r="S215">
            <v>-366.00000000000006</v>
          </cell>
          <cell r="T215">
            <v>-488.00000000000011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-166.20396886897356</v>
          </cell>
          <cell r="BI215">
            <v>-166.20396886897356</v>
          </cell>
          <cell r="BK215">
            <v>0</v>
          </cell>
          <cell r="BL215">
            <v>0</v>
          </cell>
          <cell r="BM215">
            <v>0</v>
          </cell>
          <cell r="BN215">
            <v>-166.20396886897356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-286</v>
          </cell>
          <cell r="CW215">
            <v>-286</v>
          </cell>
          <cell r="CX215">
            <v>-286</v>
          </cell>
          <cell r="CY215">
            <v>-286</v>
          </cell>
          <cell r="CZ215">
            <v>-286</v>
          </cell>
          <cell r="DA215">
            <v>-286</v>
          </cell>
          <cell r="DB215">
            <v>-488</v>
          </cell>
          <cell r="DC215">
            <v>-488</v>
          </cell>
          <cell r="DE215">
            <v>0</v>
          </cell>
          <cell r="DF215">
            <v>-286</v>
          </cell>
          <cell r="DG215">
            <v>-286</v>
          </cell>
          <cell r="DH215">
            <v>-488</v>
          </cell>
          <cell r="DN215">
            <v>0</v>
          </cell>
          <cell r="DO215">
            <v>0</v>
          </cell>
          <cell r="DP215">
            <v>0</v>
          </cell>
          <cell r="DQ215">
            <v>0</v>
          </cell>
          <cell r="DR215">
            <v>0</v>
          </cell>
          <cell r="DS215">
            <v>-286</v>
          </cell>
          <cell r="DT215">
            <v>-284.66666666666669</v>
          </cell>
          <cell r="DU215">
            <v>-325.33333333333337</v>
          </cell>
          <cell r="DV215">
            <v>-366.00000000000006</v>
          </cell>
          <cell r="DW215">
            <v>-406.66666666666674</v>
          </cell>
          <cell r="DX215">
            <v>-447.33333333333343</v>
          </cell>
          <cell r="DY215">
            <v>-488.00000000000011</v>
          </cell>
          <cell r="DZ215">
            <v>-488.00000000000011</v>
          </cell>
          <cell r="EB215">
            <v>0</v>
          </cell>
          <cell r="EC215">
            <v>-286</v>
          </cell>
          <cell r="ED215">
            <v>-366.00000000000006</v>
          </cell>
          <cell r="EE215">
            <v>-488.00000000000011</v>
          </cell>
          <cell r="EK215">
            <v>0</v>
          </cell>
          <cell r="EL215">
            <v>0</v>
          </cell>
          <cell r="EM215">
            <v>0</v>
          </cell>
          <cell r="EN215">
            <v>0</v>
          </cell>
          <cell r="EO215">
            <v>0</v>
          </cell>
          <cell r="EP215">
            <v>0</v>
          </cell>
          <cell r="EQ215">
            <v>0</v>
          </cell>
          <cell r="ER215">
            <v>0</v>
          </cell>
          <cell r="ES215">
            <v>0</v>
          </cell>
          <cell r="ET215">
            <v>0</v>
          </cell>
          <cell r="EU215">
            <v>0</v>
          </cell>
          <cell r="EV215">
            <v>0</v>
          </cell>
          <cell r="EW215">
            <v>0</v>
          </cell>
          <cell r="EY215">
            <v>0</v>
          </cell>
          <cell r="EZ215">
            <v>0</v>
          </cell>
          <cell r="FA215">
            <v>0</v>
          </cell>
          <cell r="FB215">
            <v>0</v>
          </cell>
        </row>
        <row r="216">
          <cell r="A216">
            <v>83</v>
          </cell>
        </row>
        <row r="217">
          <cell r="A217">
            <v>84</v>
          </cell>
          <cell r="B217" t="str">
            <v>Mexican Tech Fee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AL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BI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CF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Z217">
            <v>0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W217">
            <v>0</v>
          </cell>
          <cell r="EY217">
            <v>0</v>
          </cell>
          <cell r="EZ217">
            <v>0</v>
          </cell>
          <cell r="FA217">
            <v>0</v>
          </cell>
          <cell r="FB217">
            <v>0</v>
          </cell>
        </row>
        <row r="218">
          <cell r="A218">
            <v>85</v>
          </cell>
          <cell r="B218" t="str">
            <v>INTERBREW EBIT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-286</v>
          </cell>
          <cell r="I218">
            <v>-284.66666666666669</v>
          </cell>
          <cell r="J218">
            <v>-325.33333333333337</v>
          </cell>
          <cell r="K218">
            <v>-366.00000000000006</v>
          </cell>
          <cell r="L218">
            <v>-406.66666666666674</v>
          </cell>
          <cell r="M218">
            <v>-447.33333333333343</v>
          </cell>
          <cell r="N218">
            <v>-488.00000000000011</v>
          </cell>
          <cell r="O218">
            <v>-488.00000000000011</v>
          </cell>
          <cell r="Q218">
            <v>0</v>
          </cell>
          <cell r="R218">
            <v>-286</v>
          </cell>
          <cell r="S218">
            <v>-366.00000000000006</v>
          </cell>
          <cell r="T218">
            <v>-488.00000000000011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-166.20396886897356</v>
          </cell>
          <cell r="BI218">
            <v>-166.20396886897356</v>
          </cell>
          <cell r="BK218">
            <v>0</v>
          </cell>
          <cell r="BL218">
            <v>0</v>
          </cell>
          <cell r="BM218">
            <v>0</v>
          </cell>
          <cell r="BN218">
            <v>-166.20396886897356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-286</v>
          </cell>
          <cell r="CW218">
            <v>-286</v>
          </cell>
          <cell r="CX218">
            <v>-286</v>
          </cell>
          <cell r="CY218">
            <v>-286</v>
          </cell>
          <cell r="CZ218">
            <v>-286</v>
          </cell>
          <cell r="DA218">
            <v>-286</v>
          </cell>
          <cell r="DB218">
            <v>-488</v>
          </cell>
          <cell r="DC218">
            <v>-488</v>
          </cell>
          <cell r="DE218">
            <v>0</v>
          </cell>
          <cell r="DF218">
            <v>-286</v>
          </cell>
          <cell r="DG218">
            <v>-286</v>
          </cell>
          <cell r="DH218">
            <v>-488</v>
          </cell>
          <cell r="DN218">
            <v>0</v>
          </cell>
          <cell r="DO218">
            <v>0</v>
          </cell>
          <cell r="DP218">
            <v>0</v>
          </cell>
          <cell r="DQ218">
            <v>0</v>
          </cell>
          <cell r="DR218">
            <v>0</v>
          </cell>
          <cell r="DS218">
            <v>-286</v>
          </cell>
          <cell r="DT218">
            <v>-284.66666666666669</v>
          </cell>
          <cell r="DU218">
            <v>-325.33333333333337</v>
          </cell>
          <cell r="DV218">
            <v>-366.00000000000006</v>
          </cell>
          <cell r="DW218">
            <v>-406.66666666666674</v>
          </cell>
          <cell r="DX218">
            <v>-447.33333333333343</v>
          </cell>
          <cell r="DY218">
            <v>-488.00000000000011</v>
          </cell>
          <cell r="DZ218">
            <v>-488.00000000000011</v>
          </cell>
          <cell r="EB218">
            <v>0</v>
          </cell>
          <cell r="EC218">
            <v>-286</v>
          </cell>
          <cell r="ED218">
            <v>-366.00000000000006</v>
          </cell>
          <cell r="EE218">
            <v>-488.00000000000011</v>
          </cell>
          <cell r="EK218">
            <v>0</v>
          </cell>
          <cell r="EL218">
            <v>0</v>
          </cell>
          <cell r="EM218">
            <v>0</v>
          </cell>
          <cell r="EN218">
            <v>0</v>
          </cell>
          <cell r="EO218">
            <v>0</v>
          </cell>
          <cell r="EP218">
            <v>0</v>
          </cell>
          <cell r="EQ218">
            <v>0</v>
          </cell>
          <cell r="ER218">
            <v>0</v>
          </cell>
          <cell r="ES218">
            <v>0</v>
          </cell>
          <cell r="ET218">
            <v>0</v>
          </cell>
          <cell r="EU218">
            <v>0</v>
          </cell>
          <cell r="EV218">
            <v>0</v>
          </cell>
          <cell r="EW218">
            <v>0</v>
          </cell>
          <cell r="EY218">
            <v>0</v>
          </cell>
          <cell r="EZ218">
            <v>0</v>
          </cell>
          <cell r="FA218">
            <v>0</v>
          </cell>
          <cell r="FB218">
            <v>0</v>
          </cell>
        </row>
        <row r="219">
          <cell r="A219">
            <v>86</v>
          </cell>
          <cell r="B219" t="str">
            <v>Unrestricted EBIT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L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BI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CF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0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</v>
          </cell>
          <cell r="DZ219">
            <v>0</v>
          </cell>
          <cell r="EB219">
            <v>0</v>
          </cell>
          <cell r="EC219">
            <v>0</v>
          </cell>
          <cell r="ED219">
            <v>0</v>
          </cell>
          <cell r="EE219">
            <v>0</v>
          </cell>
          <cell r="EW219">
            <v>0</v>
          </cell>
          <cell r="EY219">
            <v>0</v>
          </cell>
          <cell r="EZ219">
            <v>0</v>
          </cell>
          <cell r="FA219">
            <v>0</v>
          </cell>
          <cell r="FB219">
            <v>0</v>
          </cell>
        </row>
        <row r="220">
          <cell r="A220">
            <v>87</v>
          </cell>
          <cell r="B220" t="str">
            <v>Extraordinary item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AL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BI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CF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0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Z220">
            <v>0</v>
          </cell>
          <cell r="EB220">
            <v>0</v>
          </cell>
          <cell r="EC220">
            <v>0</v>
          </cell>
          <cell r="ED220">
            <v>0</v>
          </cell>
          <cell r="EE220">
            <v>0</v>
          </cell>
          <cell r="EW220">
            <v>0</v>
          </cell>
          <cell r="EY220">
            <v>0</v>
          </cell>
          <cell r="EZ220">
            <v>0</v>
          </cell>
          <cell r="FA220">
            <v>0</v>
          </cell>
          <cell r="FB220">
            <v>0</v>
          </cell>
        </row>
        <row r="221">
          <cell r="A221">
            <v>88</v>
          </cell>
          <cell r="B221" t="str">
            <v>EBIT after Extraordinary items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-286</v>
          </cell>
          <cell r="I221">
            <v>-284.66666666666669</v>
          </cell>
          <cell r="J221">
            <v>-325.33333333333337</v>
          </cell>
          <cell r="K221">
            <v>-366.00000000000006</v>
          </cell>
          <cell r="L221">
            <v>-406.66666666666674</v>
          </cell>
          <cell r="M221">
            <v>-447.33333333333343</v>
          </cell>
          <cell r="N221">
            <v>-488.00000000000011</v>
          </cell>
          <cell r="O221">
            <v>-488.00000000000011</v>
          </cell>
          <cell r="Q221">
            <v>0</v>
          </cell>
          <cell r="R221">
            <v>-286</v>
          </cell>
          <cell r="S221">
            <v>-366.00000000000006</v>
          </cell>
          <cell r="T221">
            <v>-488.00000000000011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-166.20396886897356</v>
          </cell>
          <cell r="BI221">
            <v>-166.20396886897356</v>
          </cell>
          <cell r="BK221">
            <v>0</v>
          </cell>
          <cell r="BL221">
            <v>0</v>
          </cell>
          <cell r="BM221">
            <v>0</v>
          </cell>
          <cell r="BN221">
            <v>-166.20396886897356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-286</v>
          </cell>
          <cell r="CW221">
            <v>-286</v>
          </cell>
          <cell r="CX221">
            <v>-286</v>
          </cell>
          <cell r="CY221">
            <v>-286</v>
          </cell>
          <cell r="CZ221">
            <v>-286</v>
          </cell>
          <cell r="DA221">
            <v>-286</v>
          </cell>
          <cell r="DB221">
            <v>-488</v>
          </cell>
          <cell r="DC221">
            <v>-488</v>
          </cell>
          <cell r="DE221">
            <v>0</v>
          </cell>
          <cell r="DF221">
            <v>-286</v>
          </cell>
          <cell r="DG221">
            <v>-286</v>
          </cell>
          <cell r="DH221">
            <v>-488</v>
          </cell>
          <cell r="DN221">
            <v>0</v>
          </cell>
          <cell r="DO221">
            <v>0</v>
          </cell>
          <cell r="DP221">
            <v>0</v>
          </cell>
          <cell r="DQ221">
            <v>0</v>
          </cell>
          <cell r="DR221">
            <v>0</v>
          </cell>
          <cell r="DS221">
            <v>-286</v>
          </cell>
          <cell r="DT221">
            <v>-284.66666666666669</v>
          </cell>
          <cell r="DU221">
            <v>-325.33333333333337</v>
          </cell>
          <cell r="DV221">
            <v>-366.00000000000006</v>
          </cell>
          <cell r="DW221">
            <v>-406.66666666666674</v>
          </cell>
          <cell r="DX221">
            <v>-447.33333333333343</v>
          </cell>
          <cell r="DY221">
            <v>-488.00000000000011</v>
          </cell>
          <cell r="DZ221">
            <v>-488.00000000000011</v>
          </cell>
          <cell r="EB221">
            <v>0</v>
          </cell>
          <cell r="EC221">
            <v>-286</v>
          </cell>
          <cell r="ED221">
            <v>-366.00000000000006</v>
          </cell>
          <cell r="EE221">
            <v>-488.00000000000011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0</v>
          </cell>
          <cell r="EQ221">
            <v>0</v>
          </cell>
          <cell r="ER221">
            <v>0</v>
          </cell>
          <cell r="ES221">
            <v>0</v>
          </cell>
          <cell r="ET221">
            <v>0</v>
          </cell>
          <cell r="EU221">
            <v>0</v>
          </cell>
          <cell r="EV221">
            <v>0</v>
          </cell>
          <cell r="EW221">
            <v>0</v>
          </cell>
          <cell r="EY221">
            <v>0</v>
          </cell>
          <cell r="EZ221">
            <v>0</v>
          </cell>
          <cell r="FA221">
            <v>0</v>
          </cell>
          <cell r="FB221">
            <v>0</v>
          </cell>
        </row>
        <row r="222">
          <cell r="A222">
            <v>89</v>
          </cell>
        </row>
        <row r="223">
          <cell r="A223">
            <v>90</v>
          </cell>
          <cell r="B223" t="str">
            <v>Canadian &amp; Other Interest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L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BI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CF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S223">
            <v>0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0</v>
          </cell>
          <cell r="DY223">
            <v>0</v>
          </cell>
          <cell r="DZ223">
            <v>0</v>
          </cell>
          <cell r="EB223">
            <v>0</v>
          </cell>
          <cell r="EC223">
            <v>0</v>
          </cell>
          <cell r="ED223">
            <v>0</v>
          </cell>
          <cell r="EE223">
            <v>0</v>
          </cell>
          <cell r="EW223">
            <v>0</v>
          </cell>
          <cell r="EY223">
            <v>0</v>
          </cell>
          <cell r="EZ223">
            <v>0</v>
          </cell>
          <cell r="FA223">
            <v>0</v>
          </cell>
          <cell r="FB223">
            <v>0</v>
          </cell>
        </row>
        <row r="224">
          <cell r="A224">
            <v>91</v>
          </cell>
          <cell r="B224" t="str">
            <v>Intercompany subordinated debt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L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BI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CF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W224">
            <v>0</v>
          </cell>
          <cell r="EY224">
            <v>0</v>
          </cell>
          <cell r="EZ224">
            <v>0</v>
          </cell>
          <cell r="FA224">
            <v>0</v>
          </cell>
          <cell r="FB224">
            <v>0</v>
          </cell>
        </row>
        <row r="225">
          <cell r="A225">
            <v>92</v>
          </cell>
          <cell r="B225" t="str">
            <v>US$ Interest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AL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BI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CF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S225">
            <v>0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W225">
            <v>0</v>
          </cell>
          <cell r="EY225">
            <v>0</v>
          </cell>
          <cell r="EZ225">
            <v>0</v>
          </cell>
          <cell r="FA225">
            <v>0</v>
          </cell>
          <cell r="FB225">
            <v>0</v>
          </cell>
        </row>
        <row r="226">
          <cell r="A226">
            <v>93</v>
          </cell>
          <cell r="B226" t="str">
            <v>Confed Interest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AL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BI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CF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S226">
            <v>0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  <cell r="DZ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W226">
            <v>0</v>
          </cell>
          <cell r="EY226">
            <v>0</v>
          </cell>
          <cell r="EZ226">
            <v>0</v>
          </cell>
          <cell r="FA226">
            <v>0</v>
          </cell>
          <cell r="FB226">
            <v>0</v>
          </cell>
        </row>
        <row r="227">
          <cell r="A227">
            <v>94</v>
          </cell>
          <cell r="B227" t="str">
            <v>Foreign Exchange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AL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BI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CF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W227">
            <v>0</v>
          </cell>
          <cell r="EY227">
            <v>0</v>
          </cell>
          <cell r="EZ227">
            <v>0</v>
          </cell>
          <cell r="FA227">
            <v>0</v>
          </cell>
          <cell r="FB227">
            <v>0</v>
          </cell>
        </row>
        <row r="228">
          <cell r="A228">
            <v>95</v>
          </cell>
          <cell r="B228" t="str">
            <v>Financing Fees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AL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BI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CF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S228">
            <v>0</v>
          </cell>
          <cell r="DT228">
            <v>0</v>
          </cell>
          <cell r="DU228">
            <v>0</v>
          </cell>
          <cell r="DV228">
            <v>0</v>
          </cell>
          <cell r="DW228">
            <v>0</v>
          </cell>
          <cell r="DX228">
            <v>0</v>
          </cell>
          <cell r="DY228">
            <v>0</v>
          </cell>
          <cell r="DZ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W228">
            <v>0</v>
          </cell>
          <cell r="EY228">
            <v>0</v>
          </cell>
          <cell r="EZ228">
            <v>0</v>
          </cell>
          <cell r="FA228">
            <v>0</v>
          </cell>
          <cell r="FB228">
            <v>0</v>
          </cell>
        </row>
        <row r="229">
          <cell r="A229">
            <v>96</v>
          </cell>
          <cell r="B229" t="str">
            <v>Other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AL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BI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CF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S229">
            <v>0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  <cell r="DZ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W229">
            <v>0</v>
          </cell>
          <cell r="EY229">
            <v>0</v>
          </cell>
          <cell r="EZ229">
            <v>0</v>
          </cell>
          <cell r="FA229">
            <v>0</v>
          </cell>
          <cell r="FB229">
            <v>0</v>
          </cell>
        </row>
        <row r="230">
          <cell r="A230">
            <v>97</v>
          </cell>
          <cell r="B230" t="str">
            <v>Other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AL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BI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CF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S230">
            <v>0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0</v>
          </cell>
          <cell r="DY230">
            <v>0</v>
          </cell>
          <cell r="DZ230">
            <v>0</v>
          </cell>
          <cell r="EB230">
            <v>0</v>
          </cell>
          <cell r="EC230">
            <v>0</v>
          </cell>
          <cell r="ED230">
            <v>0</v>
          </cell>
          <cell r="EE230">
            <v>0</v>
          </cell>
          <cell r="EW230">
            <v>0</v>
          </cell>
          <cell r="EY230">
            <v>0</v>
          </cell>
          <cell r="EZ230">
            <v>0</v>
          </cell>
          <cell r="FA230">
            <v>0</v>
          </cell>
          <cell r="FB230">
            <v>0</v>
          </cell>
        </row>
        <row r="231">
          <cell r="A231">
            <v>98</v>
          </cell>
          <cell r="B231" t="str">
            <v>Restricted Financing results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0</v>
          </cell>
          <cell r="DN231">
            <v>0</v>
          </cell>
          <cell r="DO231">
            <v>0</v>
          </cell>
          <cell r="DP231">
            <v>0</v>
          </cell>
          <cell r="DQ231">
            <v>0</v>
          </cell>
          <cell r="DR231">
            <v>0</v>
          </cell>
          <cell r="DS231">
            <v>0</v>
          </cell>
          <cell r="DT231">
            <v>0</v>
          </cell>
          <cell r="DU231">
            <v>0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K231">
            <v>0</v>
          </cell>
          <cell r="EL231">
            <v>0</v>
          </cell>
          <cell r="EM231">
            <v>0</v>
          </cell>
          <cell r="EN231">
            <v>0</v>
          </cell>
          <cell r="EO231">
            <v>0</v>
          </cell>
          <cell r="EP231">
            <v>0</v>
          </cell>
          <cell r="EQ231">
            <v>0</v>
          </cell>
          <cell r="ER231">
            <v>0</v>
          </cell>
          <cell r="ES231">
            <v>0</v>
          </cell>
          <cell r="ET231">
            <v>0</v>
          </cell>
          <cell r="EU231">
            <v>0</v>
          </cell>
          <cell r="EV231">
            <v>0</v>
          </cell>
          <cell r="EW231">
            <v>0</v>
          </cell>
          <cell r="EY231">
            <v>0</v>
          </cell>
          <cell r="EZ231">
            <v>0</v>
          </cell>
          <cell r="FA231">
            <v>0</v>
          </cell>
          <cell r="FB231">
            <v>0</v>
          </cell>
        </row>
        <row r="232">
          <cell r="A232">
            <v>99</v>
          </cell>
        </row>
        <row r="233">
          <cell r="A233">
            <v>100</v>
          </cell>
          <cell r="B233" t="str">
            <v>Income</v>
          </cell>
        </row>
        <row r="234">
          <cell r="A234">
            <v>101</v>
          </cell>
          <cell r="B234" t="str">
            <v>Interest Income (short term notes)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L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BI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CF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0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S234">
            <v>0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  <cell r="EW234">
            <v>0</v>
          </cell>
          <cell r="EY234">
            <v>0</v>
          </cell>
          <cell r="EZ234">
            <v>0</v>
          </cell>
          <cell r="FA234">
            <v>0</v>
          </cell>
          <cell r="FB234">
            <v>0</v>
          </cell>
        </row>
        <row r="235">
          <cell r="A235">
            <v>102</v>
          </cell>
          <cell r="B235" t="str">
            <v xml:space="preserve">Edper Dividends/Interest 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AL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BI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CF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0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S235">
            <v>0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0</v>
          </cell>
          <cell r="DY235">
            <v>0</v>
          </cell>
          <cell r="DZ235">
            <v>0</v>
          </cell>
          <cell r="EB235">
            <v>0</v>
          </cell>
          <cell r="EC235">
            <v>0</v>
          </cell>
          <cell r="ED235">
            <v>0</v>
          </cell>
          <cell r="EE235">
            <v>0</v>
          </cell>
          <cell r="EW235">
            <v>0</v>
          </cell>
          <cell r="EY235">
            <v>0</v>
          </cell>
          <cell r="EZ235">
            <v>0</v>
          </cell>
          <cell r="FA235">
            <v>0</v>
          </cell>
          <cell r="FB235">
            <v>0</v>
          </cell>
        </row>
        <row r="236">
          <cell r="A236">
            <v>103</v>
          </cell>
          <cell r="B236" t="str">
            <v>Mexico Dividends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L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BI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CF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S236">
            <v>0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0</v>
          </cell>
          <cell r="DY236">
            <v>0</v>
          </cell>
          <cell r="DZ236">
            <v>0</v>
          </cell>
          <cell r="EB236">
            <v>0</v>
          </cell>
          <cell r="EC236">
            <v>0</v>
          </cell>
          <cell r="ED236">
            <v>0</v>
          </cell>
          <cell r="EE236">
            <v>0</v>
          </cell>
          <cell r="EW236">
            <v>0</v>
          </cell>
          <cell r="EY236">
            <v>0</v>
          </cell>
          <cell r="EZ236">
            <v>0</v>
          </cell>
          <cell r="FA236">
            <v>0</v>
          </cell>
          <cell r="FB236">
            <v>0</v>
          </cell>
        </row>
        <row r="237">
          <cell r="A237">
            <v>104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L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BI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CF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0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0</v>
          </cell>
          <cell r="DS237">
            <v>0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  <cell r="DX237">
            <v>0</v>
          </cell>
          <cell r="DY237">
            <v>0</v>
          </cell>
          <cell r="DZ237">
            <v>0</v>
          </cell>
          <cell r="EB237">
            <v>0</v>
          </cell>
          <cell r="EC237">
            <v>0</v>
          </cell>
          <cell r="ED237">
            <v>0</v>
          </cell>
          <cell r="EE237">
            <v>0</v>
          </cell>
          <cell r="EW237">
            <v>0</v>
          </cell>
          <cell r="EY237">
            <v>0</v>
          </cell>
          <cell r="EZ237">
            <v>0</v>
          </cell>
          <cell r="FA237">
            <v>0</v>
          </cell>
          <cell r="FB237">
            <v>0</v>
          </cell>
        </row>
        <row r="238">
          <cell r="A238">
            <v>105</v>
          </cell>
          <cell r="B238" t="str">
            <v>Expense</v>
          </cell>
        </row>
        <row r="239">
          <cell r="A239">
            <v>106</v>
          </cell>
          <cell r="B239" t="str">
            <v>Intercompany interest expense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AL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BI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CF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0</v>
          </cell>
          <cell r="CZ239">
            <v>0</v>
          </cell>
          <cell r="DA239">
            <v>0</v>
          </cell>
          <cell r="DB239">
            <v>0</v>
          </cell>
          <cell r="DC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S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0</v>
          </cell>
          <cell r="DX239">
            <v>0</v>
          </cell>
          <cell r="DY239">
            <v>0</v>
          </cell>
          <cell r="DZ239">
            <v>0</v>
          </cell>
          <cell r="EB239">
            <v>0</v>
          </cell>
          <cell r="EC239">
            <v>0</v>
          </cell>
          <cell r="ED239">
            <v>0</v>
          </cell>
          <cell r="EE239">
            <v>0</v>
          </cell>
          <cell r="EW239">
            <v>0</v>
          </cell>
          <cell r="EY239">
            <v>0</v>
          </cell>
          <cell r="EZ239">
            <v>0</v>
          </cell>
          <cell r="FA239">
            <v>0</v>
          </cell>
          <cell r="FB239">
            <v>0</v>
          </cell>
        </row>
        <row r="240">
          <cell r="A240">
            <v>107</v>
          </cell>
          <cell r="B240" t="str">
            <v>Interest on Pensions/OPEBs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AL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BI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CF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0</v>
          </cell>
          <cell r="CZ240">
            <v>0</v>
          </cell>
          <cell r="DA240">
            <v>0</v>
          </cell>
          <cell r="DB240">
            <v>0</v>
          </cell>
          <cell r="DC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S240">
            <v>0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0</v>
          </cell>
          <cell r="DY240">
            <v>0</v>
          </cell>
          <cell r="DZ240">
            <v>0</v>
          </cell>
          <cell r="EB240">
            <v>0</v>
          </cell>
          <cell r="EC240">
            <v>0</v>
          </cell>
          <cell r="ED240">
            <v>0</v>
          </cell>
          <cell r="EE240">
            <v>0</v>
          </cell>
          <cell r="EW240">
            <v>0</v>
          </cell>
          <cell r="EY240">
            <v>0</v>
          </cell>
          <cell r="EZ240">
            <v>0</v>
          </cell>
          <cell r="FA240">
            <v>0</v>
          </cell>
          <cell r="FB240">
            <v>0</v>
          </cell>
        </row>
        <row r="241">
          <cell r="A241">
            <v>108</v>
          </cell>
          <cell r="B241" t="str">
            <v xml:space="preserve">Foreign Exchange 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AL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BI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CF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0</v>
          </cell>
          <cell r="CZ241">
            <v>0</v>
          </cell>
          <cell r="DA241">
            <v>0</v>
          </cell>
          <cell r="DB241">
            <v>0</v>
          </cell>
          <cell r="DC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S241">
            <v>0</v>
          </cell>
          <cell r="DT241">
            <v>0</v>
          </cell>
          <cell r="DU241">
            <v>0</v>
          </cell>
          <cell r="DV241">
            <v>0</v>
          </cell>
          <cell r="DW241">
            <v>0</v>
          </cell>
          <cell r="DX241">
            <v>0</v>
          </cell>
          <cell r="DY241">
            <v>0</v>
          </cell>
          <cell r="DZ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W241">
            <v>0</v>
          </cell>
          <cell r="EY241">
            <v>0</v>
          </cell>
          <cell r="EZ241">
            <v>0</v>
          </cell>
          <cell r="FA241">
            <v>0</v>
          </cell>
          <cell r="FB241">
            <v>0</v>
          </cell>
        </row>
        <row r="242">
          <cell r="A242">
            <v>109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AL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BI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CF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S242">
            <v>0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  <cell r="DZ242">
            <v>0</v>
          </cell>
          <cell r="EB242">
            <v>0</v>
          </cell>
          <cell r="EC242">
            <v>0</v>
          </cell>
          <cell r="ED242">
            <v>0</v>
          </cell>
          <cell r="EE242">
            <v>0</v>
          </cell>
          <cell r="EW242">
            <v>0</v>
          </cell>
          <cell r="EY242">
            <v>0</v>
          </cell>
          <cell r="EZ242">
            <v>0</v>
          </cell>
          <cell r="FA242">
            <v>0</v>
          </cell>
          <cell r="FB242">
            <v>0</v>
          </cell>
        </row>
        <row r="243">
          <cell r="A243">
            <v>110</v>
          </cell>
          <cell r="B243" t="str">
            <v>Unrestricted financing results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N243">
            <v>0</v>
          </cell>
          <cell r="DO243">
            <v>0</v>
          </cell>
          <cell r="DP243">
            <v>0</v>
          </cell>
          <cell r="DQ243">
            <v>0</v>
          </cell>
          <cell r="DR243">
            <v>0</v>
          </cell>
          <cell r="DS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0</v>
          </cell>
          <cell r="DY243">
            <v>0</v>
          </cell>
          <cell r="DZ243">
            <v>0</v>
          </cell>
          <cell r="EB243">
            <v>0</v>
          </cell>
          <cell r="EC243">
            <v>0</v>
          </cell>
          <cell r="ED243">
            <v>0</v>
          </cell>
          <cell r="EE243">
            <v>0</v>
          </cell>
          <cell r="EK243">
            <v>0</v>
          </cell>
          <cell r="EL243">
            <v>0</v>
          </cell>
          <cell r="EM243">
            <v>0</v>
          </cell>
          <cell r="EN243">
            <v>0</v>
          </cell>
          <cell r="EO243">
            <v>0</v>
          </cell>
          <cell r="EP243">
            <v>0</v>
          </cell>
          <cell r="EQ243">
            <v>0</v>
          </cell>
          <cell r="ER243">
            <v>0</v>
          </cell>
          <cell r="ES243">
            <v>0</v>
          </cell>
          <cell r="ET243">
            <v>0</v>
          </cell>
          <cell r="EU243">
            <v>0</v>
          </cell>
          <cell r="EV243">
            <v>0</v>
          </cell>
          <cell r="EW243">
            <v>0</v>
          </cell>
          <cell r="EY243">
            <v>0</v>
          </cell>
          <cell r="EZ243">
            <v>0</v>
          </cell>
          <cell r="FA243">
            <v>0</v>
          </cell>
          <cell r="FB243">
            <v>0</v>
          </cell>
        </row>
        <row r="244">
          <cell r="A244">
            <v>111</v>
          </cell>
        </row>
        <row r="245">
          <cell r="A245">
            <v>112</v>
          </cell>
          <cell r="B245" t="str">
            <v>EBT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-286</v>
          </cell>
          <cell r="I245">
            <v>-284.66666666666669</v>
          </cell>
          <cell r="J245">
            <v>-325.33333333333337</v>
          </cell>
          <cell r="K245">
            <v>-366.00000000000006</v>
          </cell>
          <cell r="L245">
            <v>-406.66666666666674</v>
          </cell>
          <cell r="M245">
            <v>-447.33333333333343</v>
          </cell>
          <cell r="N245">
            <v>-488.00000000000011</v>
          </cell>
          <cell r="O245">
            <v>-488.00000000000011</v>
          </cell>
          <cell r="Q245">
            <v>0</v>
          </cell>
          <cell r="R245">
            <v>-286</v>
          </cell>
          <cell r="S245">
            <v>-366.00000000000006</v>
          </cell>
          <cell r="T245">
            <v>-488.00000000000011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-166.20396886897356</v>
          </cell>
          <cell r="BI245">
            <v>-166.20396886897356</v>
          </cell>
          <cell r="BK245">
            <v>0</v>
          </cell>
          <cell r="BL245">
            <v>0</v>
          </cell>
          <cell r="BM245">
            <v>0</v>
          </cell>
          <cell r="BN245">
            <v>-166.20396886897356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-286</v>
          </cell>
          <cell r="CW245">
            <v>-286</v>
          </cell>
          <cell r="CX245">
            <v>-286</v>
          </cell>
          <cell r="CY245">
            <v>-286</v>
          </cell>
          <cell r="CZ245">
            <v>-286</v>
          </cell>
          <cell r="DA245">
            <v>-286</v>
          </cell>
          <cell r="DB245">
            <v>-488</v>
          </cell>
          <cell r="DC245">
            <v>-488</v>
          </cell>
          <cell r="DE245">
            <v>0</v>
          </cell>
          <cell r="DF245">
            <v>-286</v>
          </cell>
          <cell r="DG245">
            <v>-286</v>
          </cell>
          <cell r="DH245">
            <v>-488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-286</v>
          </cell>
          <cell r="DT245">
            <v>-284.66666666666669</v>
          </cell>
          <cell r="DU245">
            <v>-325.33333333333337</v>
          </cell>
          <cell r="DV245">
            <v>-366.00000000000006</v>
          </cell>
          <cell r="DW245">
            <v>-406.66666666666674</v>
          </cell>
          <cell r="DX245">
            <v>-447.33333333333343</v>
          </cell>
          <cell r="DY245">
            <v>-488.00000000000011</v>
          </cell>
          <cell r="DZ245">
            <v>-488.00000000000011</v>
          </cell>
          <cell r="EB245">
            <v>0</v>
          </cell>
          <cell r="EC245">
            <v>-286</v>
          </cell>
          <cell r="ED245">
            <v>-366.00000000000006</v>
          </cell>
          <cell r="EE245">
            <v>-488.00000000000011</v>
          </cell>
          <cell r="EK245">
            <v>0</v>
          </cell>
          <cell r="EL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  <cell r="ER245">
            <v>0</v>
          </cell>
          <cell r="ES245">
            <v>0</v>
          </cell>
          <cell r="ET245">
            <v>0</v>
          </cell>
          <cell r="EU245">
            <v>0</v>
          </cell>
          <cell r="EV245">
            <v>0</v>
          </cell>
          <cell r="EW245">
            <v>0</v>
          </cell>
          <cell r="EY245">
            <v>0</v>
          </cell>
          <cell r="EZ245">
            <v>0</v>
          </cell>
          <cell r="FA245">
            <v>0</v>
          </cell>
          <cell r="FB245">
            <v>0</v>
          </cell>
        </row>
        <row r="246">
          <cell r="A246">
            <v>113</v>
          </cell>
          <cell r="B246" t="str">
            <v>Taxes</v>
          </cell>
          <cell r="H246">
            <v>-26</v>
          </cell>
          <cell r="I246">
            <v>-19.573333333333334</v>
          </cell>
          <cell r="J246">
            <v>-13.146666666666668</v>
          </cell>
          <cell r="K246">
            <v>-6.7200000000000015</v>
          </cell>
          <cell r="L246">
            <v>-0.29333333333333478</v>
          </cell>
          <cell r="M246">
            <v>6.133333333333332</v>
          </cell>
          <cell r="N246">
            <v>12.559999999999999</v>
          </cell>
          <cell r="O246">
            <v>12.559999999999999</v>
          </cell>
          <cell r="Q246">
            <v>0</v>
          </cell>
          <cell r="R246">
            <v>-26</v>
          </cell>
          <cell r="S246">
            <v>-6.7200000000000015</v>
          </cell>
          <cell r="T246">
            <v>12.559999999999999</v>
          </cell>
          <cell r="AL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BI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CF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-26</v>
          </cell>
          <cell r="CW246">
            <v>-26</v>
          </cell>
          <cell r="CX246">
            <v>-26</v>
          </cell>
          <cell r="CY246">
            <v>-26</v>
          </cell>
          <cell r="CZ246">
            <v>-26</v>
          </cell>
          <cell r="DA246">
            <v>-26</v>
          </cell>
          <cell r="DB246">
            <v>-40</v>
          </cell>
          <cell r="DC246">
            <v>-40</v>
          </cell>
          <cell r="DE246">
            <v>0</v>
          </cell>
          <cell r="DF246">
            <v>-26</v>
          </cell>
          <cell r="DG246">
            <v>-26</v>
          </cell>
          <cell r="DH246">
            <v>-40</v>
          </cell>
          <cell r="DS246">
            <v>-26</v>
          </cell>
          <cell r="DT246">
            <v>-19.573333333333334</v>
          </cell>
          <cell r="DU246">
            <v>-13.146666666666668</v>
          </cell>
          <cell r="DV246">
            <v>-6.7200000000000015</v>
          </cell>
          <cell r="DW246">
            <v>-0.29333333333333478</v>
          </cell>
          <cell r="DX246">
            <v>6.133333333333332</v>
          </cell>
          <cell r="DY246">
            <v>12.559999999999999</v>
          </cell>
          <cell r="DZ246">
            <v>12.559999999999999</v>
          </cell>
          <cell r="EB246">
            <v>0</v>
          </cell>
          <cell r="EC246">
            <v>-26</v>
          </cell>
          <cell r="ED246">
            <v>-6.7200000000000015</v>
          </cell>
          <cell r="EE246">
            <v>12.559999999999999</v>
          </cell>
          <cell r="EW246">
            <v>0</v>
          </cell>
          <cell r="EY246">
            <v>0</v>
          </cell>
          <cell r="EZ246">
            <v>0</v>
          </cell>
          <cell r="FA246">
            <v>0</v>
          </cell>
          <cell r="FB246">
            <v>0</v>
          </cell>
        </row>
        <row r="247">
          <cell r="A247">
            <v>114</v>
          </cell>
          <cell r="B247" t="str">
            <v>N.A.T. before Minority Interests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-260</v>
          </cell>
          <cell r="I247">
            <v>-265.09333333333336</v>
          </cell>
          <cell r="J247">
            <v>-312.18666666666672</v>
          </cell>
          <cell r="K247">
            <v>-359.28000000000003</v>
          </cell>
          <cell r="L247">
            <v>-406.37333333333339</v>
          </cell>
          <cell r="M247">
            <v>-453.46666666666675</v>
          </cell>
          <cell r="N247">
            <v>-500.56000000000012</v>
          </cell>
          <cell r="O247">
            <v>-500.56000000000012</v>
          </cell>
          <cell r="Q247">
            <v>0</v>
          </cell>
          <cell r="R247">
            <v>-260</v>
          </cell>
          <cell r="S247">
            <v>-359.28000000000003</v>
          </cell>
          <cell r="T247">
            <v>-500.56000000000012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-166.20396886897356</v>
          </cell>
          <cell r="BI247">
            <v>-166.20396886897356</v>
          </cell>
          <cell r="BK247">
            <v>0</v>
          </cell>
          <cell r="BL247">
            <v>0</v>
          </cell>
          <cell r="BM247">
            <v>0</v>
          </cell>
          <cell r="BN247">
            <v>-166.20396886897356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-260</v>
          </cell>
          <cell r="CW247">
            <v>-260</v>
          </cell>
          <cell r="CX247">
            <v>-260</v>
          </cell>
          <cell r="CY247">
            <v>-260</v>
          </cell>
          <cell r="CZ247">
            <v>-260</v>
          </cell>
          <cell r="DA247">
            <v>-260</v>
          </cell>
          <cell r="DB247">
            <v>-448</v>
          </cell>
          <cell r="DC247">
            <v>-448</v>
          </cell>
          <cell r="DE247">
            <v>0</v>
          </cell>
          <cell r="DF247">
            <v>-260</v>
          </cell>
          <cell r="DG247">
            <v>-260</v>
          </cell>
          <cell r="DH247">
            <v>-448</v>
          </cell>
          <cell r="DN247">
            <v>0</v>
          </cell>
          <cell r="DO247">
            <v>0</v>
          </cell>
          <cell r="DP247">
            <v>0</v>
          </cell>
          <cell r="DQ247">
            <v>0</v>
          </cell>
          <cell r="DR247">
            <v>0</v>
          </cell>
          <cell r="DS247">
            <v>-260</v>
          </cell>
          <cell r="DT247">
            <v>-265.09333333333336</v>
          </cell>
          <cell r="DU247">
            <v>-312.18666666666672</v>
          </cell>
          <cell r="DV247">
            <v>-359.28000000000003</v>
          </cell>
          <cell r="DW247">
            <v>-406.37333333333339</v>
          </cell>
          <cell r="DX247">
            <v>-453.46666666666675</v>
          </cell>
          <cell r="DY247">
            <v>-500.56000000000012</v>
          </cell>
          <cell r="DZ247">
            <v>-500.56000000000012</v>
          </cell>
          <cell r="EB247">
            <v>0</v>
          </cell>
          <cell r="EC247">
            <v>-260</v>
          </cell>
          <cell r="ED247">
            <v>-359.28000000000003</v>
          </cell>
          <cell r="EE247">
            <v>-500.56000000000012</v>
          </cell>
          <cell r="EK247">
            <v>0</v>
          </cell>
          <cell r="EL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0</v>
          </cell>
          <cell r="EQ247">
            <v>0</v>
          </cell>
          <cell r="ER247">
            <v>0</v>
          </cell>
          <cell r="ES247">
            <v>0</v>
          </cell>
          <cell r="ET247">
            <v>0</v>
          </cell>
          <cell r="EU247">
            <v>0</v>
          </cell>
          <cell r="EV247">
            <v>0</v>
          </cell>
          <cell r="EW247">
            <v>0</v>
          </cell>
          <cell r="EY247">
            <v>0</v>
          </cell>
          <cell r="EZ247">
            <v>0</v>
          </cell>
          <cell r="FA247">
            <v>0</v>
          </cell>
          <cell r="FB247">
            <v>0</v>
          </cell>
        </row>
        <row r="248">
          <cell r="A248">
            <v>115</v>
          </cell>
        </row>
        <row r="249">
          <cell r="A249">
            <v>116</v>
          </cell>
          <cell r="B249" t="str">
            <v>Less: Minority Interest</v>
          </cell>
          <cell r="H249">
            <v>-70</v>
          </cell>
          <cell r="I249">
            <v>-79.5</v>
          </cell>
          <cell r="J249">
            <v>-89</v>
          </cell>
          <cell r="K249">
            <v>-98.5</v>
          </cell>
          <cell r="L249">
            <v>-108</v>
          </cell>
          <cell r="M249">
            <v>-117.5</v>
          </cell>
          <cell r="N249">
            <v>-127</v>
          </cell>
          <cell r="O249">
            <v>-127</v>
          </cell>
          <cell r="Q249">
            <v>0</v>
          </cell>
          <cell r="R249">
            <v>-70</v>
          </cell>
          <cell r="S249">
            <v>-98.5</v>
          </cell>
          <cell r="T249">
            <v>-127</v>
          </cell>
          <cell r="AL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BI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CF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-70</v>
          </cell>
          <cell r="CW249">
            <v>-70</v>
          </cell>
          <cell r="CX249">
            <v>-70</v>
          </cell>
          <cell r="CY249">
            <v>-70</v>
          </cell>
          <cell r="CZ249">
            <v>-70</v>
          </cell>
          <cell r="DA249">
            <v>-70</v>
          </cell>
          <cell r="DB249">
            <v>-140</v>
          </cell>
          <cell r="DC249">
            <v>-140</v>
          </cell>
          <cell r="DE249">
            <v>0</v>
          </cell>
          <cell r="DF249">
            <v>-70</v>
          </cell>
          <cell r="DG249">
            <v>-70</v>
          </cell>
          <cell r="DH249">
            <v>-140</v>
          </cell>
          <cell r="DS249">
            <v>-70</v>
          </cell>
          <cell r="DT249">
            <v>-79.5</v>
          </cell>
          <cell r="DU249">
            <v>-89</v>
          </cell>
          <cell r="DV249">
            <v>-98.5</v>
          </cell>
          <cell r="DW249">
            <v>-108</v>
          </cell>
          <cell r="DX249">
            <v>-117.5</v>
          </cell>
          <cell r="DY249">
            <v>-127</v>
          </cell>
          <cell r="DZ249">
            <v>-127</v>
          </cell>
          <cell r="EB249">
            <v>0</v>
          </cell>
          <cell r="EC249">
            <v>-70</v>
          </cell>
          <cell r="ED249">
            <v>-98.5</v>
          </cell>
          <cell r="EE249">
            <v>-127</v>
          </cell>
          <cell r="EW249">
            <v>0</v>
          </cell>
          <cell r="EY249">
            <v>0</v>
          </cell>
          <cell r="EZ249">
            <v>0</v>
          </cell>
          <cell r="FA249">
            <v>0</v>
          </cell>
          <cell r="FB249">
            <v>0</v>
          </cell>
        </row>
        <row r="250">
          <cell r="A250">
            <v>117</v>
          </cell>
        </row>
        <row r="251">
          <cell r="A251">
            <v>118</v>
          </cell>
          <cell r="B251" t="str">
            <v>N.A.T. After Minority Interests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-190</v>
          </cell>
          <cell r="I251">
            <v>-185.59333333333336</v>
          </cell>
          <cell r="J251">
            <v>-223.18666666666672</v>
          </cell>
          <cell r="K251">
            <v>-260.78000000000003</v>
          </cell>
          <cell r="L251">
            <v>-298.37333333333339</v>
          </cell>
          <cell r="M251">
            <v>-335.96666666666675</v>
          </cell>
          <cell r="N251">
            <v>-373.56000000000012</v>
          </cell>
          <cell r="O251">
            <v>-373.56000000000012</v>
          </cell>
          <cell r="Q251">
            <v>0</v>
          </cell>
          <cell r="R251">
            <v>-190</v>
          </cell>
          <cell r="S251">
            <v>-260.78000000000003</v>
          </cell>
          <cell r="T251">
            <v>-373.56000000000012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-166.20396886897356</v>
          </cell>
          <cell r="BI251">
            <v>-166.20396886897356</v>
          </cell>
          <cell r="BK251">
            <v>0</v>
          </cell>
          <cell r="BL251">
            <v>0</v>
          </cell>
          <cell r="BM251">
            <v>0</v>
          </cell>
          <cell r="BN251">
            <v>-166.20396886897356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-190</v>
          </cell>
          <cell r="CW251">
            <v>-190</v>
          </cell>
          <cell r="CX251">
            <v>-190</v>
          </cell>
          <cell r="CY251">
            <v>-190</v>
          </cell>
          <cell r="CZ251">
            <v>-190</v>
          </cell>
          <cell r="DA251">
            <v>-190</v>
          </cell>
          <cell r="DB251">
            <v>-308</v>
          </cell>
          <cell r="DC251">
            <v>-308</v>
          </cell>
          <cell r="DE251">
            <v>0</v>
          </cell>
          <cell r="DF251">
            <v>-190</v>
          </cell>
          <cell r="DG251">
            <v>-190</v>
          </cell>
          <cell r="DH251">
            <v>-308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-190</v>
          </cell>
          <cell r="DT251">
            <v>-185.59333333333336</v>
          </cell>
          <cell r="DU251">
            <v>-223.18666666666672</v>
          </cell>
          <cell r="DV251">
            <v>-260.78000000000003</v>
          </cell>
          <cell r="DW251">
            <v>-298.37333333333339</v>
          </cell>
          <cell r="DX251">
            <v>-335.96666666666675</v>
          </cell>
          <cell r="DY251">
            <v>-373.56000000000012</v>
          </cell>
          <cell r="DZ251">
            <v>-373.56000000000012</v>
          </cell>
          <cell r="EB251">
            <v>0</v>
          </cell>
          <cell r="EC251">
            <v>-190</v>
          </cell>
          <cell r="ED251">
            <v>-260.78000000000003</v>
          </cell>
          <cell r="EE251">
            <v>-373.56000000000012</v>
          </cell>
          <cell r="EK251">
            <v>0</v>
          </cell>
          <cell r="EL251">
            <v>0</v>
          </cell>
          <cell r="EM251">
            <v>0</v>
          </cell>
          <cell r="EN251">
            <v>0</v>
          </cell>
          <cell r="EO251">
            <v>0</v>
          </cell>
          <cell r="EP251">
            <v>0</v>
          </cell>
          <cell r="EQ251">
            <v>0</v>
          </cell>
          <cell r="ER251">
            <v>0</v>
          </cell>
          <cell r="ES251">
            <v>0</v>
          </cell>
          <cell r="ET251">
            <v>0</v>
          </cell>
          <cell r="EU251">
            <v>0</v>
          </cell>
          <cell r="EV251">
            <v>0</v>
          </cell>
          <cell r="EW251">
            <v>0</v>
          </cell>
          <cell r="EY251">
            <v>0</v>
          </cell>
          <cell r="EZ251">
            <v>0</v>
          </cell>
          <cell r="FA251">
            <v>0</v>
          </cell>
          <cell r="FB251">
            <v>0</v>
          </cell>
        </row>
        <row r="252">
          <cell r="A252">
            <v>119</v>
          </cell>
          <cell r="B252" t="str">
            <v>CCM Equity Pickup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L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BI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CF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0</v>
          </cell>
          <cell r="DC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0</v>
          </cell>
          <cell r="DY252">
            <v>0</v>
          </cell>
          <cell r="DZ252">
            <v>0</v>
          </cell>
          <cell r="EB252">
            <v>0</v>
          </cell>
          <cell r="EC252">
            <v>0</v>
          </cell>
          <cell r="ED252">
            <v>0</v>
          </cell>
          <cell r="EE252">
            <v>0</v>
          </cell>
          <cell r="EW252">
            <v>0</v>
          </cell>
          <cell r="EY252">
            <v>0</v>
          </cell>
          <cell r="EZ252">
            <v>0</v>
          </cell>
          <cell r="FA252">
            <v>0</v>
          </cell>
          <cell r="FB252">
            <v>0</v>
          </cell>
        </row>
        <row r="253">
          <cell r="A253">
            <v>120</v>
          </cell>
        </row>
        <row r="254">
          <cell r="A254">
            <v>121</v>
          </cell>
          <cell r="B254" t="str">
            <v>NAT After Equity Pick UP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-190</v>
          </cell>
          <cell r="I254">
            <v>-185.59333333333336</v>
          </cell>
          <cell r="J254">
            <v>-223.18666666666672</v>
          </cell>
          <cell r="K254">
            <v>-260.78000000000003</v>
          </cell>
          <cell r="L254">
            <v>-298.37333333333339</v>
          </cell>
          <cell r="M254">
            <v>-335.96666666666675</v>
          </cell>
          <cell r="N254">
            <v>-373.56000000000012</v>
          </cell>
          <cell r="O254">
            <v>-373.56000000000012</v>
          </cell>
          <cell r="Q254">
            <v>0</v>
          </cell>
          <cell r="R254">
            <v>-190</v>
          </cell>
          <cell r="S254">
            <v>-260.78000000000003</v>
          </cell>
          <cell r="T254">
            <v>-373.56000000000012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-166.20396886897356</v>
          </cell>
          <cell r="BI254">
            <v>-166.20396886897356</v>
          </cell>
          <cell r="BK254">
            <v>0</v>
          </cell>
          <cell r="BL254">
            <v>0</v>
          </cell>
          <cell r="BM254">
            <v>0</v>
          </cell>
          <cell r="BN254">
            <v>-166.20396886897356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-190</v>
          </cell>
          <cell r="CW254">
            <v>-190</v>
          </cell>
          <cell r="CX254">
            <v>-190</v>
          </cell>
          <cell r="CY254">
            <v>-190</v>
          </cell>
          <cell r="CZ254">
            <v>-190</v>
          </cell>
          <cell r="DA254">
            <v>-190</v>
          </cell>
          <cell r="DB254">
            <v>-308</v>
          </cell>
          <cell r="DC254">
            <v>-308</v>
          </cell>
          <cell r="DE254">
            <v>0</v>
          </cell>
          <cell r="DF254">
            <v>-190</v>
          </cell>
          <cell r="DG254">
            <v>-190</v>
          </cell>
          <cell r="DH254">
            <v>-308</v>
          </cell>
          <cell r="DN254">
            <v>0</v>
          </cell>
          <cell r="DO254">
            <v>0</v>
          </cell>
          <cell r="DP254">
            <v>0</v>
          </cell>
          <cell r="DQ254">
            <v>0</v>
          </cell>
          <cell r="DR254">
            <v>0</v>
          </cell>
          <cell r="DS254">
            <v>-190</v>
          </cell>
          <cell r="DT254">
            <v>-185.59333333333336</v>
          </cell>
          <cell r="DU254">
            <v>-223.18666666666672</v>
          </cell>
          <cell r="DV254">
            <v>-260.78000000000003</v>
          </cell>
          <cell r="DW254">
            <v>-298.37333333333339</v>
          </cell>
          <cell r="DX254">
            <v>-335.96666666666675</v>
          </cell>
          <cell r="DY254">
            <v>-373.56000000000012</v>
          </cell>
          <cell r="DZ254">
            <v>-373.56000000000012</v>
          </cell>
          <cell r="EB254">
            <v>0</v>
          </cell>
          <cell r="EC254">
            <v>-190</v>
          </cell>
          <cell r="ED254">
            <v>-260.78000000000003</v>
          </cell>
          <cell r="EE254">
            <v>-373.56000000000012</v>
          </cell>
          <cell r="EK254">
            <v>0</v>
          </cell>
          <cell r="EL254">
            <v>0</v>
          </cell>
          <cell r="EM254">
            <v>0</v>
          </cell>
          <cell r="EN254">
            <v>0</v>
          </cell>
          <cell r="EO254">
            <v>0</v>
          </cell>
          <cell r="EP254">
            <v>0</v>
          </cell>
          <cell r="EQ254">
            <v>0</v>
          </cell>
          <cell r="ER254">
            <v>0</v>
          </cell>
          <cell r="ES254">
            <v>0</v>
          </cell>
          <cell r="ET254">
            <v>0</v>
          </cell>
          <cell r="EU254">
            <v>0</v>
          </cell>
          <cell r="EV254">
            <v>0</v>
          </cell>
          <cell r="EW254">
            <v>0</v>
          </cell>
          <cell r="EY254">
            <v>0</v>
          </cell>
          <cell r="EZ254">
            <v>0</v>
          </cell>
          <cell r="FA254">
            <v>0</v>
          </cell>
          <cell r="FB254">
            <v>0</v>
          </cell>
        </row>
        <row r="255">
          <cell r="A255">
            <v>122</v>
          </cell>
        </row>
        <row r="256">
          <cell r="A256">
            <v>123</v>
          </cell>
          <cell r="B256" t="str">
            <v>Foreign Exchange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0</v>
          </cell>
          <cell r="CZ256">
            <v>0</v>
          </cell>
          <cell r="DA256">
            <v>0</v>
          </cell>
          <cell r="DB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N256">
            <v>0</v>
          </cell>
          <cell r="DO256">
            <v>0</v>
          </cell>
          <cell r="DP256">
            <v>0</v>
          </cell>
          <cell r="DQ256">
            <v>0</v>
          </cell>
          <cell r="DR256">
            <v>0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0</v>
          </cell>
          <cell r="DY256">
            <v>0</v>
          </cell>
          <cell r="EB256">
            <v>0</v>
          </cell>
          <cell r="EC256">
            <v>0</v>
          </cell>
          <cell r="ED256">
            <v>0</v>
          </cell>
          <cell r="EE256">
            <v>0</v>
          </cell>
          <cell r="EK256">
            <v>0</v>
          </cell>
          <cell r="EL256">
            <v>0</v>
          </cell>
          <cell r="EM256">
            <v>0</v>
          </cell>
          <cell r="EN256">
            <v>0</v>
          </cell>
          <cell r="EO256">
            <v>0</v>
          </cell>
          <cell r="EP256">
            <v>0</v>
          </cell>
          <cell r="EQ256">
            <v>0</v>
          </cell>
          <cell r="ER256">
            <v>0</v>
          </cell>
          <cell r="ES256">
            <v>0</v>
          </cell>
          <cell r="ET256">
            <v>0</v>
          </cell>
          <cell r="EU256">
            <v>0</v>
          </cell>
          <cell r="EV256">
            <v>0</v>
          </cell>
          <cell r="EY256">
            <v>0</v>
          </cell>
          <cell r="EZ256">
            <v>0</v>
          </cell>
          <cell r="FA256">
            <v>0</v>
          </cell>
          <cell r="FB256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USA US$"/>
      <sheetName val="Data Cuba US$"/>
      <sheetName val="Data USA Cdn$"/>
      <sheetName val="Data Cuba Cdn$"/>
      <sheetName val="Data Canada"/>
      <sheetName val="Data LBNA"/>
      <sheetName val="Data ITWBottleAdj"/>
      <sheetName val="Firmenwert Burgenland Holding"/>
      <sheetName val="Kreditoren"/>
    </sheetNames>
    <sheetDataSet>
      <sheetData sheetId="0" refreshError="1">
        <row r="8">
          <cell r="A8">
            <v>1</v>
          </cell>
          <cell r="C8" t="str">
            <v>Jan 2001 Actuals</v>
          </cell>
          <cell r="D8" t="str">
            <v>Feb 2001 Actuals</v>
          </cell>
          <cell r="E8" t="str">
            <v>Mar 2001 Actuals</v>
          </cell>
          <cell r="F8" t="str">
            <v>Apr 2001 Actuals</v>
          </cell>
          <cell r="G8" t="str">
            <v>May 2001 Actuals</v>
          </cell>
          <cell r="H8" t="str">
            <v>Jun 2001 Actuals</v>
          </cell>
          <cell r="I8" t="str">
            <v>Jul 2001 Actuals</v>
          </cell>
          <cell r="J8" t="str">
            <v>Aug 2001 Actuals</v>
          </cell>
          <cell r="K8" t="str">
            <v>Sep 2001 Actuals</v>
          </cell>
          <cell r="L8" t="str">
            <v>Oct 2001 Actuals</v>
          </cell>
          <cell r="M8" t="str">
            <v>Nov 2001 Actuals</v>
          </cell>
          <cell r="N8" t="str">
            <v>Dec 2001 Actuals</v>
          </cell>
          <cell r="O8" t="str">
            <v>Total</v>
          </cell>
          <cell r="Q8" t="str">
            <v>Q1 2001 Actuals</v>
          </cell>
          <cell r="R8" t="str">
            <v>Q2 2001 Actuals</v>
          </cell>
          <cell r="S8" t="str">
            <v>Q3 2001 Actuals</v>
          </cell>
          <cell r="T8" t="str">
            <v>Q4 2001 Actuals</v>
          </cell>
          <cell r="U8" t="str">
            <v>Total</v>
          </cell>
          <cell r="V8" t="str">
            <v>CHECK</v>
          </cell>
          <cell r="W8" t="str">
            <v>Q2-4 2001 Actuals</v>
          </cell>
          <cell r="X8" t="str">
            <v>Q3-4 2001 Actuals</v>
          </cell>
          <cell r="Z8" t="str">
            <v>Jan 2001 Plan</v>
          </cell>
          <cell r="AA8" t="str">
            <v>Feb 2001 Plan</v>
          </cell>
          <cell r="AB8" t="str">
            <v>Mar 2001 Plan</v>
          </cell>
          <cell r="AC8" t="str">
            <v>Apr 2001 Plan</v>
          </cell>
          <cell r="AD8" t="str">
            <v>May 2001 Plan</v>
          </cell>
          <cell r="AE8" t="str">
            <v>Jun 2001 Plan</v>
          </cell>
          <cell r="AF8" t="str">
            <v>Jul 2001 Plan</v>
          </cell>
          <cell r="AG8" t="str">
            <v>Aug 2001 Plan</v>
          </cell>
          <cell r="AH8" t="str">
            <v>Sep 2001 Plan</v>
          </cell>
          <cell r="AI8" t="str">
            <v>Oct 2001 Plan</v>
          </cell>
          <cell r="AJ8" t="str">
            <v>Nov 2001 Plan</v>
          </cell>
          <cell r="AK8" t="str">
            <v>Dec 2001 Plan</v>
          </cell>
          <cell r="AL8" t="str">
            <v>Total</v>
          </cell>
          <cell r="AN8" t="str">
            <v>Q1 2001 Plan</v>
          </cell>
          <cell r="AO8" t="str">
            <v>Q2 2001 Plan</v>
          </cell>
          <cell r="AP8" t="str">
            <v>Q3 2001 Plan</v>
          </cell>
          <cell r="AQ8" t="str">
            <v>Q4 2001 Plan</v>
          </cell>
          <cell r="AR8" t="str">
            <v>Total</v>
          </cell>
          <cell r="AS8" t="str">
            <v>CHECK</v>
          </cell>
          <cell r="AT8" t="str">
            <v>Q2-4 2001 Plan</v>
          </cell>
          <cell r="AU8" t="str">
            <v>Q3-4 2001 Plan</v>
          </cell>
          <cell r="AW8" t="str">
            <v>Jan 2000 Actuals</v>
          </cell>
          <cell r="AX8" t="str">
            <v>Feb 2000 Actuals</v>
          </cell>
          <cell r="AY8" t="str">
            <v>Mar 2000 Actuals</v>
          </cell>
          <cell r="AZ8" t="str">
            <v>Apr 2000 Actuals</v>
          </cell>
          <cell r="BA8" t="str">
            <v>May 2000 Actuals</v>
          </cell>
          <cell r="BB8" t="str">
            <v>Jun 2000 Actuals</v>
          </cell>
          <cell r="BC8" t="str">
            <v>Jul 2000 Actuals</v>
          </cell>
          <cell r="BD8" t="str">
            <v>Aug 2000 Actuals</v>
          </cell>
          <cell r="BE8" t="str">
            <v>Sep 2000 Actuals</v>
          </cell>
          <cell r="BF8" t="str">
            <v>Oct 2000 Actuals</v>
          </cell>
          <cell r="BG8" t="str">
            <v>Nov 2000 Actuals</v>
          </cell>
          <cell r="BH8" t="str">
            <v>Dec 2000 Actuals</v>
          </cell>
          <cell r="BI8" t="str">
            <v>Total</v>
          </cell>
          <cell r="BK8" t="str">
            <v>Q1 2000 Actuals</v>
          </cell>
          <cell r="BL8" t="str">
            <v>Q2 2000 Actuals</v>
          </cell>
          <cell r="BM8" t="str">
            <v>Q3 2000 Actuals</v>
          </cell>
          <cell r="BN8" t="str">
            <v>Q4 2000 Actuals</v>
          </cell>
          <cell r="BO8" t="str">
            <v>Total</v>
          </cell>
          <cell r="BP8" t="str">
            <v>CHECK</v>
          </cell>
          <cell r="BQ8" t="str">
            <v>Q2-4 2000 Actuals</v>
          </cell>
          <cell r="BR8" t="str">
            <v>Q3-4 2000 Actuals</v>
          </cell>
          <cell r="BT8" t="str">
            <v>Jan 2001 Q1 LE</v>
          </cell>
          <cell r="BU8" t="str">
            <v>Feb 2001 Q1 LE</v>
          </cell>
          <cell r="BV8" t="str">
            <v>Mar 2001 Q1 LE</v>
          </cell>
          <cell r="BW8" t="str">
            <v>Apr 2001 Q1 LE</v>
          </cell>
          <cell r="BX8" t="str">
            <v>May 2001 Q1 LE</v>
          </cell>
          <cell r="BY8" t="str">
            <v>Jun 2001 Q1 LE</v>
          </cell>
          <cell r="BZ8" t="str">
            <v>Jul 2001 Q1 LE</v>
          </cell>
          <cell r="CA8" t="str">
            <v>Aug 2001 Q1 LE</v>
          </cell>
          <cell r="CB8" t="str">
            <v>Sep 2001 Q1 LE</v>
          </cell>
          <cell r="CC8" t="str">
            <v>Oct 2001 Q1 LE</v>
          </cell>
          <cell r="CD8" t="str">
            <v>Nov 2001 Q1 LE</v>
          </cell>
          <cell r="CE8" t="str">
            <v>Dec 2001 Q1 LE</v>
          </cell>
          <cell r="CF8" t="str">
            <v>Total</v>
          </cell>
          <cell r="CH8" t="str">
            <v>Q1 2001 Q1 LE</v>
          </cell>
          <cell r="CI8" t="str">
            <v>Q2 2001 Q1 LE</v>
          </cell>
          <cell r="CJ8" t="str">
            <v>Q3 2001 Q1 LE</v>
          </cell>
          <cell r="CK8" t="str">
            <v>Q4 2001 Q1 LE</v>
          </cell>
          <cell r="CL8" t="str">
            <v>Total</v>
          </cell>
          <cell r="CM8" t="str">
            <v>CHECK</v>
          </cell>
          <cell r="CN8" t="str">
            <v>Q2-4 2001 Q1 LE</v>
          </cell>
          <cell r="CO8" t="str">
            <v>Q3-4 2001 Q1 LE</v>
          </cell>
          <cell r="CQ8" t="str">
            <v>Jan 2001 Q2 LE</v>
          </cell>
          <cell r="CR8" t="str">
            <v>Feb 2001 Q2 LE</v>
          </cell>
          <cell r="CS8" t="str">
            <v>Mar 2001 Q2 LE</v>
          </cell>
          <cell r="CT8" t="str">
            <v>Apr 2001 Q2 LE</v>
          </cell>
          <cell r="CU8" t="str">
            <v>May 2001 Q2 LE</v>
          </cell>
          <cell r="CV8" t="str">
            <v>Jun 2001 Q2 LE</v>
          </cell>
          <cell r="CW8" t="str">
            <v>Jul 2001 Q2 LE</v>
          </cell>
          <cell r="CX8" t="str">
            <v>Aug 2001 Q2 LE</v>
          </cell>
          <cell r="CY8" t="str">
            <v>Sep 2001 Q2 LE</v>
          </cell>
          <cell r="CZ8" t="str">
            <v>Oct 2001 Q2 LE</v>
          </cell>
          <cell r="DA8" t="str">
            <v>Nov 2001 Q2 LE</v>
          </cell>
          <cell r="DB8" t="str">
            <v>Dec 2001 Q2 LE</v>
          </cell>
          <cell r="DC8" t="str">
            <v>Total</v>
          </cell>
          <cell r="DE8" t="str">
            <v>Q1 2001 Q2 LE</v>
          </cell>
          <cell r="DF8" t="str">
            <v>Q2 2001 Q2 LE</v>
          </cell>
          <cell r="DG8" t="str">
            <v>Q3 2001 Q2 LE</v>
          </cell>
          <cell r="DH8" t="str">
            <v>Q4 2001 Q2 LE</v>
          </cell>
          <cell r="DI8" t="str">
            <v>Total</v>
          </cell>
          <cell r="DJ8" t="str">
            <v>CHECK</v>
          </cell>
          <cell r="DK8" t="str">
            <v>Q2-4 2001 Q2 LE</v>
          </cell>
          <cell r="DL8" t="str">
            <v>Q3-4 2001 Q2 LE</v>
          </cell>
          <cell r="DN8" t="str">
            <v>Jan 2001 Q3 LE</v>
          </cell>
          <cell r="DO8" t="str">
            <v>Feb 2001 Q3 LE</v>
          </cell>
          <cell r="DP8" t="str">
            <v>Mar 2001 Q3 LE</v>
          </cell>
          <cell r="DQ8" t="str">
            <v>Apr 2001 Q3 LE</v>
          </cell>
          <cell r="DR8" t="str">
            <v>May 2001 Q3 LE</v>
          </cell>
          <cell r="DS8" t="str">
            <v>Jun 2001 Q3 LE</v>
          </cell>
          <cell r="DT8" t="str">
            <v>Jul 2001 Q3 LE</v>
          </cell>
          <cell r="DU8" t="str">
            <v>Aug 2001 Q3 LE</v>
          </cell>
          <cell r="DV8" t="str">
            <v>Sep 2001 Q3 LE</v>
          </cell>
          <cell r="DW8" t="str">
            <v>Oct 2001 Q3 LE</v>
          </cell>
          <cell r="DX8" t="str">
            <v>Nov 2001 Q3 LE</v>
          </cell>
          <cell r="DY8" t="str">
            <v>Dec 2001 Q3 LE</v>
          </cell>
          <cell r="DZ8" t="str">
            <v>Total</v>
          </cell>
          <cell r="EB8" t="str">
            <v>Q1 2001 Q3 LE</v>
          </cell>
          <cell r="EC8" t="str">
            <v>Q2 2001 Q3 LE</v>
          </cell>
          <cell r="ED8" t="str">
            <v>Q3 2001 Q3 LE</v>
          </cell>
          <cell r="EE8" t="str">
            <v>Q4 2001 Q3 LE</v>
          </cell>
          <cell r="EF8" t="str">
            <v>Total</v>
          </cell>
          <cell r="EG8" t="str">
            <v>CHECK</v>
          </cell>
          <cell r="EH8" t="str">
            <v>Q2-4 2001 Q3 LE</v>
          </cell>
          <cell r="EI8" t="str">
            <v>Q3-4 2001 Q3 LE</v>
          </cell>
          <cell r="EK8" t="str">
            <v>Jan 2002 Plan</v>
          </cell>
          <cell r="EL8" t="str">
            <v>Feb 2002 Plan</v>
          </cell>
          <cell r="EM8" t="str">
            <v>Mar 2002 Plan</v>
          </cell>
          <cell r="EN8" t="str">
            <v>Apr 2002 Plan</v>
          </cell>
          <cell r="EO8" t="str">
            <v>May 2002 Plan</v>
          </cell>
          <cell r="EP8" t="str">
            <v>Jun 2002 Plan</v>
          </cell>
          <cell r="EQ8" t="str">
            <v>Jul 2002 Plan</v>
          </cell>
          <cell r="ER8" t="str">
            <v>Aug 2002 Plan</v>
          </cell>
          <cell r="ES8" t="str">
            <v>Sep 2002 Plan</v>
          </cell>
          <cell r="ET8" t="str">
            <v>Oct 2002 Plan</v>
          </cell>
          <cell r="EU8" t="str">
            <v>Nov 2002 Plan</v>
          </cell>
          <cell r="EV8" t="str">
            <v>Dec 2002 Plan</v>
          </cell>
          <cell r="EW8" t="str">
            <v>Total</v>
          </cell>
          <cell r="EY8" t="str">
            <v>Q1 2002 Plan</v>
          </cell>
          <cell r="EZ8" t="str">
            <v>Q2 2002 Plan</v>
          </cell>
          <cell r="FA8" t="str">
            <v>Q3 2002 Plan</v>
          </cell>
          <cell r="FB8" t="str">
            <v>Q4 2002 Plan</v>
          </cell>
          <cell r="FC8" t="str">
            <v>Total</v>
          </cell>
          <cell r="FD8" t="str">
            <v>CHECK</v>
          </cell>
          <cell r="FE8" t="str">
            <v>Q2-4 2002 Plan</v>
          </cell>
          <cell r="FF8" t="str">
            <v>Q3-4 2002 Plan</v>
          </cell>
        </row>
        <row r="9">
          <cell r="A9">
            <v>2</v>
          </cell>
        </row>
        <row r="10">
          <cell r="A10">
            <v>3</v>
          </cell>
          <cell r="B10" t="str">
            <v>Labatt</v>
          </cell>
          <cell r="C10">
            <v>84.710999999999999</v>
          </cell>
          <cell r="D10">
            <v>98.190000000000012</v>
          </cell>
          <cell r="E10">
            <v>120.43899999999999</v>
          </cell>
          <cell r="F10">
            <v>114.30399999999997</v>
          </cell>
          <cell r="G10">
            <v>160.16198000000003</v>
          </cell>
          <cell r="H10">
            <v>180.36001999999993</v>
          </cell>
          <cell r="I10">
            <v>159.82100000000003</v>
          </cell>
          <cell r="J10">
            <v>152.3540000000001</v>
          </cell>
          <cell r="K10">
            <v>-1070.3410000000001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Q10">
            <v>303.34000000000003</v>
          </cell>
          <cell r="R10">
            <v>454.82599999999991</v>
          </cell>
          <cell r="S10">
            <v>0</v>
          </cell>
          <cell r="T10">
            <v>0</v>
          </cell>
          <cell r="U10">
            <v>758.16599999999994</v>
          </cell>
          <cell r="V10">
            <v>-758.16599999999994</v>
          </cell>
          <cell r="W10">
            <v>454.82599999999991</v>
          </cell>
          <cell r="X10">
            <v>0</v>
          </cell>
          <cell r="Z10">
            <v>83.614999999999995</v>
          </cell>
          <cell r="AA10">
            <v>98.263999999999996</v>
          </cell>
          <cell r="AB10">
            <v>121.312</v>
          </cell>
          <cell r="AC10">
            <v>133.71200000000002</v>
          </cell>
          <cell r="AD10">
            <v>186.10100000000003</v>
          </cell>
          <cell r="AE10">
            <v>182.04999999999998</v>
          </cell>
          <cell r="AF10">
            <v>181.60500000000002</v>
          </cell>
          <cell r="AG10">
            <v>152.928</v>
          </cell>
          <cell r="AH10">
            <v>126.806</v>
          </cell>
          <cell r="AI10">
            <v>146.797</v>
          </cell>
          <cell r="AJ10">
            <v>146.46999999999997</v>
          </cell>
          <cell r="AK10">
            <v>124.03099999999999</v>
          </cell>
          <cell r="AL10">
            <v>1683.691</v>
          </cell>
          <cell r="AN10">
            <v>303.19099999999997</v>
          </cell>
          <cell r="AO10">
            <v>501.86300000000023</v>
          </cell>
          <cell r="AP10">
            <v>461.33899999999983</v>
          </cell>
          <cell r="AQ10">
            <v>417.298</v>
          </cell>
          <cell r="AR10">
            <v>1683.691</v>
          </cell>
          <cell r="AS10">
            <v>0</v>
          </cell>
          <cell r="AT10">
            <v>1380.5</v>
          </cell>
          <cell r="AU10">
            <v>878.63699999999983</v>
          </cell>
          <cell r="AW10">
            <v>73.231000000000009</v>
          </cell>
          <cell r="AX10">
            <v>84.64200000000001</v>
          </cell>
          <cell r="AY10">
            <v>103.911</v>
          </cell>
          <cell r="AZ10">
            <v>116.273</v>
          </cell>
          <cell r="BA10">
            <v>154.9</v>
          </cell>
          <cell r="BB10">
            <v>151.80000000000001</v>
          </cell>
          <cell r="BC10">
            <v>150.166</v>
          </cell>
          <cell r="BD10">
            <v>126.7</v>
          </cell>
          <cell r="BE10">
            <v>105.09999999999998</v>
          </cell>
          <cell r="BF10">
            <v>122.83999999999999</v>
          </cell>
          <cell r="BG10">
            <v>123.14500000000001</v>
          </cell>
          <cell r="BH10">
            <v>118.164</v>
          </cell>
          <cell r="BI10">
            <v>1430.8719999999998</v>
          </cell>
          <cell r="BK10">
            <v>261.78499999999997</v>
          </cell>
          <cell r="BL10">
            <v>422.91500000000008</v>
          </cell>
          <cell r="BM10">
            <v>381.79999999999995</v>
          </cell>
          <cell r="BN10">
            <v>364.14899999999989</v>
          </cell>
          <cell r="BO10">
            <v>1430.6489999999999</v>
          </cell>
          <cell r="BP10">
            <v>0.22299999999995634</v>
          </cell>
          <cell r="BQ10">
            <v>1168.864</v>
          </cell>
          <cell r="BR10">
            <v>745.94899999999984</v>
          </cell>
          <cell r="BT10">
            <v>84.710999999999999</v>
          </cell>
          <cell r="BU10">
            <v>98.190000000000012</v>
          </cell>
          <cell r="BV10">
            <v>120.43899999999999</v>
          </cell>
          <cell r="BW10">
            <v>117</v>
          </cell>
          <cell r="BX10">
            <v>178.63599938412</v>
          </cell>
          <cell r="BY10">
            <v>183.91199936564001</v>
          </cell>
          <cell r="BZ10">
            <v>177.29315247647801</v>
          </cell>
          <cell r="CA10">
            <v>163.76899941159999</v>
          </cell>
          <cell r="CB10">
            <v>120.43799954015999</v>
          </cell>
          <cell r="CC10">
            <v>137.22599953116</v>
          </cell>
          <cell r="CD10">
            <v>139.39499958088001</v>
          </cell>
          <cell r="CE10">
            <v>132.55899954931999</v>
          </cell>
          <cell r="CF10">
            <v>1653.5681488393579</v>
          </cell>
          <cell r="CG10">
            <v>1653.5989999999999</v>
          </cell>
          <cell r="CH10">
            <v>303.34000000000003</v>
          </cell>
          <cell r="CI10">
            <v>479.54799874976004</v>
          </cell>
          <cell r="CJ10">
            <v>461.50015142823804</v>
          </cell>
          <cell r="CK10">
            <v>409.17999866135983</v>
          </cell>
          <cell r="CL10">
            <v>1653.5681488393579</v>
          </cell>
          <cell r="CM10">
            <v>0</v>
          </cell>
          <cell r="CN10">
            <v>1350.2281488393578</v>
          </cell>
          <cell r="CO10">
            <v>870.68015008959787</v>
          </cell>
          <cell r="CQ10">
            <v>84.710999999999999</v>
          </cell>
          <cell r="CR10">
            <v>98.190000000000012</v>
          </cell>
          <cell r="CS10">
            <v>120.43899999999999</v>
          </cell>
          <cell r="CT10">
            <v>114.30399999999997</v>
          </cell>
          <cell r="CU10">
            <v>160.16198000000003</v>
          </cell>
          <cell r="CV10">
            <v>180.36001999999993</v>
          </cell>
          <cell r="CW10">
            <v>176.46100000000001</v>
          </cell>
          <cell r="CX10">
            <v>146.50800000000001</v>
          </cell>
          <cell r="CY10">
            <v>122.367</v>
          </cell>
          <cell r="CZ10">
            <v>142.39699999999999</v>
          </cell>
          <cell r="DA10">
            <v>136.76500000000001</v>
          </cell>
          <cell r="DB10">
            <v>146.08400000000003</v>
          </cell>
          <cell r="DC10">
            <v>1628.748</v>
          </cell>
          <cell r="DD10">
            <v>1628.7640000000001</v>
          </cell>
          <cell r="DE10">
            <v>303.34000000000003</v>
          </cell>
          <cell r="DF10">
            <v>454.82599999999991</v>
          </cell>
          <cell r="DG10">
            <v>445.33600000000001</v>
          </cell>
          <cell r="DH10">
            <v>425.24600000000009</v>
          </cell>
          <cell r="DI10">
            <v>1628.748</v>
          </cell>
          <cell r="DJ10">
            <v>0</v>
          </cell>
          <cell r="DK10">
            <v>1325.4079999999999</v>
          </cell>
          <cell r="DL10">
            <v>870.58200000000011</v>
          </cell>
          <cell r="DN10">
            <v>84.710999999999999</v>
          </cell>
          <cell r="DO10">
            <v>98.190000000000012</v>
          </cell>
          <cell r="DP10">
            <v>120.43899999999999</v>
          </cell>
          <cell r="DQ10">
            <v>114.30399999999997</v>
          </cell>
          <cell r="DR10">
            <v>160.16198000000003</v>
          </cell>
          <cell r="DS10">
            <v>180.36001999999993</v>
          </cell>
          <cell r="DT10">
            <v>159.82100000000003</v>
          </cell>
          <cell r="DU10">
            <v>152.3540000000001</v>
          </cell>
          <cell r="DV10">
            <v>-1070.3410000000001</v>
          </cell>
          <cell r="DW10">
            <v>0</v>
          </cell>
          <cell r="DX10">
            <v>0</v>
          </cell>
          <cell r="DY10">
            <v>1604.4</v>
          </cell>
          <cell r="DZ10">
            <v>1604.4</v>
          </cell>
          <cell r="EB10">
            <v>303.34000000000003</v>
          </cell>
          <cell r="EC10">
            <v>454.82599999999991</v>
          </cell>
          <cell r="ED10">
            <v>-758.16599999999994</v>
          </cell>
          <cell r="EE10">
            <v>1604.4</v>
          </cell>
          <cell r="EF10">
            <v>1604.4</v>
          </cell>
          <cell r="EG10">
            <v>0</v>
          </cell>
          <cell r="EH10">
            <v>1301.06</v>
          </cell>
          <cell r="EI10">
            <v>846.23400000000015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1716</v>
          </cell>
          <cell r="EW10">
            <v>1716</v>
          </cell>
          <cell r="EY10">
            <v>0</v>
          </cell>
          <cell r="EZ10">
            <v>0</v>
          </cell>
          <cell r="FA10">
            <v>0</v>
          </cell>
          <cell r="FB10">
            <v>1716</v>
          </cell>
          <cell r="FC10">
            <v>1716</v>
          </cell>
          <cell r="FD10">
            <v>0</v>
          </cell>
          <cell r="FE10">
            <v>1716</v>
          </cell>
          <cell r="FF10">
            <v>1716</v>
          </cell>
        </row>
        <row r="11">
          <cell r="A11">
            <v>4</v>
          </cell>
          <cell r="B11" t="str">
            <v>Rolling Rock</v>
          </cell>
          <cell r="C11">
            <v>55.384999999999998</v>
          </cell>
          <cell r="D11">
            <v>62.758000000000003</v>
          </cell>
          <cell r="E11">
            <v>81.007000000000005</v>
          </cell>
          <cell r="F11">
            <v>78.708999999999975</v>
          </cell>
          <cell r="G11">
            <v>104.64598000000001</v>
          </cell>
          <cell r="H11">
            <v>107.28802000000002</v>
          </cell>
          <cell r="I11">
            <v>105.51900000000001</v>
          </cell>
          <cell r="J11">
            <v>85.98048940000001</v>
          </cell>
          <cell r="K11">
            <v>-681.29248940000002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Q11">
            <v>199.15</v>
          </cell>
          <cell r="R11">
            <v>290.64300000000003</v>
          </cell>
          <cell r="S11">
            <v>0</v>
          </cell>
          <cell r="T11">
            <v>0</v>
          </cell>
          <cell r="U11">
            <v>489.79300000000001</v>
          </cell>
          <cell r="V11">
            <v>-489.79300000000001</v>
          </cell>
          <cell r="W11">
            <v>290.64300000000003</v>
          </cell>
          <cell r="X11">
            <v>0</v>
          </cell>
          <cell r="Z11">
            <v>63.4</v>
          </cell>
          <cell r="AA11">
            <v>84.2</v>
          </cell>
          <cell r="AB11">
            <v>88.8</v>
          </cell>
          <cell r="AC11">
            <v>91.9</v>
          </cell>
          <cell r="AD11">
            <v>121.3</v>
          </cell>
          <cell r="AE11">
            <v>128.80000000000001</v>
          </cell>
          <cell r="AF11">
            <v>120.3</v>
          </cell>
          <cell r="AG11">
            <v>114.5</v>
          </cell>
          <cell r="AH11">
            <v>78.900000000000006</v>
          </cell>
          <cell r="AI11">
            <v>95.2</v>
          </cell>
          <cell r="AJ11">
            <v>85.2</v>
          </cell>
          <cell r="AK11">
            <v>80.2</v>
          </cell>
          <cell r="AL11">
            <v>1152.7</v>
          </cell>
          <cell r="AN11">
            <v>236.39999999999998</v>
          </cell>
          <cell r="AO11">
            <v>342</v>
          </cell>
          <cell r="AP11">
            <v>313.69999999999993</v>
          </cell>
          <cell r="AQ11">
            <v>260.60000000000014</v>
          </cell>
          <cell r="AR11">
            <v>1152.7</v>
          </cell>
          <cell r="AS11">
            <v>0</v>
          </cell>
          <cell r="AT11">
            <v>916.30000000000007</v>
          </cell>
          <cell r="AU11">
            <v>574.30000000000007</v>
          </cell>
          <cell r="AW11">
            <v>60.243333333333332</v>
          </cell>
          <cell r="AX11">
            <v>78.659000000000006</v>
          </cell>
          <cell r="AY11">
            <v>84.331999999999994</v>
          </cell>
          <cell r="AZ11">
            <v>84.641000000000005</v>
          </cell>
          <cell r="BA11">
            <v>123.2</v>
          </cell>
          <cell r="BB11">
            <v>119.2</v>
          </cell>
          <cell r="BC11">
            <v>99.611000000000004</v>
          </cell>
          <cell r="BD11">
            <v>104.7</v>
          </cell>
          <cell r="BE11">
            <v>71.5</v>
          </cell>
          <cell r="BF11">
            <v>85.637</v>
          </cell>
          <cell r="BG11">
            <v>75.557000000000002</v>
          </cell>
          <cell r="BH11">
            <v>84.935000000000002</v>
          </cell>
          <cell r="BI11">
            <v>1072.2153333333333</v>
          </cell>
          <cell r="BK11">
            <v>223.23500000000001</v>
          </cell>
          <cell r="BL11">
            <v>326.96500000000003</v>
          </cell>
          <cell r="BM11">
            <v>275.89999999999998</v>
          </cell>
          <cell r="BN11">
            <v>246.12900000000002</v>
          </cell>
          <cell r="BO11">
            <v>1072.229</v>
          </cell>
          <cell r="BP11">
            <v>-1.3666666666722449E-2</v>
          </cell>
          <cell r="BQ11">
            <v>848.99400000000003</v>
          </cell>
          <cell r="BR11">
            <v>522.029</v>
          </cell>
          <cell r="BT11">
            <v>55.384999999999998</v>
          </cell>
          <cell r="BU11">
            <v>62.758000000000003</v>
          </cell>
          <cell r="BV11">
            <v>81.007000000000005</v>
          </cell>
          <cell r="BW11">
            <v>81</v>
          </cell>
          <cell r="BX11">
            <v>115.82299999999999</v>
          </cell>
          <cell r="BY11">
            <v>120.82299999999999</v>
          </cell>
          <cell r="BZ11">
            <v>119.616</v>
          </cell>
          <cell r="CA11">
            <v>111.203</v>
          </cell>
          <cell r="CB11">
            <v>81.911000000000001</v>
          </cell>
          <cell r="CC11">
            <v>90.14</v>
          </cell>
          <cell r="CD11">
            <v>88.691000000000003</v>
          </cell>
          <cell r="CE11">
            <v>82.918999999999997</v>
          </cell>
          <cell r="CF11">
            <v>1091.2759999999998</v>
          </cell>
          <cell r="CG11">
            <v>1090.999</v>
          </cell>
          <cell r="CH11">
            <v>199.15</v>
          </cell>
          <cell r="CI11">
            <v>317.64599999999996</v>
          </cell>
          <cell r="CJ11">
            <v>312.7299999999999</v>
          </cell>
          <cell r="CK11">
            <v>261.75</v>
          </cell>
          <cell r="CL11">
            <v>1091.2759999999998</v>
          </cell>
          <cell r="CM11">
            <v>0</v>
          </cell>
          <cell r="CN11">
            <v>892.12599999999986</v>
          </cell>
          <cell r="CO11">
            <v>574.4799999999999</v>
          </cell>
          <cell r="CQ11">
            <v>55.384999999999998</v>
          </cell>
          <cell r="CR11">
            <v>62.758000000000003</v>
          </cell>
          <cell r="CS11">
            <v>81.007000000000005</v>
          </cell>
          <cell r="CT11">
            <v>78.708999999999975</v>
          </cell>
          <cell r="CU11">
            <v>104.64598000000001</v>
          </cell>
          <cell r="CV11">
            <v>107.28802000000002</v>
          </cell>
          <cell r="CW11">
            <v>104.3</v>
          </cell>
          <cell r="CX11">
            <v>109.4</v>
          </cell>
          <cell r="CY11">
            <v>81.3</v>
          </cell>
          <cell r="CZ11">
            <v>84.3</v>
          </cell>
          <cell r="DA11">
            <v>84.2</v>
          </cell>
          <cell r="DB11">
            <v>74.8</v>
          </cell>
          <cell r="DC11">
            <v>1028.0929999999998</v>
          </cell>
          <cell r="DD11">
            <v>1028.095</v>
          </cell>
          <cell r="DE11">
            <v>199.15</v>
          </cell>
          <cell r="DF11">
            <v>290.64300000000003</v>
          </cell>
          <cell r="DG11">
            <v>294.99999999999989</v>
          </cell>
          <cell r="DH11">
            <v>243.29999999999995</v>
          </cell>
          <cell r="DI11">
            <v>1028.0929999999998</v>
          </cell>
          <cell r="DJ11">
            <v>0</v>
          </cell>
          <cell r="DK11">
            <v>828.94299999999987</v>
          </cell>
          <cell r="DL11">
            <v>538.29999999999984</v>
          </cell>
          <cell r="DN11">
            <v>55.384999999999998</v>
          </cell>
          <cell r="DO11">
            <v>62.758000000000003</v>
          </cell>
          <cell r="DP11">
            <v>81.007000000000005</v>
          </cell>
          <cell r="DQ11">
            <v>78.708999999999975</v>
          </cell>
          <cell r="DR11">
            <v>104.64598000000001</v>
          </cell>
          <cell r="DS11">
            <v>107.28802000000002</v>
          </cell>
          <cell r="DT11">
            <v>105.51900000000001</v>
          </cell>
          <cell r="DU11">
            <v>85.98048940000001</v>
          </cell>
          <cell r="DV11">
            <v>-681.29248940000002</v>
          </cell>
          <cell r="DW11">
            <v>0</v>
          </cell>
          <cell r="DX11">
            <v>0</v>
          </cell>
          <cell r="DY11">
            <v>986.4</v>
          </cell>
          <cell r="DZ11">
            <v>986.4</v>
          </cell>
          <cell r="EB11">
            <v>199.15</v>
          </cell>
          <cell r="EC11">
            <v>290.64300000000003</v>
          </cell>
          <cell r="ED11">
            <v>-489.79300000000001</v>
          </cell>
          <cell r="EE11">
            <v>986.4</v>
          </cell>
          <cell r="EF11">
            <v>986.4</v>
          </cell>
          <cell r="EG11">
            <v>0</v>
          </cell>
          <cell r="EH11">
            <v>787.25</v>
          </cell>
          <cell r="EI11">
            <v>496.60699999999997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920.6</v>
          </cell>
          <cell r="EW11">
            <v>920.6</v>
          </cell>
          <cell r="EY11">
            <v>0</v>
          </cell>
          <cell r="EZ11">
            <v>0</v>
          </cell>
          <cell r="FA11">
            <v>0</v>
          </cell>
          <cell r="FB11">
            <v>920.6</v>
          </cell>
          <cell r="FC11">
            <v>920.6</v>
          </cell>
          <cell r="FD11">
            <v>0</v>
          </cell>
          <cell r="FE11">
            <v>920.6</v>
          </cell>
          <cell r="FF11">
            <v>920.6</v>
          </cell>
        </row>
        <row r="12">
          <cell r="A12">
            <v>5</v>
          </cell>
          <cell r="B12" t="str">
            <v>Mexico</v>
          </cell>
          <cell r="C12">
            <v>58.076000000000001</v>
          </cell>
          <cell r="D12">
            <v>73.44</v>
          </cell>
          <cell r="E12">
            <v>99.503999999999991</v>
          </cell>
          <cell r="F12">
            <v>137.93300000000005</v>
          </cell>
          <cell r="G12">
            <v>148.358</v>
          </cell>
          <cell r="H12">
            <v>148.61799999999999</v>
          </cell>
          <cell r="I12">
            <v>159.79699999999997</v>
          </cell>
          <cell r="J12">
            <v>149.03100000000001</v>
          </cell>
          <cell r="K12">
            <v>-974.75700000000006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231.01999999999998</v>
          </cell>
          <cell r="R12">
            <v>434.90899999999999</v>
          </cell>
          <cell r="S12">
            <v>0</v>
          </cell>
          <cell r="T12">
            <v>0</v>
          </cell>
          <cell r="U12">
            <v>665.92899999999997</v>
          </cell>
          <cell r="V12">
            <v>-665.92899999999997</v>
          </cell>
          <cell r="W12">
            <v>434.90899999999999</v>
          </cell>
          <cell r="X12">
            <v>0</v>
          </cell>
          <cell r="Z12">
            <v>67.400000000000006</v>
          </cell>
          <cell r="AA12">
            <v>77.900000000000006</v>
          </cell>
          <cell r="AB12">
            <v>118.7</v>
          </cell>
          <cell r="AC12">
            <v>153.60000000000002</v>
          </cell>
          <cell r="AD12">
            <v>156.69999999999999</v>
          </cell>
          <cell r="AE12">
            <v>169.10000000000002</v>
          </cell>
          <cell r="AF12">
            <v>190.3</v>
          </cell>
          <cell r="AG12">
            <v>186.6</v>
          </cell>
          <cell r="AH12">
            <v>139.6</v>
          </cell>
          <cell r="AI12">
            <v>127.7</v>
          </cell>
          <cell r="AJ12">
            <v>96.199999999999989</v>
          </cell>
          <cell r="AK12">
            <v>93.2</v>
          </cell>
          <cell r="AL12">
            <v>1577</v>
          </cell>
          <cell r="AN12">
            <v>264</v>
          </cell>
          <cell r="AO12">
            <v>479.39999999999986</v>
          </cell>
          <cell r="AP12">
            <v>516.5</v>
          </cell>
          <cell r="AQ12">
            <v>317.10000000000014</v>
          </cell>
          <cell r="AR12">
            <v>1577</v>
          </cell>
          <cell r="AS12">
            <v>0</v>
          </cell>
          <cell r="AT12">
            <v>1313</v>
          </cell>
          <cell r="AU12">
            <v>833.60000000000014</v>
          </cell>
          <cell r="AW12">
            <v>58.134</v>
          </cell>
          <cell r="AX12">
            <v>65.977000000000004</v>
          </cell>
          <cell r="AY12">
            <v>96.695000000000007</v>
          </cell>
          <cell r="AZ12">
            <v>125.307</v>
          </cell>
          <cell r="BA12">
            <v>125.80000000000001</v>
          </cell>
          <cell r="BB12">
            <v>135.4</v>
          </cell>
          <cell r="BC12">
            <v>152.40100000000001</v>
          </cell>
          <cell r="BD12">
            <v>149.06</v>
          </cell>
          <cell r="BE12">
            <v>110.8</v>
          </cell>
          <cell r="BF12">
            <v>102.42099999999999</v>
          </cell>
          <cell r="BG12">
            <v>81.459999999999994</v>
          </cell>
          <cell r="BH12">
            <v>96.135000000000005</v>
          </cell>
          <cell r="BI12">
            <v>1299.5899999999999</v>
          </cell>
          <cell r="BK12">
            <v>220.80500000000001</v>
          </cell>
          <cell r="BL12">
            <v>386.59500000000008</v>
          </cell>
          <cell r="BM12">
            <v>412.29999999999984</v>
          </cell>
          <cell r="BN12">
            <v>280.01599999999996</v>
          </cell>
          <cell r="BO12">
            <v>1299.7159999999999</v>
          </cell>
          <cell r="BP12">
            <v>-0.12599999999997635</v>
          </cell>
          <cell r="BQ12">
            <v>1078.9110000000001</v>
          </cell>
          <cell r="BR12">
            <v>692.3159999999998</v>
          </cell>
          <cell r="BT12">
            <v>58.076000000000001</v>
          </cell>
          <cell r="BU12">
            <v>73.44</v>
          </cell>
          <cell r="BV12">
            <v>99.503999999999991</v>
          </cell>
          <cell r="BW12">
            <v>126.577</v>
          </cell>
          <cell r="BX12">
            <v>157.88499999999999</v>
          </cell>
          <cell r="BY12">
            <v>172.76</v>
          </cell>
          <cell r="BZ12">
            <v>184.238</v>
          </cell>
          <cell r="CA12">
            <v>171.846</v>
          </cell>
          <cell r="CB12">
            <v>133.16000000000003</v>
          </cell>
          <cell r="CC12">
            <v>127.285</v>
          </cell>
          <cell r="CD12">
            <v>106.937</v>
          </cell>
          <cell r="CE12">
            <v>106.56100000000001</v>
          </cell>
          <cell r="CF12">
            <v>1518.269</v>
          </cell>
          <cell r="CG12">
            <v>1518.268</v>
          </cell>
          <cell r="CH12">
            <v>231.01999999999998</v>
          </cell>
          <cell r="CI12">
            <v>457.22199999999998</v>
          </cell>
          <cell r="CJ12">
            <v>489.24400000000014</v>
          </cell>
          <cell r="CK12">
            <v>340.7829999999999</v>
          </cell>
          <cell r="CL12">
            <v>1518.269</v>
          </cell>
          <cell r="CM12">
            <v>0</v>
          </cell>
          <cell r="CN12">
            <v>1287.249</v>
          </cell>
          <cell r="CO12">
            <v>830.02700000000004</v>
          </cell>
          <cell r="CQ12">
            <v>58.076000000000001</v>
          </cell>
          <cell r="CR12">
            <v>73.44</v>
          </cell>
          <cell r="CS12">
            <v>99.503999999999991</v>
          </cell>
          <cell r="CT12">
            <v>137.93300000000005</v>
          </cell>
          <cell r="CU12">
            <v>148.358</v>
          </cell>
          <cell r="CV12">
            <v>148.61799999999999</v>
          </cell>
          <cell r="CW12">
            <v>169.453</v>
          </cell>
          <cell r="CX12">
            <v>163.702</v>
          </cell>
          <cell r="CY12">
            <v>144.02700000000002</v>
          </cell>
          <cell r="CZ12">
            <v>130.34200000000001</v>
          </cell>
          <cell r="DA12">
            <v>114.333</v>
          </cell>
          <cell r="DB12">
            <v>93.581000000000003</v>
          </cell>
          <cell r="DC12">
            <v>1481.3670000000002</v>
          </cell>
          <cell r="DD12">
            <v>1481.2340000000004</v>
          </cell>
          <cell r="DE12">
            <v>231.01999999999998</v>
          </cell>
          <cell r="DF12">
            <v>434.90899999999999</v>
          </cell>
          <cell r="DG12">
            <v>477.1819999999999</v>
          </cell>
          <cell r="DH12">
            <v>338.25600000000031</v>
          </cell>
          <cell r="DI12">
            <v>1481.3670000000002</v>
          </cell>
          <cell r="DJ12">
            <v>0</v>
          </cell>
          <cell r="DK12">
            <v>1250.3470000000002</v>
          </cell>
          <cell r="DL12">
            <v>815.43800000000022</v>
          </cell>
          <cell r="DN12">
            <v>58.076000000000001</v>
          </cell>
          <cell r="DO12">
            <v>73.44</v>
          </cell>
          <cell r="DP12">
            <v>99.503999999999991</v>
          </cell>
          <cell r="DQ12">
            <v>137.93300000000005</v>
          </cell>
          <cell r="DR12">
            <v>148.358</v>
          </cell>
          <cell r="DS12">
            <v>148.61799999999999</v>
          </cell>
          <cell r="DT12">
            <v>159.79699999999997</v>
          </cell>
          <cell r="DU12">
            <v>149.03100000000001</v>
          </cell>
          <cell r="DV12">
            <v>-974.75700000000006</v>
          </cell>
          <cell r="DW12">
            <v>0</v>
          </cell>
          <cell r="DX12">
            <v>0</v>
          </cell>
          <cell r="DY12">
            <v>1398.6</v>
          </cell>
          <cell r="DZ12">
            <v>1398.6</v>
          </cell>
          <cell r="EB12">
            <v>231.01999999999998</v>
          </cell>
          <cell r="EC12">
            <v>434.90899999999999</v>
          </cell>
          <cell r="ED12">
            <v>-665.92899999999997</v>
          </cell>
          <cell r="EE12">
            <v>1398.6</v>
          </cell>
          <cell r="EF12">
            <v>1398.6</v>
          </cell>
          <cell r="EG12">
            <v>0</v>
          </cell>
          <cell r="EH12">
            <v>1167.58</v>
          </cell>
          <cell r="EI12">
            <v>732.67099999999994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1468.3</v>
          </cell>
          <cell r="EW12">
            <v>1468.3</v>
          </cell>
          <cell r="EY12">
            <v>0</v>
          </cell>
          <cell r="EZ12">
            <v>0</v>
          </cell>
          <cell r="FA12">
            <v>0</v>
          </cell>
          <cell r="FB12">
            <v>1468.3</v>
          </cell>
          <cell r="FC12">
            <v>1468.3</v>
          </cell>
          <cell r="FD12">
            <v>0</v>
          </cell>
          <cell r="FE12">
            <v>1468.3</v>
          </cell>
          <cell r="FF12">
            <v>1468.3</v>
          </cell>
        </row>
        <row r="13">
          <cell r="A13">
            <v>6</v>
          </cell>
          <cell r="B13" t="str">
            <v>ITW Brands</v>
          </cell>
          <cell r="C13">
            <v>3.4</v>
          </cell>
          <cell r="D13">
            <v>2</v>
          </cell>
          <cell r="E13">
            <v>1.77</v>
          </cell>
          <cell r="F13">
            <v>1.06447</v>
          </cell>
          <cell r="G13">
            <v>4.8652899999999999</v>
          </cell>
          <cell r="H13">
            <v>5.3852400000000014</v>
          </cell>
          <cell r="I13">
            <v>3.6520000000000006</v>
          </cell>
          <cell r="J13">
            <v>6.5629999999999971</v>
          </cell>
          <cell r="K13">
            <v>-28.7</v>
          </cell>
          <cell r="L13">
            <v>0</v>
          </cell>
          <cell r="M13">
            <v>0</v>
          </cell>
          <cell r="N13">
            <v>0</v>
          </cell>
          <cell r="O13">
            <v>-3.5527136788005009E-15</v>
          </cell>
          <cell r="Q13">
            <v>7.17</v>
          </cell>
          <cell r="R13">
            <v>11.315</v>
          </cell>
          <cell r="S13">
            <v>0</v>
          </cell>
          <cell r="T13">
            <v>0</v>
          </cell>
          <cell r="U13">
            <v>18.484999999999999</v>
          </cell>
          <cell r="V13">
            <v>-18.485000000000003</v>
          </cell>
          <cell r="W13">
            <v>11.315</v>
          </cell>
          <cell r="X13">
            <v>0</v>
          </cell>
          <cell r="Z13">
            <v>3.3149999999999999</v>
          </cell>
          <cell r="AA13">
            <v>3.3679999999999999</v>
          </cell>
          <cell r="AB13">
            <v>3.4529999999999998</v>
          </cell>
          <cell r="AC13">
            <v>4.0390000000000006</v>
          </cell>
          <cell r="AD13">
            <v>4.2</v>
          </cell>
          <cell r="AE13">
            <v>4.415</v>
          </cell>
          <cell r="AF13">
            <v>4.7320000000000002</v>
          </cell>
          <cell r="AG13">
            <v>4.9989999999999997</v>
          </cell>
          <cell r="AH13">
            <v>5.3540000000000001</v>
          </cell>
          <cell r="AI13">
            <v>5.593</v>
          </cell>
          <cell r="AJ13">
            <v>5.7910000000000004</v>
          </cell>
          <cell r="AK13">
            <v>6.03</v>
          </cell>
          <cell r="AL13">
            <v>55.289000000000001</v>
          </cell>
          <cell r="AN13">
            <v>10.135999999999999</v>
          </cell>
          <cell r="AO13">
            <v>12.654</v>
          </cell>
          <cell r="AP13">
            <v>15.085000000000001</v>
          </cell>
          <cell r="AQ13">
            <v>17.414000000000001</v>
          </cell>
          <cell r="AR13">
            <v>55.289000000000001</v>
          </cell>
          <cell r="AS13">
            <v>0</v>
          </cell>
          <cell r="AT13">
            <v>45.153000000000006</v>
          </cell>
          <cell r="AU13">
            <v>32.499000000000002</v>
          </cell>
          <cell r="AW13">
            <v>1.395</v>
          </cell>
          <cell r="AX13">
            <v>1.2000000000000002</v>
          </cell>
          <cell r="AY13">
            <v>1.5</v>
          </cell>
          <cell r="AZ13">
            <v>0.7</v>
          </cell>
          <cell r="BA13">
            <v>3</v>
          </cell>
          <cell r="BB13">
            <v>2</v>
          </cell>
          <cell r="BC13">
            <v>3.4</v>
          </cell>
          <cell r="BD13">
            <v>4.4000000000000004</v>
          </cell>
          <cell r="BE13">
            <v>2.6999999999999997</v>
          </cell>
          <cell r="BF13">
            <v>2.1999999999999997</v>
          </cell>
          <cell r="BG13">
            <v>4.5999999999999996</v>
          </cell>
          <cell r="BH13">
            <v>1.7999999999999998</v>
          </cell>
          <cell r="BI13">
            <v>28.895</v>
          </cell>
          <cell r="BK13">
            <v>4.0949999999999998</v>
          </cell>
          <cell r="BL13">
            <v>5.705000000000001</v>
          </cell>
          <cell r="BM13">
            <v>10.5</v>
          </cell>
          <cell r="BN13">
            <v>8.5999999999999979</v>
          </cell>
          <cell r="BO13">
            <v>28.9</v>
          </cell>
          <cell r="BP13">
            <v>-4.9999999999990052E-3</v>
          </cell>
          <cell r="BQ13">
            <v>24.805</v>
          </cell>
          <cell r="BR13">
            <v>19.099999999999998</v>
          </cell>
          <cell r="BT13">
            <v>3.4</v>
          </cell>
          <cell r="BU13">
            <v>2</v>
          </cell>
          <cell r="BV13">
            <v>1.77</v>
          </cell>
          <cell r="BW13">
            <v>1.09999985452</v>
          </cell>
          <cell r="BX13">
            <v>8.3099994908199992</v>
          </cell>
          <cell r="BY13">
            <v>8.23799949082</v>
          </cell>
          <cell r="BZ13">
            <v>8.1509994908200003</v>
          </cell>
          <cell r="CA13">
            <v>7.5949085424499998</v>
          </cell>
          <cell r="CB13">
            <v>6.0840903635404002</v>
          </cell>
          <cell r="CC13">
            <v>6.5099994908200003</v>
          </cell>
          <cell r="CD13">
            <v>6.3889994908199998</v>
          </cell>
          <cell r="CE13">
            <v>6.5099994908200003</v>
          </cell>
          <cell r="CF13">
            <v>66.056995705430396</v>
          </cell>
          <cell r="CG13">
            <v>103.44200000000001</v>
          </cell>
          <cell r="CH13">
            <v>7.17</v>
          </cell>
          <cell r="CI13">
            <v>17.647998836159999</v>
          </cell>
          <cell r="CJ13">
            <v>21.829998396810396</v>
          </cell>
          <cell r="CK13">
            <v>19.408998472459999</v>
          </cell>
          <cell r="CL13">
            <v>66.056995705430396</v>
          </cell>
          <cell r="CM13">
            <v>0</v>
          </cell>
          <cell r="CN13">
            <v>58.886995705430394</v>
          </cell>
          <cell r="CO13">
            <v>41.238996869270395</v>
          </cell>
          <cell r="CQ13">
            <v>3.4</v>
          </cell>
          <cell r="CR13">
            <v>2</v>
          </cell>
          <cell r="CS13">
            <v>1.77</v>
          </cell>
          <cell r="CT13">
            <v>1.06447</v>
          </cell>
          <cell r="CU13">
            <v>4.8652899999999999</v>
          </cell>
          <cell r="CV13">
            <v>5.3852400000000014</v>
          </cell>
          <cell r="CW13">
            <v>6.1249999999999991</v>
          </cell>
          <cell r="CX13">
            <v>6.4960000000000004</v>
          </cell>
          <cell r="CY13">
            <v>5.6920000000000002</v>
          </cell>
          <cell r="CZ13">
            <v>5.7050000000000001</v>
          </cell>
          <cell r="DA13">
            <v>6.6679999999999993</v>
          </cell>
          <cell r="DB13">
            <v>6.1160000000000005</v>
          </cell>
          <cell r="DC13">
            <v>55.286999999999999</v>
          </cell>
          <cell r="DD13">
            <v>55.347000000000001</v>
          </cell>
          <cell r="DE13">
            <v>7.17</v>
          </cell>
          <cell r="DF13">
            <v>11.315</v>
          </cell>
          <cell r="DG13">
            <v>18.312999999999995</v>
          </cell>
          <cell r="DH13">
            <v>18.489000000000011</v>
          </cell>
          <cell r="DI13">
            <v>55.287000000000006</v>
          </cell>
          <cell r="DJ13">
            <v>0</v>
          </cell>
          <cell r="DK13">
            <v>48.117000000000004</v>
          </cell>
          <cell r="DL13">
            <v>36.802000000000007</v>
          </cell>
          <cell r="DN13">
            <v>3.4</v>
          </cell>
          <cell r="DO13">
            <v>2</v>
          </cell>
          <cell r="DP13">
            <v>1.77</v>
          </cell>
          <cell r="DQ13">
            <v>1.06447</v>
          </cell>
          <cell r="DR13">
            <v>4.8652899999999999</v>
          </cell>
          <cell r="DS13">
            <v>5.3852400000000014</v>
          </cell>
          <cell r="DT13">
            <v>3.6520000000000006</v>
          </cell>
          <cell r="DU13">
            <v>6.5629999999999971</v>
          </cell>
          <cell r="DV13">
            <v>-28.7</v>
          </cell>
          <cell r="DW13">
            <v>0</v>
          </cell>
          <cell r="DX13">
            <v>0</v>
          </cell>
          <cell r="DY13">
            <v>52.3</v>
          </cell>
          <cell r="DZ13">
            <v>52.3</v>
          </cell>
          <cell r="EB13">
            <v>7.17</v>
          </cell>
          <cell r="EC13">
            <v>11.315</v>
          </cell>
          <cell r="ED13">
            <v>-18.484999999999999</v>
          </cell>
          <cell r="EE13">
            <v>52.3</v>
          </cell>
          <cell r="EF13">
            <v>52.3</v>
          </cell>
          <cell r="EG13">
            <v>0</v>
          </cell>
          <cell r="EH13">
            <v>45.129999999999995</v>
          </cell>
          <cell r="EI13">
            <v>33.814999999999998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69.7</v>
          </cell>
          <cell r="EW13">
            <v>69.7</v>
          </cell>
          <cell r="EY13">
            <v>0</v>
          </cell>
          <cell r="EZ13">
            <v>0</v>
          </cell>
          <cell r="FA13">
            <v>0</v>
          </cell>
          <cell r="FB13">
            <v>69.7</v>
          </cell>
          <cell r="FC13">
            <v>69.7</v>
          </cell>
          <cell r="FD13">
            <v>0</v>
          </cell>
          <cell r="FE13">
            <v>69.7</v>
          </cell>
          <cell r="FF13">
            <v>69.7</v>
          </cell>
        </row>
        <row r="14">
          <cell r="A14">
            <v>7</v>
          </cell>
          <cell r="B14" t="str">
            <v>Other</v>
          </cell>
          <cell r="C14">
            <v>6.3719999999999999</v>
          </cell>
          <cell r="D14">
            <v>7.024</v>
          </cell>
          <cell r="E14">
            <v>8.0139999999999993</v>
          </cell>
          <cell r="F14">
            <v>7.9470000000000001</v>
          </cell>
          <cell r="G14">
            <v>9.0800000000000018</v>
          </cell>
          <cell r="H14">
            <v>6.3939999999999984</v>
          </cell>
          <cell r="I14">
            <v>9.1419999999999977</v>
          </cell>
          <cell r="J14">
            <v>11.290566670000002</v>
          </cell>
          <cell r="K14">
            <v>-65.263566670000003</v>
          </cell>
          <cell r="L14">
            <v>0</v>
          </cell>
          <cell r="M14">
            <v>0</v>
          </cell>
          <cell r="N14">
            <v>0</v>
          </cell>
          <cell r="O14">
            <v>-1.4210854715202004E-14</v>
          </cell>
          <cell r="Q14">
            <v>21.41</v>
          </cell>
          <cell r="R14">
            <v>23.421000000000003</v>
          </cell>
          <cell r="S14">
            <v>0</v>
          </cell>
          <cell r="T14">
            <v>0</v>
          </cell>
          <cell r="U14">
            <v>44.831000000000003</v>
          </cell>
          <cell r="V14">
            <v>-44.831000000000017</v>
          </cell>
          <cell r="W14">
            <v>23.421000000000003</v>
          </cell>
          <cell r="X14">
            <v>0</v>
          </cell>
          <cell r="Z14">
            <v>8.1000000000000014</v>
          </cell>
          <cell r="AA14">
            <v>10</v>
          </cell>
          <cell r="AB14">
            <v>12.399999999999999</v>
          </cell>
          <cell r="AC14">
            <v>8.6000000000000014</v>
          </cell>
          <cell r="AD14">
            <v>12.5</v>
          </cell>
          <cell r="AE14">
            <v>9.3000000000000007</v>
          </cell>
          <cell r="AF14">
            <v>13</v>
          </cell>
          <cell r="AG14">
            <v>11.899999999999999</v>
          </cell>
          <cell r="AH14">
            <v>8.1999999999999993</v>
          </cell>
          <cell r="AI14">
            <v>9.5</v>
          </cell>
          <cell r="AJ14">
            <v>9.6</v>
          </cell>
          <cell r="AK14">
            <v>8.8000000000000007</v>
          </cell>
          <cell r="AL14">
            <v>121.9</v>
          </cell>
          <cell r="AN14">
            <v>30.5</v>
          </cell>
          <cell r="AO14">
            <v>30.399999999999991</v>
          </cell>
          <cell r="AP14">
            <v>33.099999999999994</v>
          </cell>
          <cell r="AQ14">
            <v>27.899999999999991</v>
          </cell>
          <cell r="AR14">
            <v>121.89999999999998</v>
          </cell>
          <cell r="AS14">
            <v>0</v>
          </cell>
          <cell r="AT14">
            <v>91.399999999999977</v>
          </cell>
          <cell r="AU14">
            <v>60.999999999999986</v>
          </cell>
          <cell r="AW14">
            <v>6.8580000000000005</v>
          </cell>
          <cell r="AX14">
            <v>8.1909999999999989</v>
          </cell>
          <cell r="AY14">
            <v>10.096</v>
          </cell>
          <cell r="AZ14">
            <v>6.8109999999999999</v>
          </cell>
          <cell r="BA14">
            <v>9.8999999999999986</v>
          </cell>
          <cell r="BB14">
            <v>7.1999999999999993</v>
          </cell>
          <cell r="BC14">
            <v>10.292999999999999</v>
          </cell>
          <cell r="BD14">
            <v>9.3999999999999986</v>
          </cell>
          <cell r="BE14">
            <v>6.6</v>
          </cell>
          <cell r="BF14">
            <v>7.54</v>
          </cell>
          <cell r="BG14">
            <v>8.0649999999999995</v>
          </cell>
          <cell r="BH14">
            <v>6.6110000000000007</v>
          </cell>
          <cell r="BI14">
            <v>97.564999999999998</v>
          </cell>
          <cell r="BK14">
            <v>25.145</v>
          </cell>
          <cell r="BL14">
            <v>24.004000000000001</v>
          </cell>
          <cell r="BM14">
            <v>26.25</v>
          </cell>
          <cell r="BN14">
            <v>22.21599999999998</v>
          </cell>
          <cell r="BO14">
            <v>97.614999999999981</v>
          </cell>
          <cell r="BP14">
            <v>-4.9999999999982947E-2</v>
          </cell>
          <cell r="BQ14">
            <v>72.469999999999985</v>
          </cell>
          <cell r="BR14">
            <v>48.46599999999998</v>
          </cell>
          <cell r="BT14">
            <v>6.3719999999999999</v>
          </cell>
          <cell r="BU14">
            <v>7.024</v>
          </cell>
          <cell r="BV14">
            <v>8.0139999999999993</v>
          </cell>
          <cell r="BW14">
            <v>8</v>
          </cell>
          <cell r="BX14">
            <v>10.729000000000001</v>
          </cell>
          <cell r="BY14">
            <v>11.257</v>
          </cell>
          <cell r="BZ14">
            <v>11.399000000000001</v>
          </cell>
          <cell r="CA14">
            <v>10.573</v>
          </cell>
          <cell r="CB14">
            <v>7.9119999999999999</v>
          </cell>
          <cell r="CC14">
            <v>8.3760000000000012</v>
          </cell>
          <cell r="CD14">
            <v>7.9030000000000005</v>
          </cell>
          <cell r="CE14">
            <v>7.5640000000000001</v>
          </cell>
          <cell r="CF14">
            <v>105.12300000000002</v>
          </cell>
          <cell r="CG14">
            <v>67.738</v>
          </cell>
          <cell r="CH14">
            <v>21.41</v>
          </cell>
          <cell r="CI14">
            <v>29.986000000000001</v>
          </cell>
          <cell r="CJ14">
            <v>29.884</v>
          </cell>
          <cell r="CK14">
            <v>23.843000000000018</v>
          </cell>
          <cell r="CL14">
            <v>105.12300000000002</v>
          </cell>
          <cell r="CM14">
            <v>0</v>
          </cell>
          <cell r="CN14">
            <v>83.713000000000022</v>
          </cell>
          <cell r="CO14">
            <v>53.727000000000018</v>
          </cell>
          <cell r="CQ14">
            <v>6.3719999999999999</v>
          </cell>
          <cell r="CR14">
            <v>7.024</v>
          </cell>
          <cell r="CS14">
            <v>8.0139999999999993</v>
          </cell>
          <cell r="CT14">
            <v>7.9470000000000001</v>
          </cell>
          <cell r="CU14">
            <v>9.0800000000000018</v>
          </cell>
          <cell r="CV14">
            <v>6.3939999999999984</v>
          </cell>
          <cell r="CW14">
            <v>9.729000000000001</v>
          </cell>
          <cell r="CX14">
            <v>9.6340000000000003</v>
          </cell>
          <cell r="CY14">
            <v>7.2389999999999999</v>
          </cell>
          <cell r="CZ14">
            <v>7.7370000000000001</v>
          </cell>
          <cell r="DA14">
            <v>9.1460000000000008</v>
          </cell>
          <cell r="DB14">
            <v>10.929</v>
          </cell>
          <cell r="DC14">
            <v>99.24499999999999</v>
          </cell>
          <cell r="DD14">
            <v>99.24</v>
          </cell>
          <cell r="DE14">
            <v>21.41</v>
          </cell>
          <cell r="DF14">
            <v>23.421000000000003</v>
          </cell>
          <cell r="DG14">
            <v>26.602000000000004</v>
          </cell>
          <cell r="DH14">
            <v>27.811999999999998</v>
          </cell>
          <cell r="DI14">
            <v>99.245000000000005</v>
          </cell>
          <cell r="DJ14">
            <v>0</v>
          </cell>
          <cell r="DK14">
            <v>77.835000000000008</v>
          </cell>
          <cell r="DL14">
            <v>54.414000000000001</v>
          </cell>
          <cell r="DN14">
            <v>6.3719999999999999</v>
          </cell>
          <cell r="DO14">
            <v>7.024</v>
          </cell>
          <cell r="DP14">
            <v>8.0139999999999993</v>
          </cell>
          <cell r="DQ14">
            <v>7.9470000000000001</v>
          </cell>
          <cell r="DR14">
            <v>9.0800000000000018</v>
          </cell>
          <cell r="DS14">
            <v>6.3939999999999984</v>
          </cell>
          <cell r="DT14">
            <v>9.1419999999999977</v>
          </cell>
          <cell r="DU14">
            <v>11.290566670000002</v>
          </cell>
          <cell r="DV14">
            <v>-65.263566670000003</v>
          </cell>
          <cell r="DW14">
            <v>0</v>
          </cell>
          <cell r="DX14">
            <v>0</v>
          </cell>
          <cell r="DY14">
            <v>97.5</v>
          </cell>
          <cell r="DZ14">
            <v>97.499999999999986</v>
          </cell>
          <cell r="EB14">
            <v>21.41</v>
          </cell>
          <cell r="EC14">
            <v>23.421000000000003</v>
          </cell>
          <cell r="ED14">
            <v>-44.831000000000003</v>
          </cell>
          <cell r="EE14">
            <v>97.5</v>
          </cell>
          <cell r="EF14">
            <v>97.5</v>
          </cell>
          <cell r="EG14">
            <v>0</v>
          </cell>
          <cell r="EH14">
            <v>76.09</v>
          </cell>
          <cell r="EI14">
            <v>52.668999999999997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93.8</v>
          </cell>
          <cell r="EW14">
            <v>93.8</v>
          </cell>
          <cell r="EY14">
            <v>0</v>
          </cell>
          <cell r="EZ14">
            <v>0</v>
          </cell>
          <cell r="FA14">
            <v>0</v>
          </cell>
          <cell r="FB14">
            <v>93.8</v>
          </cell>
          <cell r="FC14">
            <v>93.8</v>
          </cell>
          <cell r="FD14">
            <v>0</v>
          </cell>
          <cell r="FE14">
            <v>93.8</v>
          </cell>
          <cell r="FF14">
            <v>93.8</v>
          </cell>
        </row>
        <row r="15">
          <cell r="A15">
            <v>8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AL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BI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Z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W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0</v>
          </cell>
        </row>
        <row r="16">
          <cell r="A16">
            <v>9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AL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BI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Z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W16">
            <v>0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D16">
            <v>0</v>
          </cell>
          <cell r="FE16">
            <v>0</v>
          </cell>
          <cell r="FF16">
            <v>0</v>
          </cell>
        </row>
        <row r="17">
          <cell r="A17">
            <v>10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AL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BI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Z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W17">
            <v>0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D17">
            <v>0</v>
          </cell>
          <cell r="FE17">
            <v>0</v>
          </cell>
          <cell r="FF17">
            <v>0</v>
          </cell>
        </row>
        <row r="18">
          <cell r="A18">
            <v>11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AL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BI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Z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W18">
            <v>0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D18">
            <v>0</v>
          </cell>
          <cell r="FE18">
            <v>0</v>
          </cell>
          <cell r="FF18">
            <v>0</v>
          </cell>
        </row>
        <row r="19">
          <cell r="A19">
            <v>12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AL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BI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Z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W19">
            <v>0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</row>
        <row r="20">
          <cell r="A20">
            <v>13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AL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BI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Z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W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</row>
        <row r="21">
          <cell r="A21">
            <v>14</v>
          </cell>
          <cell r="B21" t="str">
            <v>Labatt Shipments</v>
          </cell>
          <cell r="C21">
            <v>207.94400000000002</v>
          </cell>
          <cell r="D21">
            <v>243.41200000000001</v>
          </cell>
          <cell r="E21">
            <v>310.73399999999998</v>
          </cell>
          <cell r="F21">
            <v>339.95747000000006</v>
          </cell>
          <cell r="G21">
            <v>427.11125000000004</v>
          </cell>
          <cell r="H21">
            <v>448.04527999999993</v>
          </cell>
          <cell r="I21">
            <v>437.93099999999998</v>
          </cell>
          <cell r="J21">
            <v>405.21905607000008</v>
          </cell>
          <cell r="K21">
            <v>-2820.3540560699998</v>
          </cell>
          <cell r="L21">
            <v>0</v>
          </cell>
          <cell r="M21">
            <v>0</v>
          </cell>
          <cell r="N21">
            <v>0</v>
          </cell>
          <cell r="O21">
            <v>-1.7763568394002505E-14</v>
          </cell>
          <cell r="Q21">
            <v>762.08999999999992</v>
          </cell>
          <cell r="R21">
            <v>1215.114</v>
          </cell>
          <cell r="S21">
            <v>0</v>
          </cell>
          <cell r="T21">
            <v>0</v>
          </cell>
          <cell r="U21">
            <v>1977.2039999999997</v>
          </cell>
          <cell r="V21">
            <v>-1977.2039999999997</v>
          </cell>
          <cell r="W21">
            <v>1215.114</v>
          </cell>
          <cell r="X21">
            <v>0</v>
          </cell>
          <cell r="Z21">
            <v>225.82999999999998</v>
          </cell>
          <cell r="AA21">
            <v>273.73200000000003</v>
          </cell>
          <cell r="AB21">
            <v>344.66499999999996</v>
          </cell>
          <cell r="AC21">
            <v>391.85100000000006</v>
          </cell>
          <cell r="AD21">
            <v>480.80099999999999</v>
          </cell>
          <cell r="AE21">
            <v>493.66500000000008</v>
          </cell>
          <cell r="AF21">
            <v>509.93700000000007</v>
          </cell>
          <cell r="AG21">
            <v>470.92700000000002</v>
          </cell>
          <cell r="AH21">
            <v>358.86</v>
          </cell>
          <cell r="AI21">
            <v>384.79</v>
          </cell>
          <cell r="AJ21">
            <v>343.26099999999997</v>
          </cell>
          <cell r="AK21">
            <v>312.26099999999997</v>
          </cell>
          <cell r="AL21">
            <v>4590.579999999999</v>
          </cell>
          <cell r="AN21">
            <v>844.22699999999986</v>
          </cell>
          <cell r="AO21">
            <v>1366.3170000000002</v>
          </cell>
          <cell r="AP21">
            <v>1339.7239999999997</v>
          </cell>
          <cell r="AQ21">
            <v>1040.3120000000004</v>
          </cell>
          <cell r="AR21">
            <v>4590.579999999999</v>
          </cell>
          <cell r="AS21">
            <v>0</v>
          </cell>
          <cell r="AT21">
            <v>3746.3530000000001</v>
          </cell>
          <cell r="AU21">
            <v>2380.0360000000001</v>
          </cell>
          <cell r="AW21">
            <v>199.86133333333336</v>
          </cell>
          <cell r="AX21">
            <v>238.66900000000001</v>
          </cell>
          <cell r="AY21">
            <v>296.53399999999999</v>
          </cell>
          <cell r="AZ21">
            <v>333.73199999999997</v>
          </cell>
          <cell r="BA21">
            <v>416.8</v>
          </cell>
          <cell r="BB21">
            <v>415.59999999999997</v>
          </cell>
          <cell r="BC21">
            <v>415.87099999999998</v>
          </cell>
          <cell r="BD21">
            <v>394.26</v>
          </cell>
          <cell r="BE21">
            <v>296.7</v>
          </cell>
          <cell r="BF21">
            <v>320.63799999999998</v>
          </cell>
          <cell r="BG21">
            <v>292.827</v>
          </cell>
          <cell r="BH21">
            <v>307.64499999999998</v>
          </cell>
          <cell r="BI21">
            <v>3929.1373333333331</v>
          </cell>
          <cell r="BK21">
            <v>735.06500000000005</v>
          </cell>
          <cell r="BL21">
            <v>1166.184</v>
          </cell>
          <cell r="BM21">
            <v>1106.7499999999998</v>
          </cell>
          <cell r="BN21">
            <v>921.1099999999999</v>
          </cell>
          <cell r="BO21">
            <v>3929.1089999999995</v>
          </cell>
          <cell r="BP21">
            <v>2.833333333327559E-2</v>
          </cell>
          <cell r="BQ21">
            <v>3194.0439999999999</v>
          </cell>
          <cell r="BR21">
            <v>2027.8599999999994</v>
          </cell>
          <cell r="BT21">
            <v>207.94400000000002</v>
          </cell>
          <cell r="BU21">
            <v>243.41200000000001</v>
          </cell>
          <cell r="BV21">
            <v>310.73399999999998</v>
          </cell>
          <cell r="BW21">
            <v>333.67699985451998</v>
          </cell>
          <cell r="BX21">
            <v>471.38299887493997</v>
          </cell>
          <cell r="BY21">
            <v>496.98999885646003</v>
          </cell>
          <cell r="BZ21">
            <v>500.69715196729805</v>
          </cell>
          <cell r="CA21">
            <v>464.98590795404999</v>
          </cell>
          <cell r="CB21">
            <v>349.50508990370037</v>
          </cell>
          <cell r="CC21">
            <v>369.53699902197997</v>
          </cell>
          <cell r="CD21">
            <v>349.31499907170007</v>
          </cell>
          <cell r="CE21">
            <v>336.11299904014004</v>
          </cell>
          <cell r="CF21">
            <v>4434.2931445447875</v>
          </cell>
          <cell r="CG21">
            <v>4434.0460000000003</v>
          </cell>
          <cell r="CH21">
            <v>762.08999999999992</v>
          </cell>
          <cell r="CI21">
            <v>1302.0499975859202</v>
          </cell>
          <cell r="CJ21">
            <v>1315.1881498250486</v>
          </cell>
          <cell r="CK21">
            <v>1054.9649971338199</v>
          </cell>
          <cell r="CL21">
            <v>4434.2931445447875</v>
          </cell>
          <cell r="CM21">
            <v>0</v>
          </cell>
          <cell r="CN21">
            <v>3672.2031445447878</v>
          </cell>
          <cell r="CO21">
            <v>2370.1531469588681</v>
          </cell>
          <cell r="CQ21">
            <v>207.94400000000002</v>
          </cell>
          <cell r="CR21">
            <v>243.41200000000001</v>
          </cell>
          <cell r="CS21">
            <v>310.73399999999998</v>
          </cell>
          <cell r="CT21">
            <v>339.95747000000006</v>
          </cell>
          <cell r="CU21">
            <v>427.11125000000004</v>
          </cell>
          <cell r="CV21">
            <v>448.04527999999993</v>
          </cell>
          <cell r="CW21">
            <v>466.06800000000004</v>
          </cell>
          <cell r="CX21">
            <v>435.74</v>
          </cell>
          <cell r="CY21">
            <v>360.625</v>
          </cell>
          <cell r="CZ21">
            <v>370.48099999999999</v>
          </cell>
          <cell r="DA21">
            <v>351.11200000000002</v>
          </cell>
          <cell r="DB21">
            <v>331.51</v>
          </cell>
          <cell r="DC21">
            <v>4292.7400000000007</v>
          </cell>
          <cell r="DD21">
            <v>4292.68</v>
          </cell>
          <cell r="DE21">
            <v>762.08999999999992</v>
          </cell>
          <cell r="DF21">
            <v>1215.114</v>
          </cell>
          <cell r="DG21">
            <v>1262.433</v>
          </cell>
          <cell r="DH21">
            <v>1053.1030000000003</v>
          </cell>
          <cell r="DI21">
            <v>4292.7400000000007</v>
          </cell>
          <cell r="DJ21">
            <v>0</v>
          </cell>
          <cell r="DK21">
            <v>3530.65</v>
          </cell>
          <cell r="DL21">
            <v>2315.5360000000005</v>
          </cell>
          <cell r="DN21">
            <v>207.94400000000002</v>
          </cell>
          <cell r="DO21">
            <v>243.41200000000001</v>
          </cell>
          <cell r="DP21">
            <v>310.73399999999998</v>
          </cell>
          <cell r="DQ21">
            <v>339.95747000000006</v>
          </cell>
          <cell r="DR21">
            <v>427.11125000000004</v>
          </cell>
          <cell r="DS21">
            <v>448.04527999999993</v>
          </cell>
          <cell r="DT21">
            <v>437.93099999999998</v>
          </cell>
          <cell r="DU21">
            <v>405.21905607000008</v>
          </cell>
          <cell r="DV21">
            <v>-2820.3540560699998</v>
          </cell>
          <cell r="DW21">
            <v>0</v>
          </cell>
          <cell r="DX21">
            <v>0</v>
          </cell>
          <cell r="DY21">
            <v>4139.2000000000007</v>
          </cell>
          <cell r="DZ21">
            <v>4139.2</v>
          </cell>
          <cell r="EB21">
            <v>762.08999999999992</v>
          </cell>
          <cell r="EC21">
            <v>1215.114</v>
          </cell>
          <cell r="ED21">
            <v>-1977.2039999999997</v>
          </cell>
          <cell r="EE21">
            <v>4139.2000000000007</v>
          </cell>
          <cell r="EF21">
            <v>4139.2000000000007</v>
          </cell>
          <cell r="EG21">
            <v>0</v>
          </cell>
          <cell r="EH21">
            <v>3377.11</v>
          </cell>
          <cell r="EI21">
            <v>2161.9960000000001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4268.3999999999996</v>
          </cell>
          <cell r="EW21">
            <v>4268.3999999999996</v>
          </cell>
          <cell r="EY21">
            <v>0</v>
          </cell>
          <cell r="EZ21">
            <v>0</v>
          </cell>
          <cell r="FA21">
            <v>0</v>
          </cell>
          <cell r="FB21">
            <v>4268.3999999999996</v>
          </cell>
          <cell r="FC21">
            <v>4268.3999999999996</v>
          </cell>
          <cell r="FD21">
            <v>0</v>
          </cell>
          <cell r="FE21">
            <v>4268.3999999999996</v>
          </cell>
          <cell r="FF21">
            <v>4268.3999999999996</v>
          </cell>
        </row>
        <row r="22">
          <cell r="A22">
            <v>15</v>
          </cell>
        </row>
        <row r="23">
          <cell r="A23">
            <v>16</v>
          </cell>
        </row>
        <row r="24">
          <cell r="A24">
            <v>17</v>
          </cell>
          <cell r="B24" t="str">
            <v>Revenue</v>
          </cell>
        </row>
        <row r="25">
          <cell r="A25">
            <v>18</v>
          </cell>
          <cell r="B25" t="str">
            <v xml:space="preserve"> Gross Turnover</v>
          </cell>
          <cell r="C25">
            <v>27802.2</v>
          </cell>
          <cell r="D25">
            <v>32647.8</v>
          </cell>
          <cell r="E25">
            <v>42203</v>
          </cell>
          <cell r="F25">
            <v>46713.299999999988</v>
          </cell>
          <cell r="G25">
            <v>57813.200000000012</v>
          </cell>
          <cell r="H25">
            <v>60432.099999999977</v>
          </cell>
          <cell r="I25">
            <v>59552.300000000047</v>
          </cell>
          <cell r="J25">
            <v>55023.699999999953</v>
          </cell>
          <cell r="K25">
            <v>-382187.6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102653</v>
          </cell>
          <cell r="R25">
            <v>164958.59999999998</v>
          </cell>
          <cell r="S25">
            <v>0</v>
          </cell>
          <cell r="T25">
            <v>0</v>
          </cell>
          <cell r="U25">
            <v>267611.59999999998</v>
          </cell>
          <cell r="V25">
            <v>-267611.59999999998</v>
          </cell>
          <cell r="W25">
            <v>164958.59999999998</v>
          </cell>
          <cell r="X25">
            <v>0</v>
          </cell>
          <cell r="Z25">
            <v>30723</v>
          </cell>
          <cell r="AA25">
            <v>37184</v>
          </cell>
          <cell r="AB25">
            <v>46888</v>
          </cell>
          <cell r="AC25">
            <v>53055</v>
          </cell>
          <cell r="AD25">
            <v>65911</v>
          </cell>
          <cell r="AE25">
            <v>66502</v>
          </cell>
          <cell r="AF25">
            <v>68035</v>
          </cell>
          <cell r="AG25">
            <v>64180</v>
          </cell>
          <cell r="AH25">
            <v>48818</v>
          </cell>
          <cell r="AI25">
            <v>52002</v>
          </cell>
          <cell r="AJ25">
            <v>46342</v>
          </cell>
          <cell r="AK25">
            <v>42207</v>
          </cell>
          <cell r="AL25">
            <v>621847</v>
          </cell>
          <cell r="AN25">
            <v>114795</v>
          </cell>
          <cell r="AO25">
            <v>185468</v>
          </cell>
          <cell r="AP25">
            <v>181033</v>
          </cell>
          <cell r="AQ25">
            <v>140551</v>
          </cell>
          <cell r="AR25">
            <v>621847</v>
          </cell>
          <cell r="AS25">
            <v>0</v>
          </cell>
          <cell r="AT25">
            <v>507052</v>
          </cell>
          <cell r="AU25">
            <v>321584</v>
          </cell>
          <cell r="AW25">
            <v>26661</v>
          </cell>
          <cell r="AX25">
            <v>32085</v>
          </cell>
          <cell r="AY25">
            <v>39863</v>
          </cell>
          <cell r="AZ25">
            <v>44868</v>
          </cell>
          <cell r="BA25">
            <v>55419</v>
          </cell>
          <cell r="BB25">
            <v>55615</v>
          </cell>
          <cell r="BC25">
            <v>55798</v>
          </cell>
          <cell r="BD25">
            <v>53035</v>
          </cell>
          <cell r="BE25">
            <v>39594</v>
          </cell>
          <cell r="BF25">
            <v>42681.5</v>
          </cell>
          <cell r="BG25">
            <v>39418.800000000003</v>
          </cell>
          <cell r="BH25">
            <v>40862.9</v>
          </cell>
          <cell r="BI25">
            <v>525901.19999999995</v>
          </cell>
          <cell r="BK25">
            <v>98608</v>
          </cell>
          <cell r="BL25">
            <v>155902</v>
          </cell>
          <cell r="BM25">
            <v>148427</v>
          </cell>
          <cell r="BN25">
            <v>122963.19999999995</v>
          </cell>
          <cell r="BO25">
            <v>525900.19999999995</v>
          </cell>
          <cell r="BP25">
            <v>1</v>
          </cell>
          <cell r="BQ25">
            <v>427292.19999999995</v>
          </cell>
          <cell r="BR25">
            <v>271390.19999999995</v>
          </cell>
          <cell r="BT25">
            <v>27802.2</v>
          </cell>
          <cell r="BU25">
            <v>32647.8</v>
          </cell>
          <cell r="BV25">
            <v>42203</v>
          </cell>
          <cell r="BW25">
            <v>45168</v>
          </cell>
          <cell r="BX25">
            <v>63810</v>
          </cell>
          <cell r="BY25">
            <v>67276</v>
          </cell>
          <cell r="BZ25">
            <v>67777</v>
          </cell>
          <cell r="CA25">
            <v>62943</v>
          </cell>
          <cell r="CB25">
            <v>47311</v>
          </cell>
          <cell r="CC25">
            <v>50023</v>
          </cell>
          <cell r="CD25">
            <v>47285</v>
          </cell>
          <cell r="CE25">
            <v>45499</v>
          </cell>
          <cell r="CF25">
            <v>599745</v>
          </cell>
          <cell r="CG25">
            <v>599756</v>
          </cell>
          <cell r="CH25">
            <v>102653</v>
          </cell>
          <cell r="CI25">
            <v>176254</v>
          </cell>
          <cell r="CJ25">
            <v>178031</v>
          </cell>
          <cell r="CK25">
            <v>142807</v>
          </cell>
          <cell r="CL25">
            <v>599745</v>
          </cell>
          <cell r="CM25">
            <v>0</v>
          </cell>
          <cell r="CN25">
            <v>497092</v>
          </cell>
          <cell r="CO25">
            <v>320838</v>
          </cell>
          <cell r="CQ25">
            <v>27802.2</v>
          </cell>
          <cell r="CR25">
            <v>32647.8</v>
          </cell>
          <cell r="CS25">
            <v>42203</v>
          </cell>
          <cell r="CT25">
            <v>46713.299999999988</v>
          </cell>
          <cell r="CU25">
            <v>57813.200000000012</v>
          </cell>
          <cell r="CV25">
            <v>60432.099999999977</v>
          </cell>
          <cell r="CW25">
            <v>62235</v>
          </cell>
          <cell r="CX25">
            <v>59334</v>
          </cell>
          <cell r="CY25">
            <v>49168</v>
          </cell>
          <cell r="CZ25">
            <v>50275</v>
          </cell>
          <cell r="DA25">
            <v>47887</v>
          </cell>
          <cell r="DB25">
            <v>45461</v>
          </cell>
          <cell r="DC25">
            <v>581971.6</v>
          </cell>
          <cell r="DD25">
            <v>581972</v>
          </cell>
          <cell r="DE25">
            <v>102653</v>
          </cell>
          <cell r="DF25">
            <v>164958.59999999998</v>
          </cell>
          <cell r="DG25">
            <v>170737</v>
          </cell>
          <cell r="DH25">
            <v>143623</v>
          </cell>
          <cell r="DI25">
            <v>581971.6</v>
          </cell>
          <cell r="DJ25">
            <v>0</v>
          </cell>
          <cell r="DK25">
            <v>479318.6</v>
          </cell>
          <cell r="DL25">
            <v>314360</v>
          </cell>
          <cell r="DN25">
            <v>27802.2</v>
          </cell>
          <cell r="DO25">
            <v>32647.8</v>
          </cell>
          <cell r="DP25">
            <v>42203</v>
          </cell>
          <cell r="DQ25">
            <v>46713.299999999988</v>
          </cell>
          <cell r="DR25">
            <v>57813.200000000012</v>
          </cell>
          <cell r="DS25">
            <v>60432.099999999977</v>
          </cell>
          <cell r="DT25">
            <v>59552.300000000047</v>
          </cell>
          <cell r="DU25">
            <v>55023.699999999953</v>
          </cell>
          <cell r="DV25">
            <v>-382187.6</v>
          </cell>
          <cell r="DY25">
            <v>561190</v>
          </cell>
          <cell r="DZ25">
            <v>561190</v>
          </cell>
          <cell r="EB25">
            <v>102653</v>
          </cell>
          <cell r="EC25">
            <v>164958.59999999998</v>
          </cell>
          <cell r="ED25">
            <v>-267611.59999999998</v>
          </cell>
          <cell r="EE25">
            <v>561190</v>
          </cell>
          <cell r="EF25">
            <v>561190</v>
          </cell>
          <cell r="EG25">
            <v>0</v>
          </cell>
          <cell r="EH25">
            <v>458537</v>
          </cell>
          <cell r="EI25">
            <v>293578.40000000002</v>
          </cell>
          <cell r="EV25">
            <v>585735</v>
          </cell>
          <cell r="EW25">
            <v>585735</v>
          </cell>
          <cell r="EY25">
            <v>0</v>
          </cell>
          <cell r="EZ25">
            <v>0</v>
          </cell>
          <cell r="FA25">
            <v>0</v>
          </cell>
          <cell r="FB25">
            <v>585735</v>
          </cell>
          <cell r="FC25">
            <v>585735</v>
          </cell>
          <cell r="FD25">
            <v>0</v>
          </cell>
          <cell r="FE25">
            <v>585735</v>
          </cell>
          <cell r="FF25">
            <v>585735</v>
          </cell>
        </row>
        <row r="26">
          <cell r="A26">
            <v>19</v>
          </cell>
          <cell r="B26" t="str">
            <v xml:space="preserve"> Commissions/Other - (Inc)/Exp</v>
          </cell>
          <cell r="C26">
            <v>942</v>
          </cell>
          <cell r="D26">
            <v>941</v>
          </cell>
          <cell r="E26">
            <v>2262.1800000000003</v>
          </cell>
          <cell r="F26">
            <v>995.54500000000007</v>
          </cell>
          <cell r="G26">
            <v>2086.1999999999998</v>
          </cell>
          <cell r="H26">
            <v>2421.1320000000005</v>
          </cell>
          <cell r="I26">
            <v>1967.9159999999993</v>
          </cell>
          <cell r="J26">
            <v>2275.9050000000007</v>
          </cell>
          <cell r="K26">
            <v>-13891.878000000001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4145.18</v>
          </cell>
          <cell r="R26">
            <v>5502.8770000000004</v>
          </cell>
          <cell r="S26">
            <v>0</v>
          </cell>
          <cell r="T26">
            <v>0</v>
          </cell>
          <cell r="U26">
            <v>9648.0570000000007</v>
          </cell>
          <cell r="V26">
            <v>-9648.0570000000007</v>
          </cell>
          <cell r="W26">
            <v>5502.8770000000004</v>
          </cell>
          <cell r="X26">
            <v>0</v>
          </cell>
          <cell r="Z26">
            <v>1105</v>
          </cell>
          <cell r="AA26">
            <v>1323</v>
          </cell>
          <cell r="AB26">
            <v>1690</v>
          </cell>
          <cell r="AC26">
            <v>1973</v>
          </cell>
          <cell r="AD26">
            <v>2387</v>
          </cell>
          <cell r="AE26">
            <v>2475</v>
          </cell>
          <cell r="AF26">
            <v>2534</v>
          </cell>
          <cell r="AG26">
            <v>2430</v>
          </cell>
          <cell r="AH26">
            <v>1793</v>
          </cell>
          <cell r="AI26">
            <v>1895</v>
          </cell>
          <cell r="AJ26">
            <v>1678</v>
          </cell>
          <cell r="AK26">
            <v>1490</v>
          </cell>
          <cell r="AL26">
            <v>22773</v>
          </cell>
          <cell r="AN26">
            <v>4118</v>
          </cell>
          <cell r="AO26">
            <v>6835</v>
          </cell>
          <cell r="AP26">
            <v>6757</v>
          </cell>
          <cell r="AQ26">
            <v>5063</v>
          </cell>
          <cell r="AR26">
            <v>22773</v>
          </cell>
          <cell r="AS26">
            <v>0</v>
          </cell>
          <cell r="AT26">
            <v>18655</v>
          </cell>
          <cell r="AU26">
            <v>11820</v>
          </cell>
          <cell r="AW26">
            <v>1070</v>
          </cell>
          <cell r="AX26">
            <v>1094</v>
          </cell>
          <cell r="AY26">
            <v>1372</v>
          </cell>
          <cell r="AZ26">
            <v>2004</v>
          </cell>
          <cell r="BA26">
            <v>1600</v>
          </cell>
          <cell r="BB26">
            <v>2271</v>
          </cell>
          <cell r="BC26">
            <v>1986</v>
          </cell>
          <cell r="BD26">
            <v>1734</v>
          </cell>
          <cell r="BE26">
            <v>2165</v>
          </cell>
          <cell r="BF26">
            <v>1473</v>
          </cell>
          <cell r="BG26">
            <v>1052</v>
          </cell>
          <cell r="BH26">
            <v>1535</v>
          </cell>
          <cell r="BI26">
            <v>19356</v>
          </cell>
          <cell r="BK26">
            <v>3536</v>
          </cell>
          <cell r="BL26">
            <v>5875</v>
          </cell>
          <cell r="BM26">
            <v>5885</v>
          </cell>
          <cell r="BN26">
            <v>4082</v>
          </cell>
          <cell r="BO26">
            <v>19378</v>
          </cell>
          <cell r="BP26">
            <v>-22</v>
          </cell>
          <cell r="BQ26">
            <v>15842</v>
          </cell>
          <cell r="BR26">
            <v>9967</v>
          </cell>
          <cell r="BT26">
            <v>942</v>
          </cell>
          <cell r="BU26">
            <v>941</v>
          </cell>
          <cell r="BV26">
            <v>2262.1800000000003</v>
          </cell>
          <cell r="BW26">
            <v>1622</v>
          </cell>
          <cell r="BX26">
            <v>2291</v>
          </cell>
          <cell r="BY26">
            <v>2416</v>
          </cell>
          <cell r="BZ26">
            <v>2434</v>
          </cell>
          <cell r="CA26">
            <v>2260</v>
          </cell>
          <cell r="CB26">
            <v>1699</v>
          </cell>
          <cell r="CC26">
            <v>1796</v>
          </cell>
          <cell r="CD26">
            <v>1698</v>
          </cell>
          <cell r="CE26">
            <v>1632</v>
          </cell>
          <cell r="CF26">
            <v>21993.18</v>
          </cell>
          <cell r="CG26">
            <v>21993</v>
          </cell>
          <cell r="CH26">
            <v>4145.18</v>
          </cell>
          <cell r="CI26">
            <v>6329</v>
          </cell>
          <cell r="CJ26">
            <v>6393</v>
          </cell>
          <cell r="CK26">
            <v>5126</v>
          </cell>
          <cell r="CL26">
            <v>21993.18</v>
          </cell>
          <cell r="CM26">
            <v>0</v>
          </cell>
          <cell r="CN26">
            <v>17848</v>
          </cell>
          <cell r="CO26">
            <v>11519</v>
          </cell>
          <cell r="CQ26">
            <v>942</v>
          </cell>
          <cell r="CR26">
            <v>941</v>
          </cell>
          <cell r="CS26">
            <v>2262.1800000000003</v>
          </cell>
          <cell r="CT26">
            <v>995.54500000000007</v>
          </cell>
          <cell r="CU26">
            <v>2086.1999999999998</v>
          </cell>
          <cell r="CV26">
            <v>2421.1320000000005</v>
          </cell>
          <cell r="CW26">
            <v>2253</v>
          </cell>
          <cell r="CX26">
            <v>2239</v>
          </cell>
          <cell r="CY26">
            <v>1840</v>
          </cell>
          <cell r="CZ26">
            <v>1857</v>
          </cell>
          <cell r="DA26">
            <v>1798</v>
          </cell>
          <cell r="DB26">
            <v>1586</v>
          </cell>
          <cell r="DC26">
            <v>21221.057000000001</v>
          </cell>
          <cell r="DD26">
            <v>21221</v>
          </cell>
          <cell r="DE26">
            <v>4145.18</v>
          </cell>
          <cell r="DF26">
            <v>5502.8770000000004</v>
          </cell>
          <cell r="DG26">
            <v>6332</v>
          </cell>
          <cell r="DH26">
            <v>5241</v>
          </cell>
          <cell r="DI26">
            <v>21221.057000000001</v>
          </cell>
          <cell r="DJ26">
            <v>0</v>
          </cell>
          <cell r="DK26">
            <v>17075.877</v>
          </cell>
          <cell r="DL26">
            <v>11573</v>
          </cell>
          <cell r="DN26">
            <v>942</v>
          </cell>
          <cell r="DO26">
            <v>941</v>
          </cell>
          <cell r="DP26">
            <v>2262.1800000000003</v>
          </cell>
          <cell r="DQ26">
            <v>995.54500000000007</v>
          </cell>
          <cell r="DR26">
            <v>2086.1999999999998</v>
          </cell>
          <cell r="DS26">
            <v>2421.1320000000005</v>
          </cell>
          <cell r="DT26">
            <v>1967.9159999999993</v>
          </cell>
          <cell r="DU26">
            <v>2275.9050000000007</v>
          </cell>
          <cell r="DV26">
            <v>-13891.878000000001</v>
          </cell>
          <cell r="DY26">
            <v>20385</v>
          </cell>
          <cell r="DZ26">
            <v>20385</v>
          </cell>
          <cell r="EB26">
            <v>4145.18</v>
          </cell>
          <cell r="EC26">
            <v>5502.8770000000004</v>
          </cell>
          <cell r="ED26">
            <v>-9648.0570000000007</v>
          </cell>
          <cell r="EE26">
            <v>20385</v>
          </cell>
          <cell r="EF26">
            <v>20385</v>
          </cell>
          <cell r="EG26">
            <v>0</v>
          </cell>
          <cell r="EH26">
            <v>16239.82</v>
          </cell>
          <cell r="EI26">
            <v>10736.942999999999</v>
          </cell>
          <cell r="EV26">
            <v>21604</v>
          </cell>
          <cell r="EW26">
            <v>21604</v>
          </cell>
          <cell r="EY26">
            <v>0</v>
          </cell>
          <cell r="EZ26">
            <v>0</v>
          </cell>
          <cell r="FA26">
            <v>0</v>
          </cell>
          <cell r="FB26">
            <v>21604</v>
          </cell>
          <cell r="FC26">
            <v>21604</v>
          </cell>
          <cell r="FD26">
            <v>0</v>
          </cell>
          <cell r="FE26">
            <v>21604</v>
          </cell>
          <cell r="FF26">
            <v>21604</v>
          </cell>
        </row>
        <row r="27">
          <cell r="A27">
            <v>20</v>
          </cell>
          <cell r="B27" t="str">
            <v xml:space="preserve"> Taxes</v>
          </cell>
          <cell r="C27">
            <v>4031</v>
          </cell>
          <cell r="D27">
            <v>4706</v>
          </cell>
          <cell r="E27">
            <v>6007.2000000000007</v>
          </cell>
          <cell r="F27">
            <v>6517.7000000000007</v>
          </cell>
          <cell r="G27">
            <v>8309.5999999999985</v>
          </cell>
          <cell r="H27">
            <v>8671.3000000000029</v>
          </cell>
          <cell r="I27">
            <v>8417.5</v>
          </cell>
          <cell r="J27">
            <v>7854</v>
          </cell>
          <cell r="K27">
            <v>-54514.3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14744.2</v>
          </cell>
          <cell r="R27">
            <v>23498.600000000002</v>
          </cell>
          <cell r="S27">
            <v>0</v>
          </cell>
          <cell r="T27">
            <v>0</v>
          </cell>
          <cell r="U27">
            <v>38242.800000000003</v>
          </cell>
          <cell r="V27">
            <v>-38242.800000000003</v>
          </cell>
          <cell r="W27">
            <v>23498.600000000002</v>
          </cell>
          <cell r="X27">
            <v>0</v>
          </cell>
          <cell r="Z27">
            <v>4460</v>
          </cell>
          <cell r="AA27">
            <v>5403</v>
          </cell>
          <cell r="AB27">
            <v>6708</v>
          </cell>
          <cell r="AC27">
            <v>7548</v>
          </cell>
          <cell r="AD27">
            <v>9745</v>
          </cell>
          <cell r="AE27">
            <v>9728</v>
          </cell>
          <cell r="AF27">
            <v>9816</v>
          </cell>
          <cell r="AG27">
            <v>9184</v>
          </cell>
          <cell r="AH27">
            <v>7012</v>
          </cell>
          <cell r="AI27">
            <v>7589</v>
          </cell>
          <cell r="AJ27">
            <v>6842</v>
          </cell>
          <cell r="AK27">
            <v>6302</v>
          </cell>
          <cell r="AL27">
            <v>90337</v>
          </cell>
          <cell r="AN27">
            <v>16571</v>
          </cell>
          <cell r="AO27">
            <v>27021</v>
          </cell>
          <cell r="AP27">
            <v>26012</v>
          </cell>
          <cell r="AQ27">
            <v>20733</v>
          </cell>
          <cell r="AR27">
            <v>90337</v>
          </cell>
          <cell r="AS27">
            <v>0</v>
          </cell>
          <cell r="AT27">
            <v>73766</v>
          </cell>
          <cell r="AU27">
            <v>46745</v>
          </cell>
          <cell r="AW27">
            <v>3873</v>
          </cell>
          <cell r="AX27">
            <v>4635</v>
          </cell>
          <cell r="AY27">
            <v>5851</v>
          </cell>
          <cell r="AZ27">
            <v>6566</v>
          </cell>
          <cell r="BA27">
            <v>8305</v>
          </cell>
          <cell r="BB27">
            <v>8277</v>
          </cell>
          <cell r="BC27">
            <v>8043</v>
          </cell>
          <cell r="BD27">
            <v>7625</v>
          </cell>
          <cell r="BE27">
            <v>5798</v>
          </cell>
          <cell r="BF27">
            <v>6303</v>
          </cell>
          <cell r="BG27">
            <v>5954</v>
          </cell>
          <cell r="BH27">
            <v>6168</v>
          </cell>
          <cell r="BI27">
            <v>77398</v>
          </cell>
          <cell r="BK27">
            <v>14359</v>
          </cell>
          <cell r="BL27">
            <v>23148</v>
          </cell>
          <cell r="BM27">
            <v>21466</v>
          </cell>
          <cell r="BN27">
            <v>18425</v>
          </cell>
          <cell r="BO27">
            <v>77398</v>
          </cell>
          <cell r="BP27">
            <v>0</v>
          </cell>
          <cell r="BQ27">
            <v>63039</v>
          </cell>
          <cell r="BR27">
            <v>39891</v>
          </cell>
          <cell r="BT27">
            <v>4031</v>
          </cell>
          <cell r="BU27">
            <v>4706</v>
          </cell>
          <cell r="BV27">
            <v>6007.2000000000007</v>
          </cell>
          <cell r="BW27">
            <v>6588</v>
          </cell>
          <cell r="BX27">
            <v>9308</v>
          </cell>
          <cell r="BY27">
            <v>9813</v>
          </cell>
          <cell r="BZ27">
            <v>9886</v>
          </cell>
          <cell r="CA27">
            <v>9181</v>
          </cell>
          <cell r="CB27">
            <v>6901</v>
          </cell>
          <cell r="CC27">
            <v>7297</v>
          </cell>
          <cell r="CD27">
            <v>6897</v>
          </cell>
          <cell r="CE27">
            <v>6637</v>
          </cell>
          <cell r="CF27">
            <v>87252.2</v>
          </cell>
          <cell r="CG27">
            <v>87262.025280000002</v>
          </cell>
          <cell r="CH27">
            <v>14744.2</v>
          </cell>
          <cell r="CI27">
            <v>25708.999999999996</v>
          </cell>
          <cell r="CJ27">
            <v>25968</v>
          </cell>
          <cell r="CK27">
            <v>20831</v>
          </cell>
          <cell r="CL27">
            <v>87252.2</v>
          </cell>
          <cell r="CM27">
            <v>0</v>
          </cell>
          <cell r="CN27">
            <v>72508</v>
          </cell>
          <cell r="CO27">
            <v>46799</v>
          </cell>
          <cell r="CQ27">
            <v>4031</v>
          </cell>
          <cell r="CR27">
            <v>4706</v>
          </cell>
          <cell r="CS27">
            <v>6007.2000000000007</v>
          </cell>
          <cell r="CT27">
            <v>6517.7000000000007</v>
          </cell>
          <cell r="CU27">
            <v>8309.5999999999985</v>
          </cell>
          <cell r="CV27">
            <v>8671.3000000000029</v>
          </cell>
          <cell r="CW27">
            <v>8888</v>
          </cell>
          <cell r="CX27">
            <v>8438</v>
          </cell>
          <cell r="CY27">
            <v>7085</v>
          </cell>
          <cell r="CZ27">
            <v>7356</v>
          </cell>
          <cell r="DA27">
            <v>7014</v>
          </cell>
          <cell r="DB27">
            <v>6997</v>
          </cell>
          <cell r="DC27">
            <v>84020.800000000003</v>
          </cell>
          <cell r="DD27">
            <v>84021</v>
          </cell>
          <cell r="DE27">
            <v>14744.2</v>
          </cell>
          <cell r="DF27">
            <v>23498.600000000002</v>
          </cell>
          <cell r="DG27">
            <v>24411</v>
          </cell>
          <cell r="DH27">
            <v>21367</v>
          </cell>
          <cell r="DI27">
            <v>84020.800000000003</v>
          </cell>
          <cell r="DJ27">
            <v>0</v>
          </cell>
          <cell r="DK27">
            <v>69276.600000000006</v>
          </cell>
          <cell r="DL27">
            <v>45778</v>
          </cell>
          <cell r="DN27">
            <v>4031</v>
          </cell>
          <cell r="DO27">
            <v>4706</v>
          </cell>
          <cell r="DP27">
            <v>6007.2000000000007</v>
          </cell>
          <cell r="DQ27">
            <v>6517.7000000000007</v>
          </cell>
          <cell r="DR27">
            <v>8309.5999999999985</v>
          </cell>
          <cell r="DS27">
            <v>8671.3000000000029</v>
          </cell>
          <cell r="DT27">
            <v>8417.5</v>
          </cell>
          <cell r="DU27">
            <v>7854</v>
          </cell>
          <cell r="DV27">
            <v>-54514.3</v>
          </cell>
          <cell r="DY27">
            <v>81153</v>
          </cell>
          <cell r="DZ27">
            <v>81153</v>
          </cell>
          <cell r="EB27">
            <v>14744.2</v>
          </cell>
          <cell r="EC27">
            <v>23498.600000000002</v>
          </cell>
          <cell r="ED27">
            <v>-38242.800000000003</v>
          </cell>
          <cell r="EE27">
            <v>81153</v>
          </cell>
          <cell r="EF27">
            <v>81153</v>
          </cell>
          <cell r="EG27">
            <v>0</v>
          </cell>
          <cell r="EH27">
            <v>66408.800000000003</v>
          </cell>
          <cell r="EI27">
            <v>42910.2</v>
          </cell>
          <cell r="EV27">
            <v>82939</v>
          </cell>
          <cell r="EW27">
            <v>82939</v>
          </cell>
          <cell r="EY27">
            <v>0</v>
          </cell>
          <cell r="EZ27">
            <v>0</v>
          </cell>
          <cell r="FA27">
            <v>0</v>
          </cell>
          <cell r="FB27">
            <v>82939</v>
          </cell>
          <cell r="FC27">
            <v>82939</v>
          </cell>
          <cell r="FD27">
            <v>0</v>
          </cell>
          <cell r="FE27">
            <v>82939</v>
          </cell>
          <cell r="FF27">
            <v>82939</v>
          </cell>
        </row>
        <row r="28">
          <cell r="A28">
            <v>21</v>
          </cell>
          <cell r="B28" t="str">
            <v>Net Net Turnover $</v>
          </cell>
          <cell r="C28">
            <v>22829.200000000001</v>
          </cell>
          <cell r="D28">
            <v>27000.799999999999</v>
          </cell>
          <cell r="E28">
            <v>33933.619999999995</v>
          </cell>
          <cell r="F28">
            <v>39200.054999999993</v>
          </cell>
          <cell r="G28">
            <v>47417.400000000016</v>
          </cell>
          <cell r="H28">
            <v>49339.667999999976</v>
          </cell>
          <cell r="I28">
            <v>49166.884000000049</v>
          </cell>
          <cell r="J28">
            <v>44893.794999999955</v>
          </cell>
          <cell r="K28">
            <v>-313781.42199999996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83763.62000000001</v>
          </cell>
          <cell r="R28">
            <v>135957.12299999996</v>
          </cell>
          <cell r="S28">
            <v>0</v>
          </cell>
          <cell r="T28">
            <v>0</v>
          </cell>
          <cell r="U28">
            <v>219720.74299999996</v>
          </cell>
          <cell r="V28">
            <v>-219720.74299999996</v>
          </cell>
          <cell r="W28">
            <v>135957.12299999996</v>
          </cell>
          <cell r="X28">
            <v>0</v>
          </cell>
          <cell r="Z28">
            <v>25158</v>
          </cell>
          <cell r="AA28">
            <v>30458</v>
          </cell>
          <cell r="AB28">
            <v>38490</v>
          </cell>
          <cell r="AC28">
            <v>43534</v>
          </cell>
          <cell r="AD28">
            <v>53779</v>
          </cell>
          <cell r="AE28">
            <v>54299</v>
          </cell>
          <cell r="AF28">
            <v>55685</v>
          </cell>
          <cell r="AG28">
            <v>52566</v>
          </cell>
          <cell r="AH28">
            <v>40013</v>
          </cell>
          <cell r="AI28">
            <v>42518</v>
          </cell>
          <cell r="AJ28">
            <v>37822</v>
          </cell>
          <cell r="AK28">
            <v>34415</v>
          </cell>
          <cell r="AL28">
            <v>508737</v>
          </cell>
          <cell r="AN28">
            <v>94106</v>
          </cell>
          <cell r="AO28">
            <v>151612</v>
          </cell>
          <cell r="AP28">
            <v>148264</v>
          </cell>
          <cell r="AQ28">
            <v>114755</v>
          </cell>
          <cell r="AR28">
            <v>508737</v>
          </cell>
          <cell r="AS28">
            <v>0</v>
          </cell>
          <cell r="AT28">
            <v>414631</v>
          </cell>
          <cell r="AU28">
            <v>263019</v>
          </cell>
          <cell r="AW28">
            <v>21718</v>
          </cell>
          <cell r="AX28">
            <v>26356</v>
          </cell>
          <cell r="AY28">
            <v>32640</v>
          </cell>
          <cell r="AZ28">
            <v>36298</v>
          </cell>
          <cell r="BA28">
            <v>45514</v>
          </cell>
          <cell r="BB28">
            <v>45067</v>
          </cell>
          <cell r="BC28">
            <v>45769</v>
          </cell>
          <cell r="BD28">
            <v>43676</v>
          </cell>
          <cell r="BE28">
            <v>31631</v>
          </cell>
          <cell r="BF28">
            <v>34905.5</v>
          </cell>
          <cell r="BG28">
            <v>32412.800000000003</v>
          </cell>
          <cell r="BH28">
            <v>33159.9</v>
          </cell>
          <cell r="BI28">
            <v>429147.19999999995</v>
          </cell>
          <cell r="BK28">
            <v>80713</v>
          </cell>
          <cell r="BL28">
            <v>126879</v>
          </cell>
          <cell r="BM28">
            <v>121076</v>
          </cell>
          <cell r="BN28">
            <v>100456.19999999995</v>
          </cell>
          <cell r="BO28">
            <v>429124.19999999995</v>
          </cell>
          <cell r="BP28">
            <v>23</v>
          </cell>
          <cell r="BQ28">
            <v>348411.19999999995</v>
          </cell>
          <cell r="BR28">
            <v>221532.19999999995</v>
          </cell>
          <cell r="BT28">
            <v>22829.200000000001</v>
          </cell>
          <cell r="BU28">
            <v>27000.799999999999</v>
          </cell>
          <cell r="BV28">
            <v>33933.619999999995</v>
          </cell>
          <cell r="BW28">
            <v>36958</v>
          </cell>
          <cell r="BX28">
            <v>52211</v>
          </cell>
          <cell r="BY28">
            <v>55047</v>
          </cell>
          <cell r="BZ28">
            <v>55457</v>
          </cell>
          <cell r="CA28">
            <v>51502</v>
          </cell>
          <cell r="CB28">
            <v>38711</v>
          </cell>
          <cell r="CC28">
            <v>40930</v>
          </cell>
          <cell r="CD28">
            <v>38690</v>
          </cell>
          <cell r="CE28">
            <v>37230</v>
          </cell>
          <cell r="CF28">
            <v>490499.61999999994</v>
          </cell>
          <cell r="CG28">
            <v>490500.97472</v>
          </cell>
          <cell r="CH28">
            <v>83763.62000000001</v>
          </cell>
          <cell r="CI28">
            <v>144216</v>
          </cell>
          <cell r="CJ28">
            <v>145670</v>
          </cell>
          <cell r="CK28">
            <v>116850</v>
          </cell>
          <cell r="CL28">
            <v>490499.61999999994</v>
          </cell>
          <cell r="CM28">
            <v>0</v>
          </cell>
          <cell r="CN28">
            <v>406736</v>
          </cell>
          <cell r="CO28">
            <v>262520</v>
          </cell>
          <cell r="CQ28">
            <v>22829.200000000001</v>
          </cell>
          <cell r="CR28">
            <v>27000.799999999999</v>
          </cell>
          <cell r="CS28">
            <v>33933.619999999995</v>
          </cell>
          <cell r="CT28">
            <v>39200.054999999993</v>
          </cell>
          <cell r="CU28">
            <v>47417.400000000016</v>
          </cell>
          <cell r="CV28">
            <v>49339.667999999976</v>
          </cell>
          <cell r="CW28">
            <v>51094</v>
          </cell>
          <cell r="CX28">
            <v>48657</v>
          </cell>
          <cell r="CY28">
            <v>40243</v>
          </cell>
          <cell r="CZ28">
            <v>41062</v>
          </cell>
          <cell r="DA28">
            <v>39075</v>
          </cell>
          <cell r="DB28">
            <v>36878</v>
          </cell>
          <cell r="DC28">
            <v>476729.74299999996</v>
          </cell>
          <cell r="DD28">
            <v>476730</v>
          </cell>
          <cell r="DE28">
            <v>83763.62000000001</v>
          </cell>
          <cell r="DF28">
            <v>135957.12299999996</v>
          </cell>
          <cell r="DG28">
            <v>139994</v>
          </cell>
          <cell r="DH28">
            <v>117015</v>
          </cell>
          <cell r="DI28">
            <v>476729.74299999996</v>
          </cell>
          <cell r="DJ28">
            <v>0</v>
          </cell>
          <cell r="DK28">
            <v>392966.12300000002</v>
          </cell>
          <cell r="DL28">
            <v>257009</v>
          </cell>
          <cell r="DN28">
            <v>22829.200000000001</v>
          </cell>
          <cell r="DO28">
            <v>27000.799999999999</v>
          </cell>
          <cell r="DP28">
            <v>33933.619999999995</v>
          </cell>
          <cell r="DQ28">
            <v>39200.054999999993</v>
          </cell>
          <cell r="DR28">
            <v>47417.400000000016</v>
          </cell>
          <cell r="DS28">
            <v>49339.667999999976</v>
          </cell>
          <cell r="DT28">
            <v>49166.884000000049</v>
          </cell>
          <cell r="DU28">
            <v>44893.794999999955</v>
          </cell>
          <cell r="DV28">
            <v>-313781.42199999996</v>
          </cell>
          <cell r="DW28">
            <v>0</v>
          </cell>
          <cell r="DX28">
            <v>0</v>
          </cell>
          <cell r="DY28">
            <v>459652</v>
          </cell>
          <cell r="DZ28">
            <v>459652</v>
          </cell>
          <cell r="EB28">
            <v>83763.62000000001</v>
          </cell>
          <cell r="EC28">
            <v>135957.12299999996</v>
          </cell>
          <cell r="ED28">
            <v>-219720.74299999996</v>
          </cell>
          <cell r="EE28">
            <v>459652</v>
          </cell>
          <cell r="EF28">
            <v>459652</v>
          </cell>
          <cell r="EG28">
            <v>0</v>
          </cell>
          <cell r="EH28">
            <v>375888.38</v>
          </cell>
          <cell r="EI28">
            <v>239931.25700000004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481192</v>
          </cell>
          <cell r="EW28">
            <v>481192</v>
          </cell>
          <cell r="EY28">
            <v>0</v>
          </cell>
          <cell r="EZ28">
            <v>0</v>
          </cell>
          <cell r="FA28">
            <v>0</v>
          </cell>
          <cell r="FB28">
            <v>481192</v>
          </cell>
          <cell r="FC28">
            <v>481192</v>
          </cell>
          <cell r="FD28">
            <v>0</v>
          </cell>
          <cell r="FE28">
            <v>481192</v>
          </cell>
          <cell r="FF28">
            <v>481192</v>
          </cell>
        </row>
        <row r="29">
          <cell r="A29">
            <v>22</v>
          </cell>
          <cell r="B29" t="str">
            <v xml:space="preserve">                              $/Bbl</v>
          </cell>
          <cell r="C29">
            <v>109.79</v>
          </cell>
          <cell r="D29">
            <v>110.93</v>
          </cell>
          <cell r="E29">
            <v>109.2</v>
          </cell>
          <cell r="F29">
            <v>115.31</v>
          </cell>
          <cell r="G29">
            <v>111.02</v>
          </cell>
          <cell r="H29">
            <v>110.12</v>
          </cell>
          <cell r="I29">
            <v>112.27</v>
          </cell>
          <cell r="J29">
            <v>110.79</v>
          </cell>
          <cell r="K29">
            <v>111.26</v>
          </cell>
          <cell r="L29" t="e">
            <v>#DIV/0!</v>
          </cell>
          <cell r="M29" t="e">
            <v>#DIV/0!</v>
          </cell>
          <cell r="N29" t="e">
            <v>#DIV/0!</v>
          </cell>
          <cell r="O29">
            <v>0</v>
          </cell>
          <cell r="Q29">
            <v>109.91</v>
          </cell>
          <cell r="R29">
            <v>111.89</v>
          </cell>
          <cell r="S29" t="e">
            <v>#DIV/0!</v>
          </cell>
          <cell r="T29" t="e">
            <v>#DIV/0!</v>
          </cell>
          <cell r="U29">
            <v>111.13</v>
          </cell>
          <cell r="V29">
            <v>-111.13</v>
          </cell>
          <cell r="W29">
            <v>111.89</v>
          </cell>
          <cell r="X29" t="e">
            <v>#DIV/0!</v>
          </cell>
          <cell r="Z29">
            <v>111.4</v>
          </cell>
          <cell r="AA29">
            <v>111.27</v>
          </cell>
          <cell r="AB29">
            <v>111.67</v>
          </cell>
          <cell r="AC29">
            <v>111.1</v>
          </cell>
          <cell r="AD29">
            <v>111.85</v>
          </cell>
          <cell r="AE29">
            <v>109.99</v>
          </cell>
          <cell r="AF29">
            <v>109.2</v>
          </cell>
          <cell r="AG29">
            <v>111.62</v>
          </cell>
          <cell r="AH29">
            <v>111.5</v>
          </cell>
          <cell r="AI29">
            <v>110.5</v>
          </cell>
          <cell r="AJ29">
            <v>110.18</v>
          </cell>
          <cell r="AK29">
            <v>110.21</v>
          </cell>
          <cell r="AL29">
            <v>110.82</v>
          </cell>
          <cell r="AN29">
            <v>111.47</v>
          </cell>
          <cell r="AO29">
            <v>110.96</v>
          </cell>
          <cell r="AP29">
            <v>110.67</v>
          </cell>
          <cell r="AQ29">
            <v>110.31</v>
          </cell>
          <cell r="AR29">
            <v>110.82</v>
          </cell>
          <cell r="AS29">
            <v>0</v>
          </cell>
          <cell r="AT29">
            <v>110.68</v>
          </cell>
          <cell r="AU29">
            <v>110.51</v>
          </cell>
          <cell r="AW29">
            <v>108.67</v>
          </cell>
          <cell r="AX29">
            <v>110.43</v>
          </cell>
          <cell r="AY29">
            <v>110.07</v>
          </cell>
          <cell r="AZ29">
            <v>108.76</v>
          </cell>
          <cell r="BA29">
            <v>109.2</v>
          </cell>
          <cell r="BB29">
            <v>108.44</v>
          </cell>
          <cell r="BC29">
            <v>110.06</v>
          </cell>
          <cell r="BD29">
            <v>110.78</v>
          </cell>
          <cell r="BE29">
            <v>106.61</v>
          </cell>
          <cell r="BF29">
            <v>108.86</v>
          </cell>
          <cell r="BG29">
            <v>110.69</v>
          </cell>
          <cell r="BH29">
            <v>107.79</v>
          </cell>
          <cell r="BI29">
            <v>109.22</v>
          </cell>
          <cell r="BK29">
            <v>109.8</v>
          </cell>
          <cell r="BL29">
            <v>108.8</v>
          </cell>
          <cell r="BM29">
            <v>109.4</v>
          </cell>
          <cell r="BN29">
            <v>109.06</v>
          </cell>
          <cell r="BO29">
            <v>109.22</v>
          </cell>
          <cell r="BP29">
            <v>0</v>
          </cell>
          <cell r="BQ29">
            <v>109.08</v>
          </cell>
          <cell r="BR29">
            <v>109.24</v>
          </cell>
          <cell r="BT29">
            <v>109.79</v>
          </cell>
          <cell r="BU29">
            <v>110.93</v>
          </cell>
          <cell r="BV29">
            <v>109.2</v>
          </cell>
          <cell r="BW29">
            <v>110.76</v>
          </cell>
          <cell r="BX29">
            <v>110.76</v>
          </cell>
          <cell r="BY29">
            <v>110.76</v>
          </cell>
          <cell r="BZ29">
            <v>110.76</v>
          </cell>
          <cell r="CA29">
            <v>110.76</v>
          </cell>
          <cell r="CB29">
            <v>110.76</v>
          </cell>
          <cell r="CC29">
            <v>110.76</v>
          </cell>
          <cell r="CD29">
            <v>110.76</v>
          </cell>
          <cell r="CE29">
            <v>110.77</v>
          </cell>
          <cell r="CF29">
            <v>110.62</v>
          </cell>
          <cell r="CG29">
            <v>110.62</v>
          </cell>
          <cell r="CH29">
            <v>109.91</v>
          </cell>
          <cell r="CI29">
            <v>110.76</v>
          </cell>
          <cell r="CJ29">
            <v>110.76</v>
          </cell>
          <cell r="CK29">
            <v>110.76</v>
          </cell>
          <cell r="CL29">
            <v>110.62</v>
          </cell>
          <cell r="CM29">
            <v>0</v>
          </cell>
          <cell r="CN29">
            <v>110.76</v>
          </cell>
          <cell r="CO29">
            <v>110.76</v>
          </cell>
          <cell r="CQ29">
            <v>109.79</v>
          </cell>
          <cell r="CR29">
            <v>110.93</v>
          </cell>
          <cell r="CS29">
            <v>109.2</v>
          </cell>
          <cell r="CT29">
            <v>115.31</v>
          </cell>
          <cell r="CU29">
            <v>111.02</v>
          </cell>
          <cell r="CV29">
            <v>110.12</v>
          </cell>
          <cell r="CW29">
            <v>109.63</v>
          </cell>
          <cell r="CX29">
            <v>111.67</v>
          </cell>
          <cell r="CY29">
            <v>111.59</v>
          </cell>
          <cell r="CZ29">
            <v>110.83</v>
          </cell>
          <cell r="DA29">
            <v>111.29</v>
          </cell>
          <cell r="DB29">
            <v>111.24</v>
          </cell>
          <cell r="DC29">
            <v>111.05</v>
          </cell>
          <cell r="DD29">
            <v>111.06</v>
          </cell>
          <cell r="DE29">
            <v>109.91</v>
          </cell>
          <cell r="DF29">
            <v>111.89</v>
          </cell>
          <cell r="DG29">
            <v>110.89</v>
          </cell>
          <cell r="DH29">
            <v>111.11</v>
          </cell>
          <cell r="DI29">
            <v>111.05</v>
          </cell>
          <cell r="DJ29">
            <v>0</v>
          </cell>
          <cell r="DK29">
            <v>111.3</v>
          </cell>
          <cell r="DL29">
            <v>110.99</v>
          </cell>
          <cell r="DN29">
            <v>109.79</v>
          </cell>
          <cell r="DO29">
            <v>110.93</v>
          </cell>
          <cell r="DP29">
            <v>109.2</v>
          </cell>
          <cell r="DQ29">
            <v>115.31</v>
          </cell>
          <cell r="DR29">
            <v>111.02</v>
          </cell>
          <cell r="DS29">
            <v>110.12</v>
          </cell>
          <cell r="DT29">
            <v>112.27</v>
          </cell>
          <cell r="DU29">
            <v>110.79</v>
          </cell>
          <cell r="DV29">
            <v>111.26</v>
          </cell>
          <cell r="DW29" t="e">
            <v>#DIV/0!</v>
          </cell>
          <cell r="DX29" t="e">
            <v>#DIV/0!</v>
          </cell>
          <cell r="DY29">
            <v>111.05</v>
          </cell>
          <cell r="DZ29">
            <v>111.05</v>
          </cell>
          <cell r="EB29">
            <v>109.91</v>
          </cell>
          <cell r="EC29">
            <v>111.89</v>
          </cell>
          <cell r="ED29">
            <v>111.13</v>
          </cell>
          <cell r="EE29">
            <v>111.05</v>
          </cell>
          <cell r="EF29">
            <v>111.05</v>
          </cell>
          <cell r="EG29">
            <v>0</v>
          </cell>
          <cell r="EH29">
            <v>111.3</v>
          </cell>
          <cell r="EI29">
            <v>110.98</v>
          </cell>
          <cell r="EK29" t="e">
            <v>#DIV/0!</v>
          </cell>
          <cell r="EL29" t="e">
            <v>#DIV/0!</v>
          </cell>
          <cell r="EM29" t="e">
            <v>#DIV/0!</v>
          </cell>
          <cell r="EN29" t="e">
            <v>#DIV/0!</v>
          </cell>
          <cell r="EO29" t="e">
            <v>#DIV/0!</v>
          </cell>
          <cell r="EP29" t="e">
            <v>#DIV/0!</v>
          </cell>
          <cell r="EQ29" t="e">
            <v>#DIV/0!</v>
          </cell>
          <cell r="ER29" t="e">
            <v>#DIV/0!</v>
          </cell>
          <cell r="ES29" t="e">
            <v>#DIV/0!</v>
          </cell>
          <cell r="ET29" t="e">
            <v>#DIV/0!</v>
          </cell>
          <cell r="EU29" t="e">
            <v>#DIV/0!</v>
          </cell>
          <cell r="EV29">
            <v>112.73</v>
          </cell>
          <cell r="EW29">
            <v>112.73</v>
          </cell>
          <cell r="EY29" t="e">
            <v>#DIV/0!</v>
          </cell>
          <cell r="EZ29" t="e">
            <v>#DIV/0!</v>
          </cell>
          <cell r="FA29" t="e">
            <v>#DIV/0!</v>
          </cell>
          <cell r="FB29">
            <v>112.73</v>
          </cell>
          <cell r="FC29">
            <v>112.73</v>
          </cell>
          <cell r="FD29">
            <v>0</v>
          </cell>
          <cell r="FE29">
            <v>112.73</v>
          </cell>
          <cell r="FF29">
            <v>112.73</v>
          </cell>
        </row>
        <row r="30">
          <cell r="A30">
            <v>23</v>
          </cell>
          <cell r="B30" t="str">
            <v xml:space="preserve"> </v>
          </cell>
        </row>
        <row r="31">
          <cell r="A31">
            <v>24</v>
          </cell>
          <cell r="B31" t="str">
            <v>Cost of Goods Sold</v>
          </cell>
        </row>
        <row r="32">
          <cell r="A32">
            <v>25</v>
          </cell>
          <cell r="B32" t="str">
            <v xml:space="preserve"> Materials</v>
          </cell>
          <cell r="C32">
            <v>2552</v>
          </cell>
          <cell r="D32">
            <v>2875</v>
          </cell>
          <cell r="E32">
            <v>3705</v>
          </cell>
          <cell r="F32">
            <v>3595</v>
          </cell>
          <cell r="G32">
            <v>4761</v>
          </cell>
          <cell r="H32">
            <v>4900</v>
          </cell>
          <cell r="I32">
            <v>4842</v>
          </cell>
          <cell r="J32">
            <v>3846</v>
          </cell>
          <cell r="K32">
            <v>-31076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9132</v>
          </cell>
          <cell r="R32">
            <v>13256</v>
          </cell>
          <cell r="S32">
            <v>0</v>
          </cell>
          <cell r="T32">
            <v>0</v>
          </cell>
          <cell r="U32">
            <v>22388</v>
          </cell>
          <cell r="V32">
            <v>-22388</v>
          </cell>
          <cell r="W32">
            <v>13256</v>
          </cell>
          <cell r="X32">
            <v>0</v>
          </cell>
          <cell r="Z32">
            <v>2852.8</v>
          </cell>
          <cell r="AA32">
            <v>3786.4</v>
          </cell>
          <cell r="AB32">
            <v>3993.9</v>
          </cell>
          <cell r="AC32">
            <v>4135.7610000000004</v>
          </cell>
          <cell r="AD32">
            <v>5908.2619999999997</v>
          </cell>
          <cell r="AE32">
            <v>5795.5720000000001</v>
          </cell>
          <cell r="AF32">
            <v>4963.5969999999998</v>
          </cell>
          <cell r="AG32">
            <v>5152.4939999999997</v>
          </cell>
          <cell r="AH32">
            <v>3551.4349999999999</v>
          </cell>
          <cell r="AI32">
            <v>4284.4849999999997</v>
          </cell>
          <cell r="AJ32">
            <v>3834.623</v>
          </cell>
          <cell r="AK32">
            <v>3609.692</v>
          </cell>
          <cell r="AL32">
            <v>51869.021000000001</v>
          </cell>
          <cell r="AN32">
            <v>10633.1</v>
          </cell>
          <cell r="AO32">
            <v>15839.594999999999</v>
          </cell>
          <cell r="AP32">
            <v>13667.525999999998</v>
          </cell>
          <cell r="AQ32">
            <v>11728.800000000003</v>
          </cell>
          <cell r="AR32">
            <v>51869.021000000001</v>
          </cell>
          <cell r="AS32">
            <v>0</v>
          </cell>
          <cell r="AT32">
            <v>41235.921000000002</v>
          </cell>
          <cell r="AU32">
            <v>25396.326000000001</v>
          </cell>
          <cell r="AW32">
            <v>2680</v>
          </cell>
          <cell r="AX32">
            <v>3593</v>
          </cell>
          <cell r="AY32">
            <v>3740</v>
          </cell>
          <cell r="AZ32">
            <v>3738</v>
          </cell>
          <cell r="BA32">
            <v>5489</v>
          </cell>
          <cell r="BB32">
            <v>5407</v>
          </cell>
          <cell r="BC32">
            <v>4395</v>
          </cell>
          <cell r="BD32">
            <v>4703</v>
          </cell>
          <cell r="BE32">
            <v>3209</v>
          </cell>
          <cell r="BF32">
            <v>3821</v>
          </cell>
          <cell r="BG32">
            <v>3339</v>
          </cell>
          <cell r="BH32">
            <v>3728</v>
          </cell>
          <cell r="BI32">
            <v>47842</v>
          </cell>
          <cell r="BK32">
            <v>10013</v>
          </cell>
          <cell r="BL32">
            <v>14634</v>
          </cell>
          <cell r="BM32">
            <v>12307</v>
          </cell>
          <cell r="BN32">
            <v>10888</v>
          </cell>
          <cell r="BO32">
            <v>47842</v>
          </cell>
          <cell r="BP32">
            <v>0</v>
          </cell>
          <cell r="BQ32">
            <v>37829</v>
          </cell>
          <cell r="BR32">
            <v>23195</v>
          </cell>
          <cell r="BT32">
            <v>2552</v>
          </cell>
          <cell r="BU32">
            <v>2875</v>
          </cell>
          <cell r="BV32">
            <v>3705</v>
          </cell>
          <cell r="BW32">
            <v>3695</v>
          </cell>
          <cell r="BX32">
            <v>5220</v>
          </cell>
          <cell r="BY32">
            <v>5504</v>
          </cell>
          <cell r="BZ32">
            <v>5545</v>
          </cell>
          <cell r="CA32">
            <v>5150</v>
          </cell>
          <cell r="CB32">
            <v>3871</v>
          </cell>
          <cell r="CC32">
            <v>4092</v>
          </cell>
          <cell r="CD32">
            <v>3869</v>
          </cell>
          <cell r="CE32">
            <v>3722</v>
          </cell>
          <cell r="CF32">
            <v>49800</v>
          </cell>
          <cell r="CG32">
            <v>49800</v>
          </cell>
          <cell r="CH32">
            <v>9132</v>
          </cell>
          <cell r="CI32">
            <v>14419</v>
          </cell>
          <cell r="CJ32">
            <v>14566</v>
          </cell>
          <cell r="CK32">
            <v>11683</v>
          </cell>
          <cell r="CL32">
            <v>49800</v>
          </cell>
          <cell r="CM32">
            <v>0</v>
          </cell>
          <cell r="CN32">
            <v>40668</v>
          </cell>
          <cell r="CO32">
            <v>26249</v>
          </cell>
          <cell r="CQ32">
            <v>2552</v>
          </cell>
          <cell r="CR32">
            <v>2875</v>
          </cell>
          <cell r="CS32">
            <v>3705</v>
          </cell>
          <cell r="CT32">
            <v>3595</v>
          </cell>
          <cell r="CU32">
            <v>4761</v>
          </cell>
          <cell r="CV32">
            <v>4900</v>
          </cell>
          <cell r="CW32">
            <v>4768</v>
          </cell>
          <cell r="CX32">
            <v>4458</v>
          </cell>
          <cell r="CY32">
            <v>3689</v>
          </cell>
          <cell r="CZ32">
            <v>3790</v>
          </cell>
          <cell r="DA32">
            <v>3591</v>
          </cell>
          <cell r="DB32">
            <v>3396</v>
          </cell>
          <cell r="DC32">
            <v>46080</v>
          </cell>
          <cell r="DD32">
            <v>46080</v>
          </cell>
          <cell r="DE32">
            <v>9132</v>
          </cell>
          <cell r="DF32">
            <v>13256</v>
          </cell>
          <cell r="DG32">
            <v>12915</v>
          </cell>
          <cell r="DH32">
            <v>10777</v>
          </cell>
          <cell r="DI32">
            <v>46080</v>
          </cell>
          <cell r="DJ32">
            <v>0</v>
          </cell>
          <cell r="DK32">
            <v>36948</v>
          </cell>
          <cell r="DL32">
            <v>23692</v>
          </cell>
          <cell r="DN32">
            <v>2552</v>
          </cell>
          <cell r="DO32">
            <v>2875</v>
          </cell>
          <cell r="DP32">
            <v>3705</v>
          </cell>
          <cell r="DQ32">
            <v>3595</v>
          </cell>
          <cell r="DR32">
            <v>4761</v>
          </cell>
          <cell r="DS32">
            <v>4900</v>
          </cell>
          <cell r="DT32">
            <v>4842</v>
          </cell>
          <cell r="DU32">
            <v>3846</v>
          </cell>
          <cell r="DV32">
            <v>-31076</v>
          </cell>
          <cell r="DY32">
            <v>45292</v>
          </cell>
          <cell r="DZ32">
            <v>45292</v>
          </cell>
          <cell r="EB32">
            <v>9132</v>
          </cell>
          <cell r="EC32">
            <v>13256</v>
          </cell>
          <cell r="ED32">
            <v>-22388</v>
          </cell>
          <cell r="EE32">
            <v>45292</v>
          </cell>
          <cell r="EF32">
            <v>45292</v>
          </cell>
          <cell r="EG32">
            <v>0</v>
          </cell>
          <cell r="EH32">
            <v>36160</v>
          </cell>
          <cell r="EI32">
            <v>22904</v>
          </cell>
          <cell r="EV32">
            <v>42296</v>
          </cell>
          <cell r="EW32">
            <v>42296</v>
          </cell>
          <cell r="EY32">
            <v>0</v>
          </cell>
          <cell r="EZ32">
            <v>0</v>
          </cell>
          <cell r="FA32">
            <v>0</v>
          </cell>
          <cell r="FB32">
            <v>42296</v>
          </cell>
          <cell r="FC32">
            <v>42296</v>
          </cell>
          <cell r="FD32">
            <v>0</v>
          </cell>
          <cell r="FE32">
            <v>42296</v>
          </cell>
          <cell r="FF32">
            <v>42296</v>
          </cell>
        </row>
        <row r="33">
          <cell r="A33">
            <v>26</v>
          </cell>
          <cell r="B33" t="str">
            <v xml:space="preserve"> Bottle Cost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AL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BH33">
            <v>0</v>
          </cell>
          <cell r="BI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T33">
            <v>0</v>
          </cell>
          <cell r="BU33">
            <v>0</v>
          </cell>
          <cell r="BV33">
            <v>0</v>
          </cell>
          <cell r="CD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Y33">
            <v>-294</v>
          </cell>
          <cell r="DZ33">
            <v>-294</v>
          </cell>
          <cell r="EB33">
            <v>0</v>
          </cell>
          <cell r="EC33">
            <v>0</v>
          </cell>
          <cell r="ED33">
            <v>0</v>
          </cell>
          <cell r="EE33">
            <v>-294</v>
          </cell>
          <cell r="EF33">
            <v>-294</v>
          </cell>
          <cell r="EG33">
            <v>0</v>
          </cell>
          <cell r="EH33">
            <v>-294</v>
          </cell>
          <cell r="EI33">
            <v>-294</v>
          </cell>
          <cell r="EV33">
            <v>-375</v>
          </cell>
          <cell r="EW33">
            <v>-375</v>
          </cell>
          <cell r="EY33">
            <v>0</v>
          </cell>
          <cell r="EZ33">
            <v>0</v>
          </cell>
          <cell r="FA33">
            <v>0</v>
          </cell>
          <cell r="FB33">
            <v>-375</v>
          </cell>
          <cell r="FC33">
            <v>-375</v>
          </cell>
          <cell r="FD33">
            <v>0</v>
          </cell>
          <cell r="FE33">
            <v>-375</v>
          </cell>
          <cell r="FF33">
            <v>-375</v>
          </cell>
        </row>
        <row r="34">
          <cell r="A34">
            <v>27</v>
          </cell>
          <cell r="B34" t="str">
            <v xml:space="preserve"> Labour &amp; Fringes</v>
          </cell>
          <cell r="C34">
            <v>188.49799999999999</v>
          </cell>
          <cell r="D34">
            <v>202.50200000000001</v>
          </cell>
          <cell r="E34">
            <v>278.98</v>
          </cell>
          <cell r="F34">
            <v>267.80999999999995</v>
          </cell>
          <cell r="G34">
            <v>353.53899999999999</v>
          </cell>
          <cell r="H34">
            <v>363.68600000000015</v>
          </cell>
          <cell r="I34">
            <v>356.798</v>
          </cell>
          <cell r="J34">
            <v>285.40999999999985</v>
          </cell>
          <cell r="K34">
            <v>-2297.223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669.98</v>
          </cell>
          <cell r="R34">
            <v>985.03500000000008</v>
          </cell>
          <cell r="S34">
            <v>0</v>
          </cell>
          <cell r="T34">
            <v>0</v>
          </cell>
          <cell r="U34">
            <v>1655.0150000000001</v>
          </cell>
          <cell r="V34">
            <v>-1655.0150000000001</v>
          </cell>
          <cell r="W34">
            <v>985.03500000000008</v>
          </cell>
          <cell r="X34">
            <v>0</v>
          </cell>
          <cell r="Z34">
            <v>228.298</v>
          </cell>
          <cell r="AA34">
            <v>303.01400000000001</v>
          </cell>
          <cell r="AB34">
            <v>319.61799999999999</v>
          </cell>
          <cell r="AC34">
            <v>330.96899999999999</v>
          </cell>
          <cell r="AD34">
            <v>472.815</v>
          </cell>
          <cell r="AE34">
            <v>463.79700000000003</v>
          </cell>
          <cell r="AF34">
            <v>397.21699999999998</v>
          </cell>
          <cell r="AG34">
            <v>412.334</v>
          </cell>
          <cell r="AH34">
            <v>284.20699999999999</v>
          </cell>
          <cell r="AI34">
            <v>342.87</v>
          </cell>
          <cell r="AJ34">
            <v>306.87</v>
          </cell>
          <cell r="AK34">
            <v>288.86900000000003</v>
          </cell>
          <cell r="AL34">
            <v>4150.8779999999997</v>
          </cell>
          <cell r="AN34">
            <v>850.93000000000006</v>
          </cell>
          <cell r="AO34">
            <v>1267.5810000000004</v>
          </cell>
          <cell r="AP34">
            <v>1093.7579999999998</v>
          </cell>
          <cell r="AQ34">
            <v>938.60899999999947</v>
          </cell>
          <cell r="AR34">
            <v>4150.8779999999997</v>
          </cell>
          <cell r="AS34">
            <v>0</v>
          </cell>
          <cell r="AT34">
            <v>3299.9479999999994</v>
          </cell>
          <cell r="AU34">
            <v>2032.3669999999993</v>
          </cell>
          <cell r="AW34">
            <v>352</v>
          </cell>
          <cell r="AX34">
            <v>450</v>
          </cell>
          <cell r="AY34">
            <v>485</v>
          </cell>
          <cell r="AZ34">
            <v>487</v>
          </cell>
          <cell r="BA34">
            <v>704</v>
          </cell>
          <cell r="BB34">
            <v>664</v>
          </cell>
          <cell r="BC34">
            <v>558</v>
          </cell>
          <cell r="BD34">
            <v>576</v>
          </cell>
          <cell r="BE34">
            <v>395</v>
          </cell>
          <cell r="BF34">
            <v>481.37</v>
          </cell>
          <cell r="BG34">
            <v>442.637</v>
          </cell>
          <cell r="BH34">
            <v>490.81299999999999</v>
          </cell>
          <cell r="BI34">
            <v>6085.82</v>
          </cell>
          <cell r="BK34">
            <v>1286</v>
          </cell>
          <cell r="BL34">
            <v>1855</v>
          </cell>
          <cell r="BM34">
            <v>1529</v>
          </cell>
          <cell r="BN34">
            <v>1414.8199999999997</v>
          </cell>
          <cell r="BO34">
            <v>6084.82</v>
          </cell>
          <cell r="BP34">
            <v>1</v>
          </cell>
          <cell r="BQ34">
            <v>4798.82</v>
          </cell>
          <cell r="BR34">
            <v>2943.8199999999997</v>
          </cell>
          <cell r="BT34">
            <v>188.49799999999999</v>
          </cell>
          <cell r="BU34">
            <v>202.50200000000001</v>
          </cell>
          <cell r="BV34">
            <v>278.98</v>
          </cell>
          <cell r="BW34">
            <v>296</v>
          </cell>
          <cell r="BX34">
            <v>418</v>
          </cell>
          <cell r="BY34">
            <v>441</v>
          </cell>
          <cell r="BZ34">
            <v>444</v>
          </cell>
          <cell r="CA34">
            <v>413</v>
          </cell>
          <cell r="CB34">
            <v>310</v>
          </cell>
          <cell r="CC34">
            <v>328</v>
          </cell>
          <cell r="CD34">
            <v>310</v>
          </cell>
          <cell r="CE34">
            <v>298</v>
          </cell>
          <cell r="CF34">
            <v>3927.98</v>
          </cell>
          <cell r="CG34">
            <v>3929</v>
          </cell>
          <cell r="CH34">
            <v>669.98</v>
          </cell>
          <cell r="CI34">
            <v>1155</v>
          </cell>
          <cell r="CJ34">
            <v>1167</v>
          </cell>
          <cell r="CK34">
            <v>936</v>
          </cell>
          <cell r="CL34">
            <v>3927.98</v>
          </cell>
          <cell r="CM34">
            <v>0</v>
          </cell>
          <cell r="CN34">
            <v>3258</v>
          </cell>
          <cell r="CO34">
            <v>2103</v>
          </cell>
          <cell r="CQ34">
            <v>188.49799999999999</v>
          </cell>
          <cell r="CR34">
            <v>202.50200000000001</v>
          </cell>
          <cell r="CS34">
            <v>278.98</v>
          </cell>
          <cell r="CT34">
            <v>267.80999999999995</v>
          </cell>
          <cell r="CU34">
            <v>353.53899999999999</v>
          </cell>
          <cell r="CV34">
            <v>363.68600000000015</v>
          </cell>
          <cell r="CW34">
            <v>350</v>
          </cell>
          <cell r="CX34">
            <v>327</v>
          </cell>
          <cell r="CY34">
            <v>270</v>
          </cell>
          <cell r="CZ34">
            <v>278</v>
          </cell>
          <cell r="DA34">
            <v>263</v>
          </cell>
          <cell r="DB34">
            <v>249</v>
          </cell>
          <cell r="DC34">
            <v>3392.0150000000003</v>
          </cell>
          <cell r="DD34">
            <v>3392</v>
          </cell>
          <cell r="DE34">
            <v>669.98</v>
          </cell>
          <cell r="DF34">
            <v>985.03500000000008</v>
          </cell>
          <cell r="DG34">
            <v>947.00000000000023</v>
          </cell>
          <cell r="DH34">
            <v>790</v>
          </cell>
          <cell r="DI34">
            <v>3392.0150000000003</v>
          </cell>
          <cell r="DJ34">
            <v>0</v>
          </cell>
          <cell r="DK34">
            <v>2722.0350000000003</v>
          </cell>
          <cell r="DL34">
            <v>1737.0000000000002</v>
          </cell>
          <cell r="DN34">
            <v>188.49799999999999</v>
          </cell>
          <cell r="DO34">
            <v>202.50200000000001</v>
          </cell>
          <cell r="DP34">
            <v>278.98</v>
          </cell>
          <cell r="DQ34">
            <v>267.80999999999995</v>
          </cell>
          <cell r="DR34">
            <v>353.53899999999999</v>
          </cell>
          <cell r="DS34">
            <v>363.68600000000015</v>
          </cell>
          <cell r="DT34">
            <v>356.798</v>
          </cell>
          <cell r="DU34">
            <v>285.40999999999985</v>
          </cell>
          <cell r="DV34">
            <v>-2297.223</v>
          </cell>
          <cell r="DY34">
            <v>3330</v>
          </cell>
          <cell r="DZ34">
            <v>3330</v>
          </cell>
          <cell r="EB34">
            <v>669.98</v>
          </cell>
          <cell r="EC34">
            <v>985.03500000000008</v>
          </cell>
          <cell r="ED34">
            <v>-1655.0150000000001</v>
          </cell>
          <cell r="EE34">
            <v>3330</v>
          </cell>
          <cell r="EF34">
            <v>3330</v>
          </cell>
          <cell r="EG34">
            <v>0</v>
          </cell>
          <cell r="EH34">
            <v>2660.02</v>
          </cell>
          <cell r="EI34">
            <v>1674.9849999999999</v>
          </cell>
          <cell r="EV34">
            <v>4622</v>
          </cell>
          <cell r="EW34">
            <v>4622</v>
          </cell>
          <cell r="EY34">
            <v>0</v>
          </cell>
          <cell r="EZ34">
            <v>0</v>
          </cell>
          <cell r="FA34">
            <v>0</v>
          </cell>
          <cell r="FB34">
            <v>4622</v>
          </cell>
          <cell r="FC34">
            <v>4622</v>
          </cell>
          <cell r="FD34">
            <v>0</v>
          </cell>
          <cell r="FE34">
            <v>4622</v>
          </cell>
          <cell r="FF34">
            <v>4622</v>
          </cell>
        </row>
        <row r="35">
          <cell r="A35">
            <v>28</v>
          </cell>
          <cell r="B35" t="str">
            <v xml:space="preserve"> Labatt Distribution</v>
          </cell>
          <cell r="C35">
            <v>213.74199999999999</v>
          </cell>
          <cell r="D35">
            <v>300.25800000000004</v>
          </cell>
          <cell r="E35">
            <v>269</v>
          </cell>
          <cell r="F35">
            <v>-81</v>
          </cell>
          <cell r="G35">
            <v>82</v>
          </cell>
          <cell r="H35">
            <v>247.5</v>
          </cell>
          <cell r="I35">
            <v>298</v>
          </cell>
          <cell r="J35">
            <v>83</v>
          </cell>
          <cell r="K35">
            <v>-1412.5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783</v>
          </cell>
          <cell r="R35">
            <v>248.5</v>
          </cell>
          <cell r="S35">
            <v>0</v>
          </cell>
          <cell r="T35">
            <v>0</v>
          </cell>
          <cell r="U35">
            <v>1031.5</v>
          </cell>
          <cell r="V35">
            <v>-1031.5</v>
          </cell>
          <cell r="W35">
            <v>248.5</v>
          </cell>
          <cell r="X35">
            <v>0</v>
          </cell>
          <cell r="Z35">
            <v>135.36799999999999</v>
          </cell>
          <cell r="AA35">
            <v>141.91200000000001</v>
          </cell>
          <cell r="AB35">
            <v>144.214</v>
          </cell>
          <cell r="AC35">
            <v>186.65</v>
          </cell>
          <cell r="AD35">
            <v>158.91999999999999</v>
          </cell>
          <cell r="AE35">
            <v>229.89599999999999</v>
          </cell>
          <cell r="AF35">
            <v>223.78700000000001</v>
          </cell>
          <cell r="AG35">
            <v>166.536</v>
          </cell>
          <cell r="AH35">
            <v>186.33600000000001</v>
          </cell>
          <cell r="AI35">
            <v>143.06100000000001</v>
          </cell>
          <cell r="AJ35">
            <v>179.821</v>
          </cell>
          <cell r="AK35">
            <v>177.261</v>
          </cell>
          <cell r="AL35">
            <v>2073.7619999999997</v>
          </cell>
          <cell r="AN35">
            <v>421.49399999999997</v>
          </cell>
          <cell r="AO35">
            <v>575.46599999999989</v>
          </cell>
          <cell r="AP35">
            <v>576.65899999999999</v>
          </cell>
          <cell r="AQ35">
            <v>500.1429999999998</v>
          </cell>
          <cell r="AR35">
            <v>2073.7619999999997</v>
          </cell>
          <cell r="AS35">
            <v>0</v>
          </cell>
          <cell r="AT35">
            <v>1652.2679999999998</v>
          </cell>
          <cell r="AU35">
            <v>1076.8019999999997</v>
          </cell>
          <cell r="AW35">
            <v>136</v>
          </cell>
          <cell r="AX35">
            <v>159</v>
          </cell>
          <cell r="AY35">
            <v>181</v>
          </cell>
          <cell r="AZ35">
            <v>196</v>
          </cell>
          <cell r="BA35">
            <v>280</v>
          </cell>
          <cell r="BB35">
            <v>305</v>
          </cell>
          <cell r="BC35">
            <v>354</v>
          </cell>
          <cell r="BD35">
            <v>317</v>
          </cell>
          <cell r="BE35">
            <v>193</v>
          </cell>
          <cell r="BF35">
            <v>204.86</v>
          </cell>
          <cell r="BG35">
            <v>212.352</v>
          </cell>
          <cell r="BH35">
            <v>302.40300000000002</v>
          </cell>
          <cell r="BI35">
            <v>2840.6149999999998</v>
          </cell>
          <cell r="BK35">
            <v>475</v>
          </cell>
          <cell r="BL35">
            <v>781</v>
          </cell>
          <cell r="BM35">
            <v>864</v>
          </cell>
          <cell r="BN35">
            <v>719.61499999999978</v>
          </cell>
          <cell r="BO35">
            <v>2839.6149999999998</v>
          </cell>
          <cell r="BP35">
            <v>1</v>
          </cell>
          <cell r="BQ35">
            <v>2364.6149999999998</v>
          </cell>
          <cell r="BR35">
            <v>1583.6149999999998</v>
          </cell>
          <cell r="BT35">
            <v>213.74199999999999</v>
          </cell>
          <cell r="BU35">
            <v>300.25800000000004</v>
          </cell>
          <cell r="BV35">
            <v>269</v>
          </cell>
          <cell r="BW35">
            <v>142</v>
          </cell>
          <cell r="BX35">
            <v>200</v>
          </cell>
          <cell r="BY35">
            <v>211</v>
          </cell>
          <cell r="BZ35">
            <v>213</v>
          </cell>
          <cell r="CA35">
            <v>198</v>
          </cell>
          <cell r="CB35">
            <v>149</v>
          </cell>
          <cell r="CC35">
            <v>157</v>
          </cell>
          <cell r="CD35">
            <v>148</v>
          </cell>
          <cell r="CE35">
            <v>143</v>
          </cell>
          <cell r="CF35">
            <v>2344</v>
          </cell>
          <cell r="CG35">
            <v>2070</v>
          </cell>
          <cell r="CH35">
            <v>783</v>
          </cell>
          <cell r="CI35">
            <v>553</v>
          </cell>
          <cell r="CJ35">
            <v>560</v>
          </cell>
          <cell r="CK35">
            <v>448</v>
          </cell>
          <cell r="CL35">
            <v>2344</v>
          </cell>
          <cell r="CM35">
            <v>0</v>
          </cell>
          <cell r="CN35">
            <v>1561</v>
          </cell>
          <cell r="CO35">
            <v>1008</v>
          </cell>
          <cell r="CQ35">
            <v>213.74199999999999</v>
          </cell>
          <cell r="CR35">
            <v>300.25800000000004</v>
          </cell>
          <cell r="CS35">
            <v>269</v>
          </cell>
          <cell r="CT35">
            <v>-81</v>
          </cell>
          <cell r="CU35">
            <v>82</v>
          </cell>
          <cell r="CV35">
            <v>247.5</v>
          </cell>
          <cell r="CW35">
            <v>218</v>
          </cell>
          <cell r="CX35">
            <v>204</v>
          </cell>
          <cell r="CY35">
            <v>169</v>
          </cell>
          <cell r="CZ35">
            <v>173</v>
          </cell>
          <cell r="DA35">
            <v>164</v>
          </cell>
          <cell r="DB35">
            <v>155</v>
          </cell>
          <cell r="DC35">
            <v>2114.5</v>
          </cell>
          <cell r="DD35">
            <v>2115</v>
          </cell>
          <cell r="DE35">
            <v>783</v>
          </cell>
          <cell r="DF35">
            <v>248.5</v>
          </cell>
          <cell r="DG35">
            <v>591</v>
          </cell>
          <cell r="DH35">
            <v>492</v>
          </cell>
          <cell r="DI35">
            <v>2114.5</v>
          </cell>
          <cell r="DJ35">
            <v>0</v>
          </cell>
          <cell r="DK35">
            <v>1331.5</v>
          </cell>
          <cell r="DL35">
            <v>1083</v>
          </cell>
          <cell r="DN35">
            <v>213.74199999999999</v>
          </cell>
          <cell r="DO35">
            <v>300.25800000000004</v>
          </cell>
          <cell r="DP35">
            <v>269</v>
          </cell>
          <cell r="DQ35">
            <v>-81</v>
          </cell>
          <cell r="DR35">
            <v>82</v>
          </cell>
          <cell r="DS35">
            <v>247.5</v>
          </cell>
          <cell r="DT35">
            <v>298</v>
          </cell>
          <cell r="DU35">
            <v>83</v>
          </cell>
          <cell r="DV35">
            <v>-1412.5</v>
          </cell>
          <cell r="DY35">
            <v>2047</v>
          </cell>
          <cell r="DZ35">
            <v>2047</v>
          </cell>
          <cell r="EB35">
            <v>783</v>
          </cell>
          <cell r="EC35">
            <v>248.5</v>
          </cell>
          <cell r="ED35">
            <v>-1031.5</v>
          </cell>
          <cell r="EE35">
            <v>2047</v>
          </cell>
          <cell r="EF35">
            <v>2047</v>
          </cell>
          <cell r="EG35">
            <v>0</v>
          </cell>
          <cell r="EH35">
            <v>1264</v>
          </cell>
          <cell r="EI35">
            <v>1015.5</v>
          </cell>
          <cell r="EV35">
            <v>1771</v>
          </cell>
          <cell r="EW35">
            <v>1771</v>
          </cell>
          <cell r="EY35">
            <v>0</v>
          </cell>
          <cell r="EZ35">
            <v>0</v>
          </cell>
          <cell r="FA35">
            <v>0</v>
          </cell>
          <cell r="FB35">
            <v>1771</v>
          </cell>
          <cell r="FC35">
            <v>1771</v>
          </cell>
          <cell r="FD35">
            <v>0</v>
          </cell>
          <cell r="FE35">
            <v>1771</v>
          </cell>
          <cell r="FF35">
            <v>1771</v>
          </cell>
        </row>
        <row r="36">
          <cell r="A36">
            <v>29</v>
          </cell>
          <cell r="B36" t="str">
            <v xml:space="preserve"> BRI/BDL Distribution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AL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BH36">
            <v>0</v>
          </cell>
          <cell r="BI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T36">
            <v>0</v>
          </cell>
          <cell r="BU36">
            <v>0</v>
          </cell>
          <cell r="BV36">
            <v>0</v>
          </cell>
          <cell r="CD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Y36">
            <v>0</v>
          </cell>
          <cell r="DZ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V36">
            <v>0</v>
          </cell>
          <cell r="EW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0</v>
          </cell>
          <cell r="FE36">
            <v>0</v>
          </cell>
          <cell r="FF36">
            <v>0</v>
          </cell>
        </row>
        <row r="37">
          <cell r="A37">
            <v>30</v>
          </cell>
          <cell r="B37" t="str">
            <v xml:space="preserve"> Royalties</v>
          </cell>
          <cell r="C37">
            <v>127.3</v>
          </cell>
          <cell r="D37">
            <v>183.7</v>
          </cell>
          <cell r="E37">
            <v>183</v>
          </cell>
          <cell r="F37">
            <v>183.29999999999995</v>
          </cell>
          <cell r="G37">
            <v>127.40000000000009</v>
          </cell>
          <cell r="H37">
            <v>183.29999999999995</v>
          </cell>
          <cell r="I37">
            <v>127.29999999999995</v>
          </cell>
          <cell r="J37">
            <v>183.40000000000009</v>
          </cell>
          <cell r="K37">
            <v>-1298.7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494</v>
          </cell>
          <cell r="R37">
            <v>494</v>
          </cell>
          <cell r="S37">
            <v>0</v>
          </cell>
          <cell r="T37">
            <v>0</v>
          </cell>
          <cell r="U37">
            <v>988</v>
          </cell>
          <cell r="V37">
            <v>-988</v>
          </cell>
          <cell r="W37">
            <v>494</v>
          </cell>
          <cell r="X37">
            <v>0</v>
          </cell>
          <cell r="Z37">
            <v>183.33333333333334</v>
          </cell>
          <cell r="AA37">
            <v>183.33333333333334</v>
          </cell>
          <cell r="AB37">
            <v>183.33333333333334</v>
          </cell>
          <cell r="AC37">
            <v>183.33333333333334</v>
          </cell>
          <cell r="AD37">
            <v>183.33333333333334</v>
          </cell>
          <cell r="AE37">
            <v>183.33333333333334</v>
          </cell>
          <cell r="AF37">
            <v>183.33333333333334</v>
          </cell>
          <cell r="AG37">
            <v>183.33333333333334</v>
          </cell>
          <cell r="AH37">
            <v>183.33333333333334</v>
          </cell>
          <cell r="AI37">
            <v>183.33333333333334</v>
          </cell>
          <cell r="AJ37">
            <v>183.33333333333334</v>
          </cell>
          <cell r="AK37">
            <v>183.33333333333334</v>
          </cell>
          <cell r="AL37">
            <v>2199.9999999999995</v>
          </cell>
          <cell r="AN37">
            <v>550</v>
          </cell>
          <cell r="AO37">
            <v>550</v>
          </cell>
          <cell r="AP37">
            <v>549.99999999999977</v>
          </cell>
          <cell r="AQ37">
            <v>549.99999999999977</v>
          </cell>
          <cell r="AR37">
            <v>2199.9999999999995</v>
          </cell>
          <cell r="AS37">
            <v>0</v>
          </cell>
          <cell r="AT37">
            <v>1649.9999999999995</v>
          </cell>
          <cell r="AU37">
            <v>1099.9999999999995</v>
          </cell>
          <cell r="AW37">
            <v>176</v>
          </cell>
          <cell r="AX37">
            <v>185</v>
          </cell>
          <cell r="AY37">
            <v>181</v>
          </cell>
          <cell r="AZ37">
            <v>185</v>
          </cell>
          <cell r="BA37">
            <v>62</v>
          </cell>
          <cell r="BB37">
            <v>187</v>
          </cell>
          <cell r="BC37">
            <v>185</v>
          </cell>
          <cell r="BD37">
            <v>188</v>
          </cell>
          <cell r="BE37">
            <v>180</v>
          </cell>
          <cell r="BF37">
            <v>180.83</v>
          </cell>
          <cell r="BG37">
            <v>128.328</v>
          </cell>
          <cell r="BH37">
            <v>487.72800000000001</v>
          </cell>
          <cell r="BI37">
            <v>2325.886</v>
          </cell>
          <cell r="BK37">
            <v>543</v>
          </cell>
          <cell r="BL37">
            <v>434</v>
          </cell>
          <cell r="BM37">
            <v>553</v>
          </cell>
          <cell r="BN37">
            <v>796.72800000000007</v>
          </cell>
          <cell r="BO37">
            <v>2326.7280000000001</v>
          </cell>
          <cell r="BP37">
            <v>-0.84200000000009823</v>
          </cell>
          <cell r="BQ37">
            <v>1783.7280000000001</v>
          </cell>
          <cell r="BR37">
            <v>1349.7280000000001</v>
          </cell>
          <cell r="BT37">
            <v>127.3</v>
          </cell>
          <cell r="BU37">
            <v>183.7</v>
          </cell>
          <cell r="BV37">
            <v>183</v>
          </cell>
          <cell r="BW37">
            <v>239</v>
          </cell>
          <cell r="BX37">
            <v>183.33</v>
          </cell>
          <cell r="BY37">
            <v>183.33</v>
          </cell>
          <cell r="BZ37">
            <v>183.33</v>
          </cell>
          <cell r="CA37">
            <v>183.33</v>
          </cell>
          <cell r="CB37">
            <v>183.33</v>
          </cell>
          <cell r="CC37">
            <v>183.33</v>
          </cell>
          <cell r="CD37">
            <v>183.33</v>
          </cell>
          <cell r="CE37">
            <v>183.33</v>
          </cell>
          <cell r="CF37">
            <v>2199.64</v>
          </cell>
          <cell r="CG37">
            <v>2200</v>
          </cell>
          <cell r="CH37">
            <v>494</v>
          </cell>
          <cell r="CI37">
            <v>605.66000000000008</v>
          </cell>
          <cell r="CJ37">
            <v>549.98999999999978</v>
          </cell>
          <cell r="CK37">
            <v>549.99</v>
          </cell>
          <cell r="CL37">
            <v>2199.64</v>
          </cell>
          <cell r="CM37">
            <v>0</v>
          </cell>
          <cell r="CN37">
            <v>1705.6399999999999</v>
          </cell>
          <cell r="CO37">
            <v>1099.9799999999998</v>
          </cell>
          <cell r="CQ37">
            <v>127.3</v>
          </cell>
          <cell r="CR37">
            <v>183.7</v>
          </cell>
          <cell r="CS37">
            <v>183</v>
          </cell>
          <cell r="CT37">
            <v>183.29999999999995</v>
          </cell>
          <cell r="CU37">
            <v>127.40000000000009</v>
          </cell>
          <cell r="CV37">
            <v>183.29999999999995</v>
          </cell>
          <cell r="CW37">
            <v>202</v>
          </cell>
          <cell r="CX37">
            <v>202</v>
          </cell>
          <cell r="CY37">
            <v>202</v>
          </cell>
          <cell r="CZ37">
            <v>202</v>
          </cell>
          <cell r="DA37">
            <v>202</v>
          </cell>
          <cell r="DB37">
            <v>202</v>
          </cell>
          <cell r="DC37">
            <v>2200</v>
          </cell>
          <cell r="DD37">
            <v>2200</v>
          </cell>
          <cell r="DE37">
            <v>494</v>
          </cell>
          <cell r="DF37">
            <v>494</v>
          </cell>
          <cell r="DG37">
            <v>606</v>
          </cell>
          <cell r="DH37">
            <v>606</v>
          </cell>
          <cell r="DI37">
            <v>2200</v>
          </cell>
          <cell r="DJ37">
            <v>0</v>
          </cell>
          <cell r="DK37">
            <v>1706</v>
          </cell>
          <cell r="DL37">
            <v>1212</v>
          </cell>
          <cell r="DN37">
            <v>127.3</v>
          </cell>
          <cell r="DO37">
            <v>183.7</v>
          </cell>
          <cell r="DP37">
            <v>183</v>
          </cell>
          <cell r="DQ37">
            <v>183.29999999999995</v>
          </cell>
          <cell r="DR37">
            <v>127.40000000000009</v>
          </cell>
          <cell r="DS37">
            <v>183.29999999999995</v>
          </cell>
          <cell r="DT37">
            <v>127.29999999999995</v>
          </cell>
          <cell r="DU37">
            <v>183.40000000000009</v>
          </cell>
          <cell r="DV37">
            <v>-1298.7</v>
          </cell>
          <cell r="DY37">
            <v>2200</v>
          </cell>
          <cell r="DZ37">
            <v>2200</v>
          </cell>
          <cell r="EB37">
            <v>494</v>
          </cell>
          <cell r="EC37">
            <v>494</v>
          </cell>
          <cell r="ED37">
            <v>-988</v>
          </cell>
          <cell r="EE37">
            <v>2200</v>
          </cell>
          <cell r="EF37">
            <v>2200</v>
          </cell>
          <cell r="EG37">
            <v>0</v>
          </cell>
          <cell r="EH37">
            <v>1706</v>
          </cell>
          <cell r="EI37">
            <v>1212</v>
          </cell>
          <cell r="EV37">
            <v>2644</v>
          </cell>
          <cell r="EW37">
            <v>2644</v>
          </cell>
          <cell r="EY37">
            <v>0</v>
          </cell>
          <cell r="EZ37">
            <v>0</v>
          </cell>
          <cell r="FA37">
            <v>0</v>
          </cell>
          <cell r="FB37">
            <v>2644</v>
          </cell>
          <cell r="FC37">
            <v>2644</v>
          </cell>
          <cell r="FD37">
            <v>0</v>
          </cell>
          <cell r="FE37">
            <v>2644</v>
          </cell>
          <cell r="FF37">
            <v>2644</v>
          </cell>
        </row>
        <row r="38">
          <cell r="A38">
            <v>31</v>
          </cell>
          <cell r="B38" t="str">
            <v xml:space="preserve"> Variable Overhead</v>
          </cell>
          <cell r="C38">
            <v>111.5</v>
          </cell>
          <cell r="D38">
            <v>166.5</v>
          </cell>
          <cell r="E38">
            <v>231</v>
          </cell>
          <cell r="F38">
            <v>487</v>
          </cell>
          <cell r="G38">
            <v>254</v>
          </cell>
          <cell r="H38">
            <v>298.98299999999995</v>
          </cell>
          <cell r="I38">
            <v>208.45700000000011</v>
          </cell>
          <cell r="J38">
            <v>281.35699999999997</v>
          </cell>
          <cell r="K38">
            <v>-2038.797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509</v>
          </cell>
          <cell r="R38">
            <v>1039.9829999999999</v>
          </cell>
          <cell r="S38">
            <v>0</v>
          </cell>
          <cell r="T38">
            <v>0</v>
          </cell>
          <cell r="U38">
            <v>1548.9829999999999</v>
          </cell>
          <cell r="V38">
            <v>-1548.9829999999999</v>
          </cell>
          <cell r="W38">
            <v>1039.9829999999999</v>
          </cell>
          <cell r="X38">
            <v>0</v>
          </cell>
          <cell r="Z38">
            <v>153.74199999999999</v>
          </cell>
          <cell r="AA38">
            <v>199.11699999999999</v>
          </cell>
          <cell r="AB38">
            <v>210.48599999999999</v>
          </cell>
          <cell r="AC38">
            <v>216.839</v>
          </cell>
          <cell r="AD38">
            <v>305.68599999999998</v>
          </cell>
          <cell r="AE38">
            <v>299.72800000000001</v>
          </cell>
          <cell r="AF38">
            <v>258.35599999999999</v>
          </cell>
          <cell r="AG38">
            <v>268.45100000000002</v>
          </cell>
          <cell r="AH38">
            <v>187.43199999999999</v>
          </cell>
          <cell r="AI38">
            <v>225.28700000000001</v>
          </cell>
          <cell r="AJ38">
            <v>196.86699999999999</v>
          </cell>
          <cell r="AK38">
            <v>195.32900000000001</v>
          </cell>
          <cell r="AL38">
            <v>2717.32</v>
          </cell>
          <cell r="AN38">
            <v>563.34500000000003</v>
          </cell>
          <cell r="AO38">
            <v>822.25299999999993</v>
          </cell>
          <cell r="AP38">
            <v>714.23900000000003</v>
          </cell>
          <cell r="AQ38">
            <v>617.48300000000017</v>
          </cell>
          <cell r="AR38">
            <v>2717.32</v>
          </cell>
          <cell r="AS38">
            <v>0</v>
          </cell>
          <cell r="AT38">
            <v>2153.9750000000004</v>
          </cell>
          <cell r="AU38">
            <v>1331.7220000000002</v>
          </cell>
          <cell r="AW38">
            <v>145</v>
          </cell>
          <cell r="AX38">
            <v>207</v>
          </cell>
          <cell r="AY38">
            <v>202</v>
          </cell>
          <cell r="AZ38">
            <v>281</v>
          </cell>
          <cell r="BA38">
            <v>287</v>
          </cell>
          <cell r="BB38">
            <v>325</v>
          </cell>
          <cell r="BC38">
            <v>221</v>
          </cell>
          <cell r="BD38">
            <v>256</v>
          </cell>
          <cell r="BE38">
            <v>196</v>
          </cell>
          <cell r="BF38">
            <v>176</v>
          </cell>
          <cell r="BG38">
            <v>140</v>
          </cell>
          <cell r="BH38">
            <v>226</v>
          </cell>
          <cell r="BI38">
            <v>2662</v>
          </cell>
          <cell r="BK38">
            <v>554</v>
          </cell>
          <cell r="BL38">
            <v>893</v>
          </cell>
          <cell r="BM38">
            <v>673</v>
          </cell>
          <cell r="BN38">
            <v>542</v>
          </cell>
          <cell r="BO38">
            <v>2662</v>
          </cell>
          <cell r="BP38">
            <v>0</v>
          </cell>
          <cell r="BQ38">
            <v>2108</v>
          </cell>
          <cell r="BR38">
            <v>1215</v>
          </cell>
          <cell r="BT38">
            <v>111.5</v>
          </cell>
          <cell r="BU38">
            <v>166.5</v>
          </cell>
          <cell r="BV38">
            <v>231</v>
          </cell>
          <cell r="BW38">
            <v>194</v>
          </cell>
          <cell r="BX38">
            <v>275</v>
          </cell>
          <cell r="BY38">
            <v>289</v>
          </cell>
          <cell r="BZ38">
            <v>292</v>
          </cell>
          <cell r="CA38">
            <v>271</v>
          </cell>
          <cell r="CB38">
            <v>204</v>
          </cell>
          <cell r="CC38">
            <v>215</v>
          </cell>
          <cell r="CD38">
            <v>203</v>
          </cell>
          <cell r="CE38">
            <v>196</v>
          </cell>
          <cell r="CF38">
            <v>2648</v>
          </cell>
          <cell r="CG38">
            <v>2922</v>
          </cell>
          <cell r="CH38">
            <v>509</v>
          </cell>
          <cell r="CI38">
            <v>758</v>
          </cell>
          <cell r="CJ38">
            <v>767</v>
          </cell>
          <cell r="CK38">
            <v>614</v>
          </cell>
          <cell r="CL38">
            <v>2648</v>
          </cell>
          <cell r="CM38">
            <v>0</v>
          </cell>
          <cell r="CN38">
            <v>2139</v>
          </cell>
          <cell r="CO38">
            <v>1381</v>
          </cell>
          <cell r="CQ38">
            <v>111.5</v>
          </cell>
          <cell r="CR38">
            <v>166.5</v>
          </cell>
          <cell r="CS38">
            <v>231</v>
          </cell>
          <cell r="CT38">
            <v>487</v>
          </cell>
          <cell r="CU38">
            <v>254</v>
          </cell>
          <cell r="CV38">
            <v>298.98299999999995</v>
          </cell>
          <cell r="CW38">
            <v>387</v>
          </cell>
          <cell r="CX38">
            <v>362</v>
          </cell>
          <cell r="CY38">
            <v>300</v>
          </cell>
          <cell r="CZ38">
            <v>308</v>
          </cell>
          <cell r="DA38">
            <v>292</v>
          </cell>
          <cell r="DB38">
            <v>276</v>
          </cell>
          <cell r="DC38">
            <v>3473.9830000000002</v>
          </cell>
          <cell r="DD38">
            <v>3474</v>
          </cell>
          <cell r="DE38">
            <v>509</v>
          </cell>
          <cell r="DF38">
            <v>1039.9829999999999</v>
          </cell>
          <cell r="DG38">
            <v>1049.0000000000002</v>
          </cell>
          <cell r="DH38">
            <v>876</v>
          </cell>
          <cell r="DI38">
            <v>3473.9830000000002</v>
          </cell>
          <cell r="DJ38">
            <v>0</v>
          </cell>
          <cell r="DK38">
            <v>2964.9830000000002</v>
          </cell>
          <cell r="DL38">
            <v>1925.0000000000002</v>
          </cell>
          <cell r="DN38">
            <v>111.5</v>
          </cell>
          <cell r="DO38">
            <v>166.5</v>
          </cell>
          <cell r="DP38">
            <v>231</v>
          </cell>
          <cell r="DQ38">
            <v>487</v>
          </cell>
          <cell r="DR38">
            <v>254</v>
          </cell>
          <cell r="DS38">
            <v>298.98299999999995</v>
          </cell>
          <cell r="DT38">
            <v>208.45700000000011</v>
          </cell>
          <cell r="DU38">
            <v>281.35699999999997</v>
          </cell>
          <cell r="DV38">
            <v>-2038.797</v>
          </cell>
          <cell r="DY38">
            <v>2878</v>
          </cell>
          <cell r="DZ38">
            <v>2878</v>
          </cell>
          <cell r="EB38">
            <v>509</v>
          </cell>
          <cell r="EC38">
            <v>1039.9829999999999</v>
          </cell>
          <cell r="ED38">
            <v>-1548.9829999999999</v>
          </cell>
          <cell r="EE38">
            <v>2878</v>
          </cell>
          <cell r="EF38">
            <v>2878</v>
          </cell>
          <cell r="EG38">
            <v>0</v>
          </cell>
          <cell r="EH38">
            <v>2369</v>
          </cell>
          <cell r="EI38">
            <v>1329.0170000000001</v>
          </cell>
          <cell r="EV38">
            <v>2213.5</v>
          </cell>
          <cell r="EW38">
            <v>2213.5</v>
          </cell>
          <cell r="EY38">
            <v>0</v>
          </cell>
          <cell r="EZ38">
            <v>0</v>
          </cell>
          <cell r="FA38">
            <v>0</v>
          </cell>
          <cell r="FB38">
            <v>2213.5</v>
          </cell>
          <cell r="FC38">
            <v>2213.5</v>
          </cell>
          <cell r="FD38">
            <v>0</v>
          </cell>
          <cell r="FE38">
            <v>2213.5</v>
          </cell>
          <cell r="FF38">
            <v>2213.5</v>
          </cell>
        </row>
        <row r="39">
          <cell r="A39">
            <v>32</v>
          </cell>
          <cell r="B39" t="str">
            <v xml:space="preserve"> Overhead (Recovery) Trans In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AL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H39">
            <v>0</v>
          </cell>
          <cell r="BI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T39">
            <v>0</v>
          </cell>
          <cell r="BU39">
            <v>0</v>
          </cell>
          <cell r="BV39">
            <v>0</v>
          </cell>
          <cell r="CD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Z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V39">
            <v>0</v>
          </cell>
          <cell r="EW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0</v>
          </cell>
        </row>
        <row r="40">
          <cell r="A40">
            <v>33</v>
          </cell>
          <cell r="B40" t="str">
            <v xml:space="preserve"> Plant Mix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AL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BH40">
            <v>0</v>
          </cell>
          <cell r="BI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T40">
            <v>0</v>
          </cell>
          <cell r="BU40">
            <v>0</v>
          </cell>
          <cell r="BV40">
            <v>0</v>
          </cell>
          <cell r="CD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Z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V40">
            <v>0</v>
          </cell>
          <cell r="EW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0</v>
          </cell>
        </row>
        <row r="41">
          <cell r="A41">
            <v>34</v>
          </cell>
          <cell r="B41" t="str">
            <v xml:space="preserve"> FCC/Inventory Revaluation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AL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BH41">
            <v>0</v>
          </cell>
          <cell r="BI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T41">
            <v>0</v>
          </cell>
          <cell r="BU41">
            <v>0</v>
          </cell>
          <cell r="BV41">
            <v>0</v>
          </cell>
          <cell r="CD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Z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V41">
            <v>0</v>
          </cell>
          <cell r="EW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</row>
        <row r="42">
          <cell r="A42">
            <v>35</v>
          </cell>
          <cell r="B42" t="str">
            <v xml:space="preserve"> Import COS</v>
          </cell>
          <cell r="C42">
            <v>10268</v>
          </cell>
          <cell r="D42">
            <v>11942</v>
          </cell>
          <cell r="E42">
            <v>15244.980000000003</v>
          </cell>
          <cell r="F42">
            <v>17708.409999999996</v>
          </cell>
          <cell r="G42">
            <v>21669.410000000003</v>
          </cell>
          <cell r="H42">
            <v>21966.809999999998</v>
          </cell>
          <cell r="I42">
            <v>22731.596390373874</v>
          </cell>
          <cell r="J42">
            <v>21965.208609626134</v>
          </cell>
          <cell r="K42">
            <v>-143496.41500000001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37454.980000000003</v>
          </cell>
          <cell r="R42">
            <v>61344.63</v>
          </cell>
          <cell r="S42">
            <v>0</v>
          </cell>
          <cell r="T42">
            <v>0</v>
          </cell>
          <cell r="U42">
            <v>98799.61</v>
          </cell>
          <cell r="V42">
            <v>-98799.61</v>
          </cell>
          <cell r="W42">
            <v>61344.63</v>
          </cell>
          <cell r="X42">
            <v>0</v>
          </cell>
          <cell r="Z42">
            <v>11064</v>
          </cell>
          <cell r="AA42">
            <v>12942</v>
          </cell>
          <cell r="AB42">
            <v>17476</v>
          </cell>
          <cell r="AC42">
            <v>20270</v>
          </cell>
          <cell r="AD42">
            <v>23951</v>
          </cell>
          <cell r="AE42">
            <v>24403</v>
          </cell>
          <cell r="AF42">
            <v>26325</v>
          </cell>
          <cell r="AG42">
            <v>24237</v>
          </cell>
          <cell r="AH42">
            <v>18934</v>
          </cell>
          <cell r="AI42">
            <v>19440</v>
          </cell>
          <cell r="AJ42">
            <v>17202</v>
          </cell>
          <cell r="AK42">
            <v>15474</v>
          </cell>
          <cell r="AL42">
            <v>231718</v>
          </cell>
          <cell r="AN42">
            <v>41482</v>
          </cell>
          <cell r="AO42">
            <v>68624</v>
          </cell>
          <cell r="AP42">
            <v>69496</v>
          </cell>
          <cell r="AQ42">
            <v>52116</v>
          </cell>
          <cell r="AR42">
            <v>231718</v>
          </cell>
          <cell r="AS42">
            <v>0</v>
          </cell>
          <cell r="AT42">
            <v>190236</v>
          </cell>
          <cell r="AU42">
            <v>121612</v>
          </cell>
          <cell r="AW42">
            <v>10035</v>
          </cell>
          <cell r="AX42">
            <v>10844</v>
          </cell>
          <cell r="AY42">
            <v>14550</v>
          </cell>
          <cell r="AZ42">
            <v>17401</v>
          </cell>
          <cell r="BA42">
            <v>19509</v>
          </cell>
          <cell r="BB42">
            <v>19846</v>
          </cell>
          <cell r="BC42">
            <v>21668</v>
          </cell>
          <cell r="BD42">
            <v>19883</v>
          </cell>
          <cell r="BE42">
            <v>14861</v>
          </cell>
          <cell r="BF42">
            <v>15740.8</v>
          </cell>
          <cell r="BG42">
            <v>15098.9</v>
          </cell>
          <cell r="BH42">
            <v>14779.498</v>
          </cell>
          <cell r="BI42">
            <v>194216.19799999997</v>
          </cell>
          <cell r="BK42">
            <v>35429</v>
          </cell>
          <cell r="BL42">
            <v>56756</v>
          </cell>
          <cell r="BM42">
            <v>56412</v>
          </cell>
          <cell r="BN42">
            <v>45618.497999999992</v>
          </cell>
          <cell r="BO42">
            <v>194215.49799999999</v>
          </cell>
          <cell r="BP42">
            <v>0.6999999999825377</v>
          </cell>
          <cell r="BQ42">
            <v>158786.49799999999</v>
          </cell>
          <cell r="BR42">
            <v>102030.49799999999</v>
          </cell>
          <cell r="BT42">
            <v>10268</v>
          </cell>
          <cell r="BU42">
            <v>11942</v>
          </cell>
          <cell r="BV42">
            <v>15244.980000000003</v>
          </cell>
          <cell r="BW42">
            <v>17038</v>
          </cell>
          <cell r="BX42">
            <v>24069</v>
          </cell>
          <cell r="BY42">
            <v>25377</v>
          </cell>
          <cell r="BZ42">
            <v>25566</v>
          </cell>
          <cell r="CA42">
            <v>23743</v>
          </cell>
          <cell r="CB42">
            <v>17846</v>
          </cell>
          <cell r="CC42">
            <v>18869</v>
          </cell>
          <cell r="CD42">
            <v>17836</v>
          </cell>
          <cell r="CE42">
            <v>17162</v>
          </cell>
          <cell r="CF42">
            <v>224960.98</v>
          </cell>
          <cell r="CG42">
            <v>224961</v>
          </cell>
          <cell r="CH42">
            <v>37454.980000000003</v>
          </cell>
          <cell r="CI42">
            <v>66484</v>
          </cell>
          <cell r="CJ42">
            <v>67155</v>
          </cell>
          <cell r="CK42">
            <v>53867</v>
          </cell>
          <cell r="CL42">
            <v>224960.98</v>
          </cell>
          <cell r="CM42">
            <v>0</v>
          </cell>
          <cell r="CN42">
            <v>187506</v>
          </cell>
          <cell r="CO42">
            <v>121022</v>
          </cell>
          <cell r="CQ42">
            <v>10268</v>
          </cell>
          <cell r="CR42">
            <v>11942</v>
          </cell>
          <cell r="CS42">
            <v>15244.980000000003</v>
          </cell>
          <cell r="CT42">
            <v>17708.409999999996</v>
          </cell>
          <cell r="CU42">
            <v>21669.410000000003</v>
          </cell>
          <cell r="CV42">
            <v>21966.809999999998</v>
          </cell>
          <cell r="CW42">
            <v>24205</v>
          </cell>
          <cell r="CX42">
            <v>22630</v>
          </cell>
          <cell r="CY42">
            <v>18729</v>
          </cell>
          <cell r="CZ42">
            <v>19242</v>
          </cell>
          <cell r="DA42">
            <v>18229</v>
          </cell>
          <cell r="DB42">
            <v>17244</v>
          </cell>
          <cell r="DC42">
            <v>219078.61</v>
          </cell>
          <cell r="DD42">
            <v>219079</v>
          </cell>
          <cell r="DE42">
            <v>37454.980000000003</v>
          </cell>
          <cell r="DF42">
            <v>61344.63</v>
          </cell>
          <cell r="DG42">
            <v>65563.999999999985</v>
          </cell>
          <cell r="DH42">
            <v>54715</v>
          </cell>
          <cell r="DI42">
            <v>219078.61</v>
          </cell>
          <cell r="DJ42">
            <v>0</v>
          </cell>
          <cell r="DK42">
            <v>181623.62999999998</v>
          </cell>
          <cell r="DL42">
            <v>120278.99999999999</v>
          </cell>
          <cell r="DN42">
            <v>10268</v>
          </cell>
          <cell r="DO42">
            <v>11942</v>
          </cell>
          <cell r="DP42">
            <v>15244.980000000003</v>
          </cell>
          <cell r="DQ42">
            <v>17708.409999999996</v>
          </cell>
          <cell r="DR42">
            <v>21669.410000000003</v>
          </cell>
          <cell r="DS42">
            <v>21966.809999999998</v>
          </cell>
          <cell r="DT42">
            <v>22731.596390373874</v>
          </cell>
          <cell r="DU42">
            <v>21965.208609626134</v>
          </cell>
          <cell r="DV42">
            <v>-143496.41500000001</v>
          </cell>
          <cell r="DY42">
            <v>210343</v>
          </cell>
          <cell r="DZ42">
            <v>210343</v>
          </cell>
          <cell r="EB42">
            <v>37454.980000000003</v>
          </cell>
          <cell r="EC42">
            <v>61344.63</v>
          </cell>
          <cell r="ED42">
            <v>-98799.61</v>
          </cell>
          <cell r="EE42">
            <v>210343</v>
          </cell>
          <cell r="EF42">
            <v>210343</v>
          </cell>
          <cell r="EG42">
            <v>0</v>
          </cell>
          <cell r="EH42">
            <v>172888.02</v>
          </cell>
          <cell r="EI42">
            <v>111543.39</v>
          </cell>
          <cell r="EV42">
            <v>224600.5</v>
          </cell>
          <cell r="EW42">
            <v>224600.5</v>
          </cell>
          <cell r="EY42">
            <v>0</v>
          </cell>
          <cell r="EZ42">
            <v>0</v>
          </cell>
          <cell r="FA42">
            <v>0</v>
          </cell>
          <cell r="FB42">
            <v>224600.5</v>
          </cell>
          <cell r="FC42">
            <v>224600.5</v>
          </cell>
          <cell r="FD42">
            <v>0</v>
          </cell>
          <cell r="FE42">
            <v>224600.5</v>
          </cell>
          <cell r="FF42">
            <v>224600.5</v>
          </cell>
        </row>
        <row r="43">
          <cell r="A43">
            <v>36</v>
          </cell>
          <cell r="B43" t="str">
            <v xml:space="preserve"> Can Deposit Revenue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-155.37100000000001</v>
          </cell>
          <cell r="I43">
            <v>155.37100000000001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-155.37100000000001</v>
          </cell>
          <cell r="S43">
            <v>0</v>
          </cell>
          <cell r="T43">
            <v>0</v>
          </cell>
          <cell r="U43">
            <v>-155.37100000000001</v>
          </cell>
          <cell r="V43">
            <v>155.37100000000001</v>
          </cell>
          <cell r="W43">
            <v>-155.37100000000001</v>
          </cell>
          <cell r="X43">
            <v>0</v>
          </cell>
          <cell r="Z43">
            <v>-33.332999999999998</v>
          </cell>
          <cell r="AA43">
            <v>-33.332999999999998</v>
          </cell>
          <cell r="AB43">
            <v>-33.332999999999998</v>
          </cell>
          <cell r="AC43">
            <v>-33.332999999999998</v>
          </cell>
          <cell r="AD43">
            <v>-33.332999999999998</v>
          </cell>
          <cell r="AE43">
            <v>-33.332999999999998</v>
          </cell>
          <cell r="AF43">
            <v>-33.332999999999998</v>
          </cell>
          <cell r="AG43">
            <v>-33.332999999999998</v>
          </cell>
          <cell r="AH43">
            <v>-33.334000000000003</v>
          </cell>
          <cell r="AI43">
            <v>-33.334000000000003</v>
          </cell>
          <cell r="AJ43">
            <v>-33.334000000000003</v>
          </cell>
          <cell r="AK43">
            <v>-33.334000000000003</v>
          </cell>
          <cell r="AL43">
            <v>-400</v>
          </cell>
          <cell r="AN43">
            <v>-99.998999999999995</v>
          </cell>
          <cell r="AO43">
            <v>-99.998999999999995</v>
          </cell>
          <cell r="AP43">
            <v>-100</v>
          </cell>
          <cell r="AQ43">
            <v>-100.00200000000001</v>
          </cell>
          <cell r="AR43">
            <v>-400</v>
          </cell>
          <cell r="AS43">
            <v>0</v>
          </cell>
          <cell r="AT43">
            <v>-300.00099999999998</v>
          </cell>
          <cell r="AU43">
            <v>-200.00200000000001</v>
          </cell>
          <cell r="BI43">
            <v>0</v>
          </cell>
          <cell r="BK43">
            <v>0</v>
          </cell>
          <cell r="BL43">
            <v>-154.22300000000001</v>
          </cell>
          <cell r="BM43">
            <v>154.22300000000001</v>
          </cell>
          <cell r="BN43">
            <v>-500.90600000000001</v>
          </cell>
          <cell r="BO43">
            <v>-500.90600000000001</v>
          </cell>
          <cell r="BP43">
            <v>500.90600000000001</v>
          </cell>
          <cell r="BQ43">
            <v>-500.90600000000001</v>
          </cell>
          <cell r="BR43">
            <v>-346.68299999999999</v>
          </cell>
          <cell r="BT43">
            <v>0</v>
          </cell>
          <cell r="BU43">
            <v>0</v>
          </cell>
          <cell r="BV43">
            <v>0</v>
          </cell>
          <cell r="CF43">
            <v>0</v>
          </cell>
          <cell r="CG43">
            <v>-400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-155.37100000000001</v>
          </cell>
          <cell r="DC43">
            <v>-155.37100000000001</v>
          </cell>
          <cell r="DD43">
            <v>-400</v>
          </cell>
          <cell r="DE43">
            <v>0</v>
          </cell>
          <cell r="DF43">
            <v>-155.37100000000001</v>
          </cell>
          <cell r="DG43">
            <v>0</v>
          </cell>
          <cell r="DH43">
            <v>0</v>
          </cell>
          <cell r="DI43">
            <v>-155.37100000000001</v>
          </cell>
          <cell r="DJ43">
            <v>0</v>
          </cell>
          <cell r="DK43">
            <v>-155.37100000000001</v>
          </cell>
          <cell r="DL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-155.37100000000001</v>
          </cell>
          <cell r="DT43">
            <v>155.37100000000001</v>
          </cell>
          <cell r="DU43">
            <v>0</v>
          </cell>
          <cell r="DV43">
            <v>0</v>
          </cell>
          <cell r="DZ43">
            <v>0</v>
          </cell>
          <cell r="EB43">
            <v>0</v>
          </cell>
          <cell r="EC43">
            <v>-155.37100000000001</v>
          </cell>
          <cell r="ED43">
            <v>155.37100000000001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155.37100000000001</v>
          </cell>
          <cell r="EW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</row>
        <row r="44">
          <cell r="A44">
            <v>37</v>
          </cell>
          <cell r="B44" t="str">
            <v xml:space="preserve"> Material Pricing</v>
          </cell>
          <cell r="C44">
            <v>389</v>
          </cell>
          <cell r="D44">
            <v>308</v>
          </cell>
          <cell r="E44">
            <v>719</v>
          </cell>
          <cell r="F44">
            <v>324</v>
          </cell>
          <cell r="G44">
            <v>185</v>
          </cell>
          <cell r="H44">
            <v>365</v>
          </cell>
          <cell r="I44">
            <v>240</v>
          </cell>
          <cell r="J44">
            <v>216</v>
          </cell>
          <cell r="K44">
            <v>-2746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1416</v>
          </cell>
          <cell r="R44">
            <v>874</v>
          </cell>
          <cell r="S44">
            <v>0</v>
          </cell>
          <cell r="T44">
            <v>0</v>
          </cell>
          <cell r="U44">
            <v>2290</v>
          </cell>
          <cell r="V44">
            <v>-2290</v>
          </cell>
          <cell r="W44">
            <v>874</v>
          </cell>
          <cell r="X44">
            <v>0</v>
          </cell>
          <cell r="AL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W44">
            <v>42</v>
          </cell>
          <cell r="AX44">
            <v>24</v>
          </cell>
          <cell r="AY44">
            <v>-49</v>
          </cell>
          <cell r="AZ44">
            <v>58.4</v>
          </cell>
          <cell r="BA44">
            <v>-59</v>
          </cell>
          <cell r="BB44">
            <v>122</v>
          </cell>
          <cell r="BC44">
            <v>178</v>
          </cell>
          <cell r="BD44">
            <v>-4</v>
          </cell>
          <cell r="BE44">
            <v>106</v>
          </cell>
          <cell r="BF44">
            <v>71</v>
          </cell>
          <cell r="BG44">
            <v>10</v>
          </cell>
          <cell r="BH44">
            <v>184</v>
          </cell>
          <cell r="BI44">
            <v>683.4</v>
          </cell>
          <cell r="BK44">
            <v>17</v>
          </cell>
          <cell r="BL44">
            <v>121</v>
          </cell>
          <cell r="BM44">
            <v>280</v>
          </cell>
          <cell r="BN44">
            <v>265</v>
          </cell>
          <cell r="BO44">
            <v>683</v>
          </cell>
          <cell r="BP44">
            <v>0.39999999999997726</v>
          </cell>
          <cell r="BQ44">
            <v>666</v>
          </cell>
          <cell r="BR44">
            <v>545</v>
          </cell>
          <cell r="BT44">
            <v>389</v>
          </cell>
          <cell r="BU44">
            <v>308</v>
          </cell>
          <cell r="BV44">
            <v>719</v>
          </cell>
          <cell r="BW44">
            <v>146.33000000000001</v>
          </cell>
          <cell r="BX44">
            <v>146.33000000000001</v>
          </cell>
          <cell r="BY44">
            <v>146.33000000000001</v>
          </cell>
          <cell r="CF44">
            <v>1854.9899999999998</v>
          </cell>
          <cell r="CG44">
            <v>338</v>
          </cell>
          <cell r="CH44">
            <v>1416</v>
          </cell>
          <cell r="CI44">
            <v>438.98999999999978</v>
          </cell>
          <cell r="CJ44">
            <v>0</v>
          </cell>
          <cell r="CK44">
            <v>0</v>
          </cell>
          <cell r="CL44">
            <v>1854.9899999999998</v>
          </cell>
          <cell r="CM44">
            <v>0</v>
          </cell>
          <cell r="CN44">
            <v>438.98999999999978</v>
          </cell>
          <cell r="CO44">
            <v>0</v>
          </cell>
          <cell r="CQ44">
            <v>389</v>
          </cell>
          <cell r="CR44">
            <v>308</v>
          </cell>
          <cell r="CS44">
            <v>719</v>
          </cell>
          <cell r="CT44">
            <v>324</v>
          </cell>
          <cell r="CU44">
            <v>185</v>
          </cell>
          <cell r="CV44">
            <v>365</v>
          </cell>
          <cell r="CW44">
            <v>86.666666666666671</v>
          </cell>
          <cell r="CX44">
            <v>86.666666666666671</v>
          </cell>
          <cell r="CY44">
            <v>86.666666666666671</v>
          </cell>
          <cell r="CZ44">
            <v>86.666666666666671</v>
          </cell>
          <cell r="DA44">
            <v>86.666666666666671</v>
          </cell>
          <cell r="DB44">
            <v>86.666666666666671</v>
          </cell>
          <cell r="DC44">
            <v>2809.9999999999991</v>
          </cell>
          <cell r="DD44">
            <v>2810</v>
          </cell>
          <cell r="DE44">
            <v>1416</v>
          </cell>
          <cell r="DF44">
            <v>874</v>
          </cell>
          <cell r="DG44">
            <v>259.99999999999955</v>
          </cell>
          <cell r="DH44">
            <v>259.99999999999955</v>
          </cell>
          <cell r="DI44">
            <v>2809.9999999999991</v>
          </cell>
          <cell r="DJ44">
            <v>0</v>
          </cell>
          <cell r="DK44">
            <v>1393.9999999999991</v>
          </cell>
          <cell r="DL44">
            <v>519.99999999999909</v>
          </cell>
          <cell r="DN44">
            <v>389</v>
          </cell>
          <cell r="DO44">
            <v>308</v>
          </cell>
          <cell r="DP44">
            <v>719</v>
          </cell>
          <cell r="DQ44">
            <v>324</v>
          </cell>
          <cell r="DR44">
            <v>185</v>
          </cell>
          <cell r="DS44">
            <v>365</v>
          </cell>
          <cell r="DT44">
            <v>240</v>
          </cell>
          <cell r="DU44">
            <v>216</v>
          </cell>
          <cell r="DV44">
            <v>-2746</v>
          </cell>
          <cell r="DY44">
            <v>3708</v>
          </cell>
          <cell r="DZ44">
            <v>3708</v>
          </cell>
          <cell r="EB44">
            <v>1416</v>
          </cell>
          <cell r="EC44">
            <v>874</v>
          </cell>
          <cell r="ED44">
            <v>-2290</v>
          </cell>
          <cell r="EE44">
            <v>3708</v>
          </cell>
          <cell r="EF44">
            <v>3708</v>
          </cell>
          <cell r="EG44">
            <v>0</v>
          </cell>
          <cell r="EH44">
            <v>2292</v>
          </cell>
          <cell r="EI44">
            <v>1418</v>
          </cell>
          <cell r="EW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</row>
        <row r="45">
          <cell r="A45">
            <v>38</v>
          </cell>
          <cell r="B45" t="str">
            <v xml:space="preserve"> Material Efficiency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BI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T45">
            <v>0</v>
          </cell>
          <cell r="BU45">
            <v>0</v>
          </cell>
          <cell r="BV45">
            <v>0</v>
          </cell>
          <cell r="CF45">
            <v>0</v>
          </cell>
          <cell r="CG45">
            <v>384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Z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W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</row>
        <row r="46">
          <cell r="A46">
            <v>39</v>
          </cell>
          <cell r="B46" t="str">
            <v xml:space="preserve"> Labour Rate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L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BI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T46">
            <v>0</v>
          </cell>
          <cell r="BU46">
            <v>0</v>
          </cell>
          <cell r="BV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Z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W46">
            <v>0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D46">
            <v>0</v>
          </cell>
          <cell r="FE46">
            <v>0</v>
          </cell>
          <cell r="FF46">
            <v>0</v>
          </cell>
        </row>
        <row r="47">
          <cell r="A47">
            <v>40</v>
          </cell>
          <cell r="B47" t="str">
            <v xml:space="preserve"> Labour Efficiency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AL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BI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T47">
            <v>0</v>
          </cell>
          <cell r="BU47">
            <v>0</v>
          </cell>
          <cell r="BV47">
            <v>0</v>
          </cell>
          <cell r="CF47">
            <v>0</v>
          </cell>
          <cell r="CG47">
            <v>1133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Z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W47">
            <v>0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D47">
            <v>0</v>
          </cell>
          <cell r="FE47">
            <v>0</v>
          </cell>
          <cell r="FF47">
            <v>0</v>
          </cell>
        </row>
        <row r="48">
          <cell r="A48">
            <v>41</v>
          </cell>
          <cell r="B48" t="str">
            <v>Total Budget Std. Variances</v>
          </cell>
          <cell r="C48">
            <v>389</v>
          </cell>
          <cell r="D48">
            <v>308</v>
          </cell>
          <cell r="E48">
            <v>719</v>
          </cell>
          <cell r="F48">
            <v>324</v>
          </cell>
          <cell r="G48">
            <v>185</v>
          </cell>
          <cell r="H48">
            <v>365</v>
          </cell>
          <cell r="I48">
            <v>240</v>
          </cell>
          <cell r="J48">
            <v>216</v>
          </cell>
          <cell r="K48">
            <v>-2746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1416</v>
          </cell>
          <cell r="R48">
            <v>874</v>
          </cell>
          <cell r="S48">
            <v>0</v>
          </cell>
          <cell r="T48">
            <v>0</v>
          </cell>
          <cell r="U48">
            <v>2290</v>
          </cell>
          <cell r="V48">
            <v>-2290</v>
          </cell>
          <cell r="W48">
            <v>874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W48">
            <v>42</v>
          </cell>
          <cell r="AX48">
            <v>24</v>
          </cell>
          <cell r="AY48">
            <v>-49</v>
          </cell>
          <cell r="AZ48">
            <v>58.4</v>
          </cell>
          <cell r="BA48">
            <v>-59</v>
          </cell>
          <cell r="BB48">
            <v>122</v>
          </cell>
          <cell r="BC48">
            <v>178</v>
          </cell>
          <cell r="BD48">
            <v>-4</v>
          </cell>
          <cell r="BE48">
            <v>106</v>
          </cell>
          <cell r="BF48">
            <v>71</v>
          </cell>
          <cell r="BG48">
            <v>10</v>
          </cell>
          <cell r="BH48">
            <v>184</v>
          </cell>
          <cell r="BI48">
            <v>683.4</v>
          </cell>
          <cell r="BK48">
            <v>17</v>
          </cell>
          <cell r="BL48">
            <v>121</v>
          </cell>
          <cell r="BM48">
            <v>280</v>
          </cell>
          <cell r="BN48">
            <v>265</v>
          </cell>
          <cell r="BO48">
            <v>683</v>
          </cell>
          <cell r="BP48">
            <v>0.39999999999997726</v>
          </cell>
          <cell r="BQ48">
            <v>666</v>
          </cell>
          <cell r="BR48">
            <v>545</v>
          </cell>
          <cell r="BT48">
            <v>389</v>
          </cell>
          <cell r="BU48">
            <v>308</v>
          </cell>
          <cell r="BV48">
            <v>719</v>
          </cell>
          <cell r="BW48">
            <v>146.33000000000001</v>
          </cell>
          <cell r="BX48">
            <v>146.33000000000001</v>
          </cell>
          <cell r="BY48">
            <v>146.33000000000001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1854.9899999999998</v>
          </cell>
          <cell r="CG48">
            <v>1855</v>
          </cell>
          <cell r="CH48">
            <v>1416</v>
          </cell>
          <cell r="CI48">
            <v>438.98999999999978</v>
          </cell>
          <cell r="CJ48">
            <v>0</v>
          </cell>
          <cell r="CK48">
            <v>0</v>
          </cell>
          <cell r="CL48">
            <v>1854.9899999999998</v>
          </cell>
          <cell r="CM48">
            <v>0</v>
          </cell>
          <cell r="CN48">
            <v>438.98999999999978</v>
          </cell>
          <cell r="CO48">
            <v>0</v>
          </cell>
          <cell r="CQ48">
            <v>389</v>
          </cell>
          <cell r="CR48">
            <v>308</v>
          </cell>
          <cell r="CS48">
            <v>719</v>
          </cell>
          <cell r="CT48">
            <v>324</v>
          </cell>
          <cell r="CU48">
            <v>185</v>
          </cell>
          <cell r="CV48">
            <v>365</v>
          </cell>
          <cell r="CW48">
            <v>86.666666666666671</v>
          </cell>
          <cell r="CX48">
            <v>86.666666666666671</v>
          </cell>
          <cell r="CY48">
            <v>86.666666666666671</v>
          </cell>
          <cell r="CZ48">
            <v>86.666666666666671</v>
          </cell>
          <cell r="DA48">
            <v>86.666666666666671</v>
          </cell>
          <cell r="DB48">
            <v>86.666666666666671</v>
          </cell>
          <cell r="DC48">
            <v>2809.9999999999991</v>
          </cell>
          <cell r="DD48">
            <v>2810</v>
          </cell>
          <cell r="DE48">
            <v>1416</v>
          </cell>
          <cell r="DF48">
            <v>874</v>
          </cell>
          <cell r="DG48">
            <v>259.99999999999955</v>
          </cell>
          <cell r="DH48">
            <v>259.99999999999955</v>
          </cell>
          <cell r="DI48">
            <v>2809.9999999999991</v>
          </cell>
          <cell r="DJ48">
            <v>0</v>
          </cell>
          <cell r="DK48">
            <v>1393.9999999999991</v>
          </cell>
          <cell r="DL48">
            <v>519.99999999999909</v>
          </cell>
          <cell r="DN48">
            <v>389</v>
          </cell>
          <cell r="DO48">
            <v>308</v>
          </cell>
          <cell r="DP48">
            <v>719</v>
          </cell>
          <cell r="DQ48">
            <v>324</v>
          </cell>
          <cell r="DR48">
            <v>185</v>
          </cell>
          <cell r="DS48">
            <v>365</v>
          </cell>
          <cell r="DT48">
            <v>240</v>
          </cell>
          <cell r="DU48">
            <v>216</v>
          </cell>
          <cell r="DV48">
            <v>-2746</v>
          </cell>
          <cell r="DW48">
            <v>0</v>
          </cell>
          <cell r="DX48">
            <v>0</v>
          </cell>
          <cell r="DY48">
            <v>3708</v>
          </cell>
          <cell r="DZ48">
            <v>3708</v>
          </cell>
          <cell r="EB48">
            <v>1416</v>
          </cell>
          <cell r="EC48">
            <v>874</v>
          </cell>
          <cell r="ED48">
            <v>-2290</v>
          </cell>
          <cell r="EE48">
            <v>3708</v>
          </cell>
          <cell r="EF48">
            <v>3708</v>
          </cell>
          <cell r="EG48">
            <v>0</v>
          </cell>
          <cell r="EH48">
            <v>2292</v>
          </cell>
          <cell r="EI48">
            <v>1418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  <cell r="ER48">
            <v>0</v>
          </cell>
          <cell r="ES48">
            <v>0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D48">
            <v>0</v>
          </cell>
          <cell r="FE48">
            <v>0</v>
          </cell>
          <cell r="FF48">
            <v>0</v>
          </cell>
        </row>
        <row r="49">
          <cell r="A49">
            <v>42</v>
          </cell>
          <cell r="B49" t="str">
            <v xml:space="preserve"> Other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AL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BH49">
            <v>0</v>
          </cell>
          <cell r="BI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T49">
            <v>0</v>
          </cell>
          <cell r="BU49">
            <v>0</v>
          </cell>
          <cell r="BV49">
            <v>0</v>
          </cell>
          <cell r="CD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Z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W49">
            <v>0</v>
          </cell>
          <cell r="EY49">
            <v>0</v>
          </cell>
          <cell r="EZ49">
            <v>0</v>
          </cell>
          <cell r="FA49">
            <v>0</v>
          </cell>
          <cell r="FB49">
            <v>0</v>
          </cell>
          <cell r="FC49">
            <v>0</v>
          </cell>
          <cell r="FD49">
            <v>0</v>
          </cell>
          <cell r="FE49">
            <v>0</v>
          </cell>
          <cell r="FF49">
            <v>0</v>
          </cell>
        </row>
        <row r="50">
          <cell r="A50">
            <v>43</v>
          </cell>
          <cell r="B50" t="str">
            <v>COGS Total $</v>
          </cell>
          <cell r="C50">
            <v>13850.04</v>
          </cell>
          <cell r="D50">
            <v>15977.96</v>
          </cell>
          <cell r="E50">
            <v>20630.960000000003</v>
          </cell>
          <cell r="F50">
            <v>22484.519999999997</v>
          </cell>
          <cell r="G50">
            <v>27432.349000000002</v>
          </cell>
          <cell r="H50">
            <v>28169.907999999999</v>
          </cell>
          <cell r="I50">
            <v>28959.522390373873</v>
          </cell>
          <cell r="J50">
            <v>26860.375609626135</v>
          </cell>
          <cell r="K50">
            <v>-184365.63500000001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50458.960000000006</v>
          </cell>
          <cell r="R50">
            <v>78086.777000000002</v>
          </cell>
          <cell r="S50">
            <v>0</v>
          </cell>
          <cell r="T50">
            <v>0</v>
          </cell>
          <cell r="U50">
            <v>128545.73700000001</v>
          </cell>
          <cell r="V50">
            <v>-128545.73700000001</v>
          </cell>
          <cell r="W50">
            <v>78086.777000000002</v>
          </cell>
          <cell r="X50">
            <v>0</v>
          </cell>
          <cell r="Z50">
            <v>14584.208333333334</v>
          </cell>
          <cell r="AA50">
            <v>17522.443333333336</v>
          </cell>
          <cell r="AB50">
            <v>22294.218333333334</v>
          </cell>
          <cell r="AC50">
            <v>25290.219333333334</v>
          </cell>
          <cell r="AD50">
            <v>30946.683333333334</v>
          </cell>
          <cell r="AE50">
            <v>31341.993333333336</v>
          </cell>
          <cell r="AF50">
            <v>32317.957333333332</v>
          </cell>
          <cell r="AG50">
            <v>30386.815333333332</v>
          </cell>
          <cell r="AH50">
            <v>23293.409333333333</v>
          </cell>
          <cell r="AI50">
            <v>24585.702333333335</v>
          </cell>
          <cell r="AJ50">
            <v>21870.180333333334</v>
          </cell>
          <cell r="AK50">
            <v>19895.150333333335</v>
          </cell>
          <cell r="AL50">
            <v>294328.98100000003</v>
          </cell>
          <cell r="AN50">
            <v>54400.869999999995</v>
          </cell>
          <cell r="AO50">
            <v>87578.896000000008</v>
          </cell>
          <cell r="AP50">
            <v>85998.182000000001</v>
          </cell>
          <cell r="AQ50">
            <v>66351.03300000001</v>
          </cell>
          <cell r="AR50">
            <v>294328.98100000003</v>
          </cell>
          <cell r="AS50">
            <v>0</v>
          </cell>
          <cell r="AT50">
            <v>239928.111</v>
          </cell>
          <cell r="AU50">
            <v>152349.215</v>
          </cell>
          <cell r="AW50">
            <v>13566</v>
          </cell>
          <cell r="AX50">
            <v>15462</v>
          </cell>
          <cell r="AY50">
            <v>19290</v>
          </cell>
          <cell r="AZ50">
            <v>22346.400000000001</v>
          </cell>
          <cell r="BA50">
            <v>26272</v>
          </cell>
          <cell r="BB50">
            <v>26856</v>
          </cell>
          <cell r="BC50">
            <v>27559</v>
          </cell>
          <cell r="BD50">
            <v>25919</v>
          </cell>
          <cell r="BE50">
            <v>19140</v>
          </cell>
          <cell r="BF50">
            <v>20675.86</v>
          </cell>
          <cell r="BG50">
            <v>19371.217000000001</v>
          </cell>
          <cell r="BH50">
            <v>20198.441999999999</v>
          </cell>
          <cell r="BI50">
            <v>256655.91899999997</v>
          </cell>
          <cell r="BK50">
            <v>48317</v>
          </cell>
          <cell r="BL50">
            <v>75319.777000000002</v>
          </cell>
          <cell r="BM50">
            <v>72772.222999999998</v>
          </cell>
          <cell r="BN50">
            <v>59743.75499999999</v>
          </cell>
          <cell r="BO50">
            <v>256152.755</v>
          </cell>
          <cell r="BP50">
            <v>503.16399999998242</v>
          </cell>
          <cell r="BQ50">
            <v>207835.755</v>
          </cell>
          <cell r="BR50">
            <v>132515.978</v>
          </cell>
          <cell r="BT50">
            <v>13850.04</v>
          </cell>
          <cell r="BU50">
            <v>15977.96</v>
          </cell>
          <cell r="BV50">
            <v>20630.960000000003</v>
          </cell>
          <cell r="BW50">
            <v>21750.33</v>
          </cell>
          <cell r="BX50">
            <v>30511.660000000003</v>
          </cell>
          <cell r="BY50">
            <v>32151.660000000003</v>
          </cell>
          <cell r="BZ50">
            <v>32243.33</v>
          </cell>
          <cell r="CA50">
            <v>29958.33</v>
          </cell>
          <cell r="CB50">
            <v>22563.33</v>
          </cell>
          <cell r="CC50">
            <v>23844.33</v>
          </cell>
          <cell r="CD50">
            <v>22549.33</v>
          </cell>
          <cell r="CE50">
            <v>21704.33</v>
          </cell>
          <cell r="CF50">
            <v>287735.59000000003</v>
          </cell>
          <cell r="CH50">
            <v>50458.960000000006</v>
          </cell>
          <cell r="CI50">
            <v>84413.650000000009</v>
          </cell>
          <cell r="CJ50">
            <v>84764.989999999991</v>
          </cell>
          <cell r="CK50">
            <v>68097.990000000005</v>
          </cell>
          <cell r="CL50">
            <v>287735.59000000003</v>
          </cell>
          <cell r="CM50">
            <v>0</v>
          </cell>
          <cell r="CN50">
            <v>237276.63</v>
          </cell>
          <cell r="CO50">
            <v>152862.98000000001</v>
          </cell>
          <cell r="CQ50">
            <v>13850.04</v>
          </cell>
          <cell r="CR50">
            <v>15977.96</v>
          </cell>
          <cell r="CS50">
            <v>20630.960000000003</v>
          </cell>
          <cell r="CT50">
            <v>22484.519999999997</v>
          </cell>
          <cell r="CU50">
            <v>27432.349000000002</v>
          </cell>
          <cell r="CV50">
            <v>28169.907999999999</v>
          </cell>
          <cell r="CW50">
            <v>30216.666666666668</v>
          </cell>
          <cell r="CX50">
            <v>28269.666666666668</v>
          </cell>
          <cell r="CY50">
            <v>23445.666666666668</v>
          </cell>
          <cell r="CZ50">
            <v>24079.666666666668</v>
          </cell>
          <cell r="DA50">
            <v>22827.666666666668</v>
          </cell>
          <cell r="DB50">
            <v>21608.666666666668</v>
          </cell>
          <cell r="DC50">
            <v>278993.73700000002</v>
          </cell>
          <cell r="DE50">
            <v>50458.960000000006</v>
          </cell>
          <cell r="DF50">
            <v>78086.777000000002</v>
          </cell>
          <cell r="DG50">
            <v>81931.999999999985</v>
          </cell>
          <cell r="DH50">
            <v>68516</v>
          </cell>
          <cell r="DI50">
            <v>278993.73700000002</v>
          </cell>
          <cell r="DJ50">
            <v>0</v>
          </cell>
          <cell r="DK50">
            <v>228534.77699999997</v>
          </cell>
          <cell r="DL50">
            <v>150448</v>
          </cell>
          <cell r="DN50">
            <v>13850.04</v>
          </cell>
          <cell r="DO50">
            <v>15977.96</v>
          </cell>
          <cell r="DP50">
            <v>20630.960000000003</v>
          </cell>
          <cell r="DQ50">
            <v>22484.519999999997</v>
          </cell>
          <cell r="DR50">
            <v>27432.349000000002</v>
          </cell>
          <cell r="DS50">
            <v>28169.907999999999</v>
          </cell>
          <cell r="DT50">
            <v>28959.522390373873</v>
          </cell>
          <cell r="DU50">
            <v>26860.375609626135</v>
          </cell>
          <cell r="DV50">
            <v>-184365.63500000001</v>
          </cell>
          <cell r="DW50">
            <v>0</v>
          </cell>
          <cell r="DX50">
            <v>0</v>
          </cell>
          <cell r="DY50">
            <v>269504</v>
          </cell>
          <cell r="DZ50">
            <v>269504</v>
          </cell>
          <cell r="EB50">
            <v>50458.960000000006</v>
          </cell>
          <cell r="EC50">
            <v>78086.777000000002</v>
          </cell>
          <cell r="ED50">
            <v>-128545.73700000001</v>
          </cell>
          <cell r="EE50">
            <v>269504</v>
          </cell>
          <cell r="EF50">
            <v>269504</v>
          </cell>
          <cell r="EG50">
            <v>0</v>
          </cell>
          <cell r="EH50">
            <v>219045.03999999998</v>
          </cell>
          <cell r="EI50">
            <v>140958.26300000001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0</v>
          </cell>
          <cell r="ER50">
            <v>0</v>
          </cell>
          <cell r="ES50">
            <v>0</v>
          </cell>
          <cell r="ET50">
            <v>0</v>
          </cell>
          <cell r="EU50">
            <v>0</v>
          </cell>
          <cell r="EV50">
            <v>277772</v>
          </cell>
          <cell r="EW50">
            <v>277772</v>
          </cell>
          <cell r="EY50">
            <v>0</v>
          </cell>
          <cell r="EZ50">
            <v>0</v>
          </cell>
          <cell r="FA50">
            <v>0</v>
          </cell>
          <cell r="FB50">
            <v>277772</v>
          </cell>
          <cell r="FC50">
            <v>277772</v>
          </cell>
          <cell r="FD50">
            <v>0</v>
          </cell>
          <cell r="FE50">
            <v>277772</v>
          </cell>
          <cell r="FF50">
            <v>277772</v>
          </cell>
        </row>
        <row r="51">
          <cell r="A51">
            <v>44</v>
          </cell>
          <cell r="B51" t="str">
            <v>$/Bbl</v>
          </cell>
          <cell r="C51">
            <v>66.599999999999994</v>
          </cell>
          <cell r="D51">
            <v>65.64</v>
          </cell>
          <cell r="E51">
            <v>66.39</v>
          </cell>
          <cell r="F51">
            <v>66.14</v>
          </cell>
          <cell r="G51">
            <v>64.23</v>
          </cell>
          <cell r="H51">
            <v>62.87</v>
          </cell>
          <cell r="I51">
            <v>66.13</v>
          </cell>
          <cell r="J51">
            <v>66.290000000000006</v>
          </cell>
          <cell r="K51">
            <v>65.37</v>
          </cell>
          <cell r="L51" t="e">
            <v>#DIV/0!</v>
          </cell>
          <cell r="M51" t="e">
            <v>#DIV/0!</v>
          </cell>
          <cell r="N51" t="e">
            <v>#DIV/0!</v>
          </cell>
          <cell r="O51">
            <v>0</v>
          </cell>
          <cell r="Q51">
            <v>66.209999999999994</v>
          </cell>
          <cell r="R51">
            <v>64.260000000000005</v>
          </cell>
          <cell r="S51" t="e">
            <v>#DIV/0!</v>
          </cell>
          <cell r="T51" t="e">
            <v>#DIV/0!</v>
          </cell>
          <cell r="U51">
            <v>65.010000000000005</v>
          </cell>
          <cell r="V51">
            <v>-65.010000000000005</v>
          </cell>
          <cell r="W51">
            <v>64.260000000000005</v>
          </cell>
          <cell r="X51" t="e">
            <v>#DIV/0!</v>
          </cell>
          <cell r="Z51">
            <v>64.58</v>
          </cell>
          <cell r="AA51">
            <v>64.010000000000005</v>
          </cell>
          <cell r="AB51">
            <v>64.680000000000007</v>
          </cell>
          <cell r="AC51">
            <v>64.540000000000006</v>
          </cell>
          <cell r="AD51">
            <v>64.36</v>
          </cell>
          <cell r="AE51">
            <v>63.49</v>
          </cell>
          <cell r="AF51">
            <v>63.38</v>
          </cell>
          <cell r="AG51">
            <v>64.53</v>
          </cell>
          <cell r="AH51">
            <v>64.91</v>
          </cell>
          <cell r="AI51">
            <v>63.89</v>
          </cell>
          <cell r="AJ51">
            <v>63.71</v>
          </cell>
          <cell r="AK51">
            <v>63.71</v>
          </cell>
          <cell r="AL51">
            <v>64.12</v>
          </cell>
          <cell r="AN51">
            <v>64.44</v>
          </cell>
          <cell r="AO51">
            <v>64.099999999999994</v>
          </cell>
          <cell r="AP51">
            <v>64.19</v>
          </cell>
          <cell r="AQ51">
            <v>63.78</v>
          </cell>
          <cell r="AR51">
            <v>64.12</v>
          </cell>
          <cell r="AS51">
            <v>0</v>
          </cell>
          <cell r="AT51">
            <v>64.040000000000006</v>
          </cell>
          <cell r="AU51">
            <v>64.010000000000005</v>
          </cell>
          <cell r="AW51">
            <v>67.88</v>
          </cell>
          <cell r="AX51">
            <v>64.78</v>
          </cell>
          <cell r="AY51">
            <v>65.05</v>
          </cell>
          <cell r="AZ51">
            <v>66.959999999999994</v>
          </cell>
          <cell r="BA51">
            <v>63.03</v>
          </cell>
          <cell r="BB51">
            <v>64.62</v>
          </cell>
          <cell r="BC51">
            <v>66.27</v>
          </cell>
          <cell r="BD51">
            <v>65.739999999999995</v>
          </cell>
          <cell r="BE51">
            <v>64.510000000000005</v>
          </cell>
          <cell r="BF51">
            <v>64.48</v>
          </cell>
          <cell r="BG51">
            <v>66.150000000000006</v>
          </cell>
          <cell r="BH51">
            <v>65.66</v>
          </cell>
          <cell r="BI51">
            <v>65.319999999999993</v>
          </cell>
          <cell r="BK51">
            <v>65.73</v>
          </cell>
          <cell r="BL51">
            <v>64.59</v>
          </cell>
          <cell r="BM51">
            <v>65.75</v>
          </cell>
          <cell r="BN51">
            <v>64.86</v>
          </cell>
          <cell r="BO51">
            <v>65.19</v>
          </cell>
          <cell r="BP51">
            <v>0.12999999999999545</v>
          </cell>
          <cell r="BQ51">
            <v>65.069999999999993</v>
          </cell>
          <cell r="BR51">
            <v>65.349999999999994</v>
          </cell>
          <cell r="BT51">
            <v>66.599999999999994</v>
          </cell>
          <cell r="BU51">
            <v>65.64</v>
          </cell>
          <cell r="BV51">
            <v>66.39</v>
          </cell>
          <cell r="BW51">
            <v>65.180000000000007</v>
          </cell>
          <cell r="BX51">
            <v>64.73</v>
          </cell>
          <cell r="BY51">
            <v>64.69</v>
          </cell>
          <cell r="BZ51">
            <v>64.400000000000006</v>
          </cell>
          <cell r="CA51">
            <v>64.430000000000007</v>
          </cell>
          <cell r="CB51">
            <v>64.56</v>
          </cell>
          <cell r="CC51">
            <v>64.52</v>
          </cell>
          <cell r="CD51">
            <v>64.55</v>
          </cell>
          <cell r="CE51">
            <v>64.569999999999993</v>
          </cell>
          <cell r="CF51">
            <v>64.89</v>
          </cell>
          <cell r="CG51">
            <v>64.47</v>
          </cell>
          <cell r="CH51">
            <v>66.209999999999994</v>
          </cell>
          <cell r="CI51">
            <v>64.83</v>
          </cell>
          <cell r="CJ51">
            <v>64.45</v>
          </cell>
          <cell r="CK51">
            <v>64.55</v>
          </cell>
          <cell r="CL51">
            <v>64.89</v>
          </cell>
          <cell r="CM51">
            <v>0</v>
          </cell>
          <cell r="CN51">
            <v>64.61</v>
          </cell>
          <cell r="CO51">
            <v>64.489999999999995</v>
          </cell>
          <cell r="CQ51">
            <v>66.599999999999994</v>
          </cell>
          <cell r="CR51">
            <v>65.64</v>
          </cell>
          <cell r="CS51">
            <v>66.39</v>
          </cell>
          <cell r="CT51">
            <v>66.14</v>
          </cell>
          <cell r="CU51">
            <v>64.23</v>
          </cell>
          <cell r="CV51">
            <v>62.87</v>
          </cell>
          <cell r="CW51">
            <v>64.83</v>
          </cell>
          <cell r="CX51">
            <v>64.88</v>
          </cell>
          <cell r="CY51">
            <v>65.010000000000005</v>
          </cell>
          <cell r="CZ51">
            <v>65</v>
          </cell>
          <cell r="DA51">
            <v>65.02</v>
          </cell>
          <cell r="DB51">
            <v>65.180000000000007</v>
          </cell>
          <cell r="DC51">
            <v>64.989999999999995</v>
          </cell>
          <cell r="DD51">
            <v>64.37</v>
          </cell>
          <cell r="DE51">
            <v>66.209999999999994</v>
          </cell>
          <cell r="DF51">
            <v>64.260000000000005</v>
          </cell>
          <cell r="DG51">
            <v>64.900000000000006</v>
          </cell>
          <cell r="DH51">
            <v>65.06</v>
          </cell>
          <cell r="DI51">
            <v>64.989999999999995</v>
          </cell>
          <cell r="DJ51">
            <v>0</v>
          </cell>
          <cell r="DK51">
            <v>64.73</v>
          </cell>
          <cell r="DL51">
            <v>64.97</v>
          </cell>
          <cell r="DN51">
            <v>66.599999999999994</v>
          </cell>
          <cell r="DO51">
            <v>65.64</v>
          </cell>
          <cell r="DP51">
            <v>66.39</v>
          </cell>
          <cell r="DQ51">
            <v>66.14</v>
          </cell>
          <cell r="DR51">
            <v>64.23</v>
          </cell>
          <cell r="DS51">
            <v>62.87</v>
          </cell>
          <cell r="DT51">
            <v>66.13</v>
          </cell>
          <cell r="DU51">
            <v>66.290000000000006</v>
          </cell>
          <cell r="DV51">
            <v>65.37</v>
          </cell>
          <cell r="DW51" t="e">
            <v>#DIV/0!</v>
          </cell>
          <cell r="DX51" t="e">
            <v>#DIV/0!</v>
          </cell>
          <cell r="DY51">
            <v>65.11</v>
          </cell>
          <cell r="DZ51">
            <v>65.11</v>
          </cell>
          <cell r="EB51">
            <v>66.209999999999994</v>
          </cell>
          <cell r="EC51">
            <v>64.260000000000005</v>
          </cell>
          <cell r="ED51">
            <v>65.010000000000005</v>
          </cell>
          <cell r="EE51">
            <v>65.11</v>
          </cell>
          <cell r="EF51">
            <v>65.11</v>
          </cell>
          <cell r="EG51">
            <v>0</v>
          </cell>
          <cell r="EH51">
            <v>64.86</v>
          </cell>
          <cell r="EI51">
            <v>65.2</v>
          </cell>
          <cell r="EK51" t="e">
            <v>#DIV/0!</v>
          </cell>
          <cell r="EL51" t="e">
            <v>#DIV/0!</v>
          </cell>
          <cell r="EM51" t="e">
            <v>#DIV/0!</v>
          </cell>
          <cell r="EN51" t="e">
            <v>#DIV/0!</v>
          </cell>
          <cell r="EO51" t="e">
            <v>#DIV/0!</v>
          </cell>
          <cell r="EP51" t="e">
            <v>#DIV/0!</v>
          </cell>
          <cell r="EQ51" t="e">
            <v>#DIV/0!</v>
          </cell>
          <cell r="ER51" t="e">
            <v>#DIV/0!</v>
          </cell>
          <cell r="ES51" t="e">
            <v>#DIV/0!</v>
          </cell>
          <cell r="ET51" t="e">
            <v>#DIV/0!</v>
          </cell>
          <cell r="EU51" t="e">
            <v>#DIV/0!</v>
          </cell>
          <cell r="EV51">
            <v>65.08</v>
          </cell>
          <cell r="EW51">
            <v>65.08</v>
          </cell>
          <cell r="EY51" t="e">
            <v>#DIV/0!</v>
          </cell>
          <cell r="EZ51" t="e">
            <v>#DIV/0!</v>
          </cell>
          <cell r="FA51" t="e">
            <v>#DIV/0!</v>
          </cell>
          <cell r="FB51">
            <v>65.08</v>
          </cell>
          <cell r="FC51">
            <v>65.08</v>
          </cell>
          <cell r="FD51">
            <v>0</v>
          </cell>
          <cell r="FE51">
            <v>65.08</v>
          </cell>
          <cell r="FF51">
            <v>65.08</v>
          </cell>
        </row>
        <row r="52">
          <cell r="A52">
            <v>45</v>
          </cell>
        </row>
        <row r="53">
          <cell r="A53">
            <v>46</v>
          </cell>
          <cell r="B53" t="str">
            <v>Margins $</v>
          </cell>
          <cell r="C53">
            <v>8979.16</v>
          </cell>
          <cell r="D53">
            <v>11022.84</v>
          </cell>
          <cell r="E53">
            <v>13302.659999999993</v>
          </cell>
          <cell r="F53">
            <v>16715.534999999996</v>
          </cell>
          <cell r="G53">
            <v>19985.051000000014</v>
          </cell>
          <cell r="H53">
            <v>21169.759999999977</v>
          </cell>
          <cell r="I53">
            <v>20207.361609626176</v>
          </cell>
          <cell r="J53">
            <v>18033.41939037382</v>
          </cell>
          <cell r="K53">
            <v>-129415.78699999995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33304.660000000003</v>
          </cell>
          <cell r="R53">
            <v>57870.345999999961</v>
          </cell>
          <cell r="S53">
            <v>0</v>
          </cell>
          <cell r="T53">
            <v>0</v>
          </cell>
          <cell r="U53">
            <v>91175.00599999995</v>
          </cell>
          <cell r="V53">
            <v>-91175.00599999995</v>
          </cell>
          <cell r="W53">
            <v>57870.345999999961</v>
          </cell>
          <cell r="X53">
            <v>0</v>
          </cell>
          <cell r="Z53">
            <v>10573.791666666666</v>
          </cell>
          <cell r="AA53">
            <v>12935.556666666664</v>
          </cell>
          <cell r="AB53">
            <v>16195.781666666666</v>
          </cell>
          <cell r="AC53">
            <v>18243.780666666666</v>
          </cell>
          <cell r="AD53">
            <v>22832.316666666666</v>
          </cell>
          <cell r="AE53">
            <v>22957.006666666664</v>
          </cell>
          <cell r="AF53">
            <v>23367.042666666668</v>
          </cell>
          <cell r="AG53">
            <v>22179.184666666668</v>
          </cell>
          <cell r="AH53">
            <v>16719.590666666667</v>
          </cell>
          <cell r="AI53">
            <v>17932.297666666665</v>
          </cell>
          <cell r="AJ53">
            <v>15951.819666666666</v>
          </cell>
          <cell r="AK53">
            <v>14519.849666666665</v>
          </cell>
          <cell r="AL53">
            <v>214408.01899999997</v>
          </cell>
          <cell r="AN53">
            <v>39705.130000000005</v>
          </cell>
          <cell r="AO53">
            <v>64033.103999999992</v>
          </cell>
          <cell r="AP53">
            <v>62265.817999999999</v>
          </cell>
          <cell r="AQ53">
            <v>48403.96699999999</v>
          </cell>
          <cell r="AR53">
            <v>214408.01899999997</v>
          </cell>
          <cell r="AS53">
            <v>0</v>
          </cell>
          <cell r="AT53">
            <v>174702.889</v>
          </cell>
          <cell r="AU53">
            <v>110669.785</v>
          </cell>
          <cell r="AW53">
            <v>8152</v>
          </cell>
          <cell r="AX53">
            <v>10894</v>
          </cell>
          <cell r="AY53">
            <v>13350</v>
          </cell>
          <cell r="AZ53">
            <v>13951.599999999999</v>
          </cell>
          <cell r="BA53">
            <v>19242</v>
          </cell>
          <cell r="BB53">
            <v>18211</v>
          </cell>
          <cell r="BC53">
            <v>18210</v>
          </cell>
          <cell r="BD53">
            <v>17757</v>
          </cell>
          <cell r="BE53">
            <v>12491</v>
          </cell>
          <cell r="BF53">
            <v>14229.64</v>
          </cell>
          <cell r="BG53">
            <v>13041.583000000002</v>
          </cell>
          <cell r="BH53">
            <v>12961.458000000002</v>
          </cell>
          <cell r="BI53">
            <v>172491.28099999999</v>
          </cell>
          <cell r="BK53">
            <v>32396</v>
          </cell>
          <cell r="BL53">
            <v>51559.222999999998</v>
          </cell>
          <cell r="BM53">
            <v>48303.777000000002</v>
          </cell>
          <cell r="BN53">
            <v>40712.444999999963</v>
          </cell>
          <cell r="BO53">
            <v>172971.44499999995</v>
          </cell>
          <cell r="BP53">
            <v>-480.16399999998242</v>
          </cell>
          <cell r="BQ53">
            <v>140575.44499999995</v>
          </cell>
          <cell r="BR53">
            <v>89016.221999999951</v>
          </cell>
          <cell r="BT53">
            <v>8979.16</v>
          </cell>
          <cell r="BU53">
            <v>11022.84</v>
          </cell>
          <cell r="BV53">
            <v>13302.659999999993</v>
          </cell>
          <cell r="BW53">
            <v>15207.669999999998</v>
          </cell>
          <cell r="BX53">
            <v>21699.339999999997</v>
          </cell>
          <cell r="BY53">
            <v>22895.339999999997</v>
          </cell>
          <cell r="BZ53">
            <v>23213.67</v>
          </cell>
          <cell r="CA53">
            <v>21543.67</v>
          </cell>
          <cell r="CB53">
            <v>16147.669999999998</v>
          </cell>
          <cell r="CC53">
            <v>17085.669999999998</v>
          </cell>
          <cell r="CD53">
            <v>16140.669999999998</v>
          </cell>
          <cell r="CE53">
            <v>15525.669999999998</v>
          </cell>
          <cell r="CF53">
            <v>202764.02999999991</v>
          </cell>
          <cell r="CG53">
            <v>204618.97472</v>
          </cell>
          <cell r="CH53">
            <v>33304.660000000003</v>
          </cell>
          <cell r="CI53">
            <v>59802.349999999991</v>
          </cell>
          <cell r="CJ53">
            <v>60905.010000000009</v>
          </cell>
          <cell r="CK53">
            <v>48752.009999999995</v>
          </cell>
          <cell r="CL53">
            <v>202764.02999999991</v>
          </cell>
          <cell r="CM53">
            <v>0</v>
          </cell>
          <cell r="CN53">
            <v>169459.37</v>
          </cell>
          <cell r="CO53">
            <v>109657.01999999999</v>
          </cell>
          <cell r="CQ53">
            <v>8979.16</v>
          </cell>
          <cell r="CR53">
            <v>11022.84</v>
          </cell>
          <cell r="CS53">
            <v>13302.659999999993</v>
          </cell>
          <cell r="CT53">
            <v>16715.534999999996</v>
          </cell>
          <cell r="CU53">
            <v>19985.051000000014</v>
          </cell>
          <cell r="CV53">
            <v>21169.759999999977</v>
          </cell>
          <cell r="CW53">
            <v>20877.333333333332</v>
          </cell>
          <cell r="CX53">
            <v>20387.333333333332</v>
          </cell>
          <cell r="CY53">
            <v>16797.333333333332</v>
          </cell>
          <cell r="CZ53">
            <v>16982.333333333332</v>
          </cell>
          <cell r="DA53">
            <v>16247.333333333332</v>
          </cell>
          <cell r="DB53">
            <v>15269.333333333332</v>
          </cell>
          <cell r="DC53">
            <v>197736.00599999994</v>
          </cell>
          <cell r="DD53">
            <v>200390</v>
          </cell>
          <cell r="DE53">
            <v>33304.660000000003</v>
          </cell>
          <cell r="DF53">
            <v>57870.345999999961</v>
          </cell>
          <cell r="DG53">
            <v>58062.000000000015</v>
          </cell>
          <cell r="DH53">
            <v>48499</v>
          </cell>
          <cell r="DI53">
            <v>197736.00599999994</v>
          </cell>
          <cell r="DJ53">
            <v>0</v>
          </cell>
          <cell r="DK53">
            <v>164431.34600000005</v>
          </cell>
          <cell r="DL53">
            <v>106561</v>
          </cell>
          <cell r="DN53">
            <v>8979.16</v>
          </cell>
          <cell r="DO53">
            <v>11022.84</v>
          </cell>
          <cell r="DP53">
            <v>13302.659999999993</v>
          </cell>
          <cell r="DQ53">
            <v>16715.534999999996</v>
          </cell>
          <cell r="DR53">
            <v>19985.051000000014</v>
          </cell>
          <cell r="DS53">
            <v>21169.759999999977</v>
          </cell>
          <cell r="DT53">
            <v>20207.361609626176</v>
          </cell>
          <cell r="DU53">
            <v>18033.41939037382</v>
          </cell>
          <cell r="DV53">
            <v>-129415.78699999995</v>
          </cell>
          <cell r="DW53">
            <v>0</v>
          </cell>
          <cell r="DX53">
            <v>0</v>
          </cell>
          <cell r="DY53">
            <v>190148</v>
          </cell>
          <cell r="DZ53">
            <v>190148</v>
          </cell>
          <cell r="EB53">
            <v>33304.660000000003</v>
          </cell>
          <cell r="EC53">
            <v>57870.345999999961</v>
          </cell>
          <cell r="ED53">
            <v>-91175.00599999995</v>
          </cell>
          <cell r="EE53">
            <v>190148</v>
          </cell>
          <cell r="EF53">
            <v>190148</v>
          </cell>
          <cell r="EG53">
            <v>0</v>
          </cell>
          <cell r="EH53">
            <v>156843.34000000003</v>
          </cell>
          <cell r="EI53">
            <v>98972.994000000035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203420</v>
          </cell>
          <cell r="EW53">
            <v>203420</v>
          </cell>
          <cell r="EY53">
            <v>0</v>
          </cell>
          <cell r="EZ53">
            <v>0</v>
          </cell>
          <cell r="FA53">
            <v>0</v>
          </cell>
          <cell r="FB53">
            <v>203420</v>
          </cell>
          <cell r="FC53">
            <v>203420</v>
          </cell>
          <cell r="FD53">
            <v>0</v>
          </cell>
          <cell r="FE53">
            <v>203420</v>
          </cell>
          <cell r="FF53">
            <v>203420</v>
          </cell>
        </row>
        <row r="54">
          <cell r="A54">
            <v>47</v>
          </cell>
          <cell r="B54" t="str">
            <v>$/Bbl</v>
          </cell>
          <cell r="C54">
            <v>43.18</v>
          </cell>
          <cell r="D54">
            <v>45.28</v>
          </cell>
          <cell r="E54">
            <v>42.81</v>
          </cell>
          <cell r="F54">
            <v>49.17</v>
          </cell>
          <cell r="G54">
            <v>46.79</v>
          </cell>
          <cell r="H54">
            <v>47.25</v>
          </cell>
          <cell r="I54">
            <v>46.14</v>
          </cell>
          <cell r="J54">
            <v>44.5</v>
          </cell>
          <cell r="K54">
            <v>45.89</v>
          </cell>
          <cell r="L54" t="e">
            <v>#DIV/0!</v>
          </cell>
          <cell r="M54" t="e">
            <v>#DIV/0!</v>
          </cell>
          <cell r="N54" t="e">
            <v>#DIV/0!</v>
          </cell>
          <cell r="O54">
            <v>0</v>
          </cell>
          <cell r="Q54">
            <v>43.7</v>
          </cell>
          <cell r="R54">
            <v>47.63</v>
          </cell>
          <cell r="S54" t="e">
            <v>#DIV/0!</v>
          </cell>
          <cell r="T54" t="e">
            <v>#DIV/0!</v>
          </cell>
          <cell r="U54">
            <v>46.11</v>
          </cell>
          <cell r="V54">
            <v>-46.11</v>
          </cell>
          <cell r="W54">
            <v>47.63</v>
          </cell>
          <cell r="X54" t="e">
            <v>#DIV/0!</v>
          </cell>
          <cell r="Z54">
            <v>46.82</v>
          </cell>
          <cell r="AA54">
            <v>47.26</v>
          </cell>
          <cell r="AB54">
            <v>46.99</v>
          </cell>
          <cell r="AC54">
            <v>46.56</v>
          </cell>
          <cell r="AD54">
            <v>47.49</v>
          </cell>
          <cell r="AE54">
            <v>46.5</v>
          </cell>
          <cell r="AF54">
            <v>45.82</v>
          </cell>
          <cell r="AG54">
            <v>47.1</v>
          </cell>
          <cell r="AH54">
            <v>46.59</v>
          </cell>
          <cell r="AI54">
            <v>46.6</v>
          </cell>
          <cell r="AJ54">
            <v>46.47</v>
          </cell>
          <cell r="AK54">
            <v>46.5</v>
          </cell>
          <cell r="AL54">
            <v>46.71</v>
          </cell>
          <cell r="AN54">
            <v>47.03</v>
          </cell>
          <cell r="AO54">
            <v>46.87</v>
          </cell>
          <cell r="AP54">
            <v>46.48</v>
          </cell>
          <cell r="AQ54">
            <v>46.53</v>
          </cell>
          <cell r="AR54">
            <v>46.71</v>
          </cell>
          <cell r="AS54">
            <v>0</v>
          </cell>
          <cell r="AT54">
            <v>46.63</v>
          </cell>
          <cell r="AU54">
            <v>46.5</v>
          </cell>
          <cell r="AW54">
            <v>40.79</v>
          </cell>
          <cell r="AX54">
            <v>45.64</v>
          </cell>
          <cell r="AY54">
            <v>45.02</v>
          </cell>
          <cell r="AZ54">
            <v>41.8</v>
          </cell>
          <cell r="BA54">
            <v>46.17</v>
          </cell>
          <cell r="BB54">
            <v>43.82</v>
          </cell>
          <cell r="BC54">
            <v>43.79</v>
          </cell>
          <cell r="BD54">
            <v>45.04</v>
          </cell>
          <cell r="BE54">
            <v>42.1</v>
          </cell>
          <cell r="BF54">
            <v>44.38</v>
          </cell>
          <cell r="BG54">
            <v>44.54</v>
          </cell>
          <cell r="BH54">
            <v>42.13</v>
          </cell>
          <cell r="BI54">
            <v>43.9</v>
          </cell>
          <cell r="BK54">
            <v>44.07</v>
          </cell>
          <cell r="BL54">
            <v>44.21</v>
          </cell>
          <cell r="BM54">
            <v>43.64</v>
          </cell>
          <cell r="BN54">
            <v>44.2</v>
          </cell>
          <cell r="BO54">
            <v>44.02</v>
          </cell>
          <cell r="BP54">
            <v>-0.12000000000000455</v>
          </cell>
          <cell r="BQ54">
            <v>44.01</v>
          </cell>
          <cell r="BR54">
            <v>43.9</v>
          </cell>
          <cell r="BT54">
            <v>43.18</v>
          </cell>
          <cell r="BU54">
            <v>45.28</v>
          </cell>
          <cell r="BV54">
            <v>42.81</v>
          </cell>
          <cell r="BW54">
            <v>45.58</v>
          </cell>
          <cell r="BX54">
            <v>46.03</v>
          </cell>
          <cell r="BY54">
            <v>46.07</v>
          </cell>
          <cell r="BZ54">
            <v>46.36</v>
          </cell>
          <cell r="CA54">
            <v>46.33</v>
          </cell>
          <cell r="CB54">
            <v>46.2</v>
          </cell>
          <cell r="CC54">
            <v>46.24</v>
          </cell>
          <cell r="CD54">
            <v>46.21</v>
          </cell>
          <cell r="CE54">
            <v>46.19</v>
          </cell>
          <cell r="CF54">
            <v>45.73</v>
          </cell>
          <cell r="CG54">
            <v>46.15</v>
          </cell>
          <cell r="CH54">
            <v>43.7</v>
          </cell>
          <cell r="CI54">
            <v>45.93</v>
          </cell>
          <cell r="CJ54">
            <v>46.31</v>
          </cell>
          <cell r="CK54">
            <v>46.21</v>
          </cell>
          <cell r="CL54">
            <v>45.73</v>
          </cell>
          <cell r="CM54">
            <v>0</v>
          </cell>
          <cell r="CN54">
            <v>46.15</v>
          </cell>
          <cell r="CO54">
            <v>46.27</v>
          </cell>
          <cell r="CQ54">
            <v>43.18</v>
          </cell>
          <cell r="CR54">
            <v>45.28</v>
          </cell>
          <cell r="CS54">
            <v>42.81</v>
          </cell>
          <cell r="CT54">
            <v>49.17</v>
          </cell>
          <cell r="CU54">
            <v>46.79</v>
          </cell>
          <cell r="CV54">
            <v>47.25</v>
          </cell>
          <cell r="CW54">
            <v>44.79</v>
          </cell>
          <cell r="CX54">
            <v>46.79</v>
          </cell>
          <cell r="CY54">
            <v>46.58</v>
          </cell>
          <cell r="CZ54">
            <v>45.84</v>
          </cell>
          <cell r="DA54">
            <v>46.27</v>
          </cell>
          <cell r="DB54">
            <v>46.06</v>
          </cell>
          <cell r="DC54">
            <v>46.06</v>
          </cell>
          <cell r="DD54">
            <v>46.68</v>
          </cell>
          <cell r="DE54">
            <v>43.7</v>
          </cell>
          <cell r="DF54">
            <v>47.63</v>
          </cell>
          <cell r="DG54">
            <v>45.99</v>
          </cell>
          <cell r="DH54">
            <v>46.05</v>
          </cell>
          <cell r="DI54">
            <v>46.06</v>
          </cell>
          <cell r="DJ54">
            <v>0</v>
          </cell>
          <cell r="DK54">
            <v>46.57</v>
          </cell>
          <cell r="DL54">
            <v>46.02</v>
          </cell>
          <cell r="DN54">
            <v>43.18</v>
          </cell>
          <cell r="DO54">
            <v>45.28</v>
          </cell>
          <cell r="DP54">
            <v>42.81</v>
          </cell>
          <cell r="DQ54">
            <v>49.17</v>
          </cell>
          <cell r="DR54">
            <v>46.79</v>
          </cell>
          <cell r="DS54">
            <v>47.25</v>
          </cell>
          <cell r="DT54">
            <v>46.14</v>
          </cell>
          <cell r="DU54">
            <v>44.5</v>
          </cell>
          <cell r="DV54">
            <v>45.89</v>
          </cell>
          <cell r="DW54" t="e">
            <v>#DIV/0!</v>
          </cell>
          <cell r="DX54" t="e">
            <v>#DIV/0!</v>
          </cell>
          <cell r="DY54">
            <v>45.94</v>
          </cell>
          <cell r="DZ54">
            <v>45.94</v>
          </cell>
          <cell r="EB54">
            <v>43.7</v>
          </cell>
          <cell r="EC54">
            <v>47.63</v>
          </cell>
          <cell r="ED54">
            <v>46.11</v>
          </cell>
          <cell r="EE54">
            <v>45.94</v>
          </cell>
          <cell r="EF54">
            <v>45.94</v>
          </cell>
          <cell r="EG54">
            <v>0</v>
          </cell>
          <cell r="EH54">
            <v>46.44</v>
          </cell>
          <cell r="EI54">
            <v>45.78</v>
          </cell>
          <cell r="EK54" t="e">
            <v>#DIV/0!</v>
          </cell>
          <cell r="EL54" t="e">
            <v>#DIV/0!</v>
          </cell>
          <cell r="EM54" t="e">
            <v>#DIV/0!</v>
          </cell>
          <cell r="EN54" t="e">
            <v>#DIV/0!</v>
          </cell>
          <cell r="EO54" t="e">
            <v>#DIV/0!</v>
          </cell>
          <cell r="EP54" t="e">
            <v>#DIV/0!</v>
          </cell>
          <cell r="EQ54" t="e">
            <v>#DIV/0!</v>
          </cell>
          <cell r="ER54" t="e">
            <v>#DIV/0!</v>
          </cell>
          <cell r="ES54" t="e">
            <v>#DIV/0!</v>
          </cell>
          <cell r="ET54" t="e">
            <v>#DIV/0!</v>
          </cell>
          <cell r="EU54" t="e">
            <v>#DIV/0!</v>
          </cell>
          <cell r="EV54">
            <v>47.66</v>
          </cell>
          <cell r="EW54">
            <v>47.66</v>
          </cell>
          <cell r="EY54" t="e">
            <v>#DIV/0!</v>
          </cell>
          <cell r="EZ54" t="e">
            <v>#DIV/0!</v>
          </cell>
          <cell r="FA54" t="e">
            <v>#DIV/0!</v>
          </cell>
          <cell r="FB54">
            <v>47.66</v>
          </cell>
          <cell r="FC54">
            <v>47.66</v>
          </cell>
          <cell r="FD54">
            <v>0</v>
          </cell>
          <cell r="FE54">
            <v>47.66</v>
          </cell>
          <cell r="FF54">
            <v>47.66</v>
          </cell>
        </row>
        <row r="55">
          <cell r="A55">
            <v>48</v>
          </cell>
        </row>
        <row r="56">
          <cell r="A56">
            <v>49</v>
          </cell>
        </row>
        <row r="57">
          <cell r="A57">
            <v>50</v>
          </cell>
          <cell r="B57" t="str">
            <v xml:space="preserve"> Sales Force</v>
          </cell>
          <cell r="C57">
            <v>3432.3</v>
          </cell>
          <cell r="D57">
            <v>3145.7</v>
          </cell>
          <cell r="E57">
            <v>4713.4699999999993</v>
          </cell>
          <cell r="F57">
            <v>4416.5960000000014</v>
          </cell>
          <cell r="G57">
            <v>4066.8000000000011</v>
          </cell>
          <cell r="H57">
            <v>3352.9000000000015</v>
          </cell>
          <cell r="I57">
            <v>3925.0999999999985</v>
          </cell>
          <cell r="J57">
            <v>3381.4000000000015</v>
          </cell>
          <cell r="K57">
            <v>-30434.266000000003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11291.47</v>
          </cell>
          <cell r="R57">
            <v>11836.296000000004</v>
          </cell>
          <cell r="S57">
            <v>0</v>
          </cell>
          <cell r="T57">
            <v>0</v>
          </cell>
          <cell r="U57">
            <v>23127.766000000003</v>
          </cell>
          <cell r="V57">
            <v>-23127.766000000003</v>
          </cell>
          <cell r="W57">
            <v>11836.296000000004</v>
          </cell>
          <cell r="X57">
            <v>0</v>
          </cell>
          <cell r="Z57">
            <v>3815</v>
          </cell>
          <cell r="AA57">
            <v>3815</v>
          </cell>
          <cell r="AB57">
            <v>3815</v>
          </cell>
          <cell r="AC57">
            <v>3815</v>
          </cell>
          <cell r="AD57">
            <v>3815</v>
          </cell>
          <cell r="AE57">
            <v>3815</v>
          </cell>
          <cell r="AF57">
            <v>3917</v>
          </cell>
          <cell r="AG57">
            <v>3917</v>
          </cell>
          <cell r="AH57">
            <v>4117</v>
          </cell>
          <cell r="AI57">
            <v>4417</v>
          </cell>
          <cell r="AJ57">
            <v>4417</v>
          </cell>
          <cell r="AK57">
            <v>3917</v>
          </cell>
          <cell r="AL57">
            <v>47592</v>
          </cell>
          <cell r="AN57">
            <v>11445</v>
          </cell>
          <cell r="AO57">
            <v>11445</v>
          </cell>
          <cell r="AP57">
            <v>11951</v>
          </cell>
          <cell r="AQ57">
            <v>12751</v>
          </cell>
          <cell r="AR57">
            <v>47592</v>
          </cell>
          <cell r="AS57">
            <v>0</v>
          </cell>
          <cell r="AT57">
            <v>36147</v>
          </cell>
          <cell r="AU57">
            <v>24702</v>
          </cell>
          <cell r="AW57">
            <v>3138.5</v>
          </cell>
          <cell r="AX57">
            <v>3303</v>
          </cell>
          <cell r="AY57">
            <v>4812</v>
          </cell>
          <cell r="AZ57">
            <v>3118</v>
          </cell>
          <cell r="BA57">
            <v>3517</v>
          </cell>
          <cell r="BB57">
            <v>3043</v>
          </cell>
          <cell r="BC57">
            <v>3140</v>
          </cell>
          <cell r="BD57">
            <v>3168</v>
          </cell>
          <cell r="BE57">
            <v>3284</v>
          </cell>
          <cell r="BF57">
            <v>3557.3</v>
          </cell>
          <cell r="BG57">
            <v>3348.2</v>
          </cell>
          <cell r="BH57">
            <v>2002</v>
          </cell>
          <cell r="BI57">
            <v>39431</v>
          </cell>
          <cell r="BK57">
            <v>11253</v>
          </cell>
          <cell r="BL57">
            <v>9678</v>
          </cell>
          <cell r="BM57">
            <v>9604</v>
          </cell>
          <cell r="BN57">
            <v>8922</v>
          </cell>
          <cell r="BO57">
            <v>39457</v>
          </cell>
          <cell r="BP57">
            <v>-26</v>
          </cell>
          <cell r="BQ57">
            <v>28204</v>
          </cell>
          <cell r="BR57">
            <v>18526</v>
          </cell>
          <cell r="BT57">
            <v>3432.3</v>
          </cell>
          <cell r="BU57">
            <v>3145.7</v>
          </cell>
          <cell r="BV57">
            <v>4713.4699999999993</v>
          </cell>
          <cell r="BW57">
            <v>4033.3333299999999</v>
          </cell>
          <cell r="BX57">
            <v>4033.3333299999999</v>
          </cell>
          <cell r="BY57">
            <v>4033.3333299999999</v>
          </cell>
          <cell r="BZ57">
            <v>4033.3333299999999</v>
          </cell>
          <cell r="CA57">
            <v>4033.3333299999999</v>
          </cell>
          <cell r="CB57">
            <v>4033.3333299999999</v>
          </cell>
          <cell r="CC57">
            <v>4033.3333299999999</v>
          </cell>
          <cell r="CD57">
            <v>4033.3333299999999</v>
          </cell>
          <cell r="CE57">
            <v>4034</v>
          </cell>
          <cell r="CF57">
            <v>47592.136640000004</v>
          </cell>
          <cell r="CG57">
            <v>47592</v>
          </cell>
          <cell r="CH57">
            <v>11291.47</v>
          </cell>
          <cell r="CI57">
            <v>12099.999990000002</v>
          </cell>
          <cell r="CJ57">
            <v>12099.99999</v>
          </cell>
          <cell r="CK57">
            <v>12100.666660000003</v>
          </cell>
          <cell r="CL57">
            <v>47592.136640000004</v>
          </cell>
          <cell r="CM57">
            <v>0</v>
          </cell>
          <cell r="CN57">
            <v>36300.666640000003</v>
          </cell>
          <cell r="CO57">
            <v>24200.666650000003</v>
          </cell>
          <cell r="CQ57">
            <v>3432.3</v>
          </cell>
          <cell r="CR57">
            <v>3145.7</v>
          </cell>
          <cell r="CS57">
            <v>4713.4699999999993</v>
          </cell>
          <cell r="CT57">
            <v>4416.5960000000014</v>
          </cell>
          <cell r="CU57">
            <v>4066.8000000000011</v>
          </cell>
          <cell r="CV57">
            <v>3352.9000000000015</v>
          </cell>
          <cell r="CW57">
            <v>3930</v>
          </cell>
          <cell r="CX57">
            <v>3930</v>
          </cell>
          <cell r="CY57">
            <v>3930</v>
          </cell>
          <cell r="CZ57">
            <v>3930</v>
          </cell>
          <cell r="DA57">
            <v>3930</v>
          </cell>
          <cell r="DB57">
            <v>3930</v>
          </cell>
          <cell r="DC57">
            <v>46707.766000000003</v>
          </cell>
          <cell r="DD57">
            <v>46707</v>
          </cell>
          <cell r="DE57">
            <v>11291.47</v>
          </cell>
          <cell r="DF57">
            <v>11836.296000000004</v>
          </cell>
          <cell r="DG57">
            <v>11790</v>
          </cell>
          <cell r="DH57">
            <v>11790</v>
          </cell>
          <cell r="DI57">
            <v>46707.766000000003</v>
          </cell>
          <cell r="DJ57">
            <v>0</v>
          </cell>
          <cell r="DK57">
            <v>35416.296000000002</v>
          </cell>
          <cell r="DL57">
            <v>23580</v>
          </cell>
          <cell r="DN57">
            <v>3432.3</v>
          </cell>
          <cell r="DO57">
            <v>3145.7</v>
          </cell>
          <cell r="DP57">
            <v>4713.4699999999993</v>
          </cell>
          <cell r="DQ57">
            <v>4416.5960000000014</v>
          </cell>
          <cell r="DR57">
            <v>4066.8000000000011</v>
          </cell>
          <cell r="DS57">
            <v>3352.9000000000015</v>
          </cell>
          <cell r="DT57">
            <v>3925.0999999999985</v>
          </cell>
          <cell r="DU57">
            <v>3381.4000000000015</v>
          </cell>
          <cell r="DV57">
            <v>-30434.266000000003</v>
          </cell>
          <cell r="DY57">
            <v>44119</v>
          </cell>
          <cell r="DZ57">
            <v>44119</v>
          </cell>
          <cell r="EB57">
            <v>11291.47</v>
          </cell>
          <cell r="EC57">
            <v>11836.296000000004</v>
          </cell>
          <cell r="ED57">
            <v>-23127.766000000003</v>
          </cell>
          <cell r="EE57">
            <v>44119</v>
          </cell>
          <cell r="EF57">
            <v>44119</v>
          </cell>
          <cell r="EG57">
            <v>0</v>
          </cell>
          <cell r="EH57">
            <v>32827.53</v>
          </cell>
          <cell r="EI57">
            <v>20991.233999999997</v>
          </cell>
          <cell r="EV57">
            <v>40880</v>
          </cell>
          <cell r="EW57">
            <v>40880</v>
          </cell>
          <cell r="EY57">
            <v>0</v>
          </cell>
          <cell r="EZ57">
            <v>0</v>
          </cell>
          <cell r="FA57">
            <v>0</v>
          </cell>
          <cell r="FB57">
            <v>40880</v>
          </cell>
          <cell r="FC57">
            <v>40880</v>
          </cell>
          <cell r="FD57">
            <v>0</v>
          </cell>
          <cell r="FE57">
            <v>40880</v>
          </cell>
          <cell r="FF57">
            <v>40880</v>
          </cell>
        </row>
        <row r="58">
          <cell r="A58">
            <v>51</v>
          </cell>
          <cell r="B58" t="str">
            <v xml:space="preserve"> Marketing </v>
          </cell>
          <cell r="C58">
            <v>4709.4520000000002</v>
          </cell>
          <cell r="D58">
            <v>5289.5479999999998</v>
          </cell>
          <cell r="E58">
            <v>9022.09</v>
          </cell>
          <cell r="F58">
            <v>10541.667000000001</v>
          </cell>
          <cell r="G58">
            <v>12364.755000000001</v>
          </cell>
          <cell r="H58">
            <v>12419.899590000001</v>
          </cell>
          <cell r="I58">
            <v>12084.194999999992</v>
          </cell>
          <cell r="J58">
            <v>10852.205000000016</v>
          </cell>
          <cell r="K58">
            <v>-77283.811590000012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19021.09</v>
          </cell>
          <cell r="R58">
            <v>35326.321590000007</v>
          </cell>
          <cell r="S58">
            <v>0</v>
          </cell>
          <cell r="T58">
            <v>0</v>
          </cell>
          <cell r="U58">
            <v>54347.411590000003</v>
          </cell>
          <cell r="V58">
            <v>-54347.411590000003</v>
          </cell>
          <cell r="W58">
            <v>35326.321590000007</v>
          </cell>
          <cell r="X58">
            <v>0</v>
          </cell>
          <cell r="Z58">
            <v>5334</v>
          </cell>
          <cell r="AA58">
            <v>5136</v>
          </cell>
          <cell r="AB58">
            <v>10016</v>
          </cell>
          <cell r="AC58">
            <v>9965</v>
          </cell>
          <cell r="AD58">
            <v>13698</v>
          </cell>
          <cell r="AE58">
            <v>13309</v>
          </cell>
          <cell r="AF58">
            <v>12577</v>
          </cell>
          <cell r="AG58">
            <v>12153</v>
          </cell>
          <cell r="AH58">
            <v>12958</v>
          </cell>
          <cell r="AI58">
            <v>7766</v>
          </cell>
          <cell r="AJ58">
            <v>6145</v>
          </cell>
          <cell r="AK58">
            <v>6111</v>
          </cell>
          <cell r="AL58">
            <v>115168</v>
          </cell>
          <cell r="AN58">
            <v>20486</v>
          </cell>
          <cell r="AO58">
            <v>36972</v>
          </cell>
          <cell r="AP58">
            <v>37688</v>
          </cell>
          <cell r="AQ58">
            <v>20022</v>
          </cell>
          <cell r="AR58">
            <v>115168</v>
          </cell>
          <cell r="AS58">
            <v>0</v>
          </cell>
          <cell r="AT58">
            <v>94682</v>
          </cell>
          <cell r="AU58">
            <v>57710</v>
          </cell>
          <cell r="AW58">
            <v>5586.5</v>
          </cell>
          <cell r="AX58">
            <v>6700</v>
          </cell>
          <cell r="AY58">
            <v>7287</v>
          </cell>
          <cell r="AZ58">
            <v>8452</v>
          </cell>
          <cell r="BA58">
            <v>11781</v>
          </cell>
          <cell r="BB58">
            <v>12135</v>
          </cell>
          <cell r="BC58">
            <v>10865</v>
          </cell>
          <cell r="BD58">
            <v>10211</v>
          </cell>
          <cell r="BE58">
            <v>7750</v>
          </cell>
          <cell r="BF58">
            <v>6101.7</v>
          </cell>
          <cell r="BG58">
            <v>3625.826</v>
          </cell>
          <cell r="BH58">
            <v>5586.3236299999999</v>
          </cell>
          <cell r="BI58">
            <v>96081.349629999997</v>
          </cell>
          <cell r="BK58">
            <v>19574</v>
          </cell>
          <cell r="BL58">
            <v>32368</v>
          </cell>
          <cell r="BM58">
            <v>28826</v>
          </cell>
          <cell r="BN58">
            <v>15312.323629999999</v>
          </cell>
          <cell r="BO58">
            <v>96080.323629999999</v>
          </cell>
          <cell r="BP58">
            <v>1.0259999999980209</v>
          </cell>
          <cell r="BQ58">
            <v>76506.323629999999</v>
          </cell>
          <cell r="BR58">
            <v>44138.323629999999</v>
          </cell>
          <cell r="BT58">
            <v>4709.4520000000002</v>
          </cell>
          <cell r="BU58">
            <v>5289.5479999999998</v>
          </cell>
          <cell r="BV58">
            <v>9022.09</v>
          </cell>
          <cell r="BW58">
            <v>11433</v>
          </cell>
          <cell r="BX58">
            <v>13698</v>
          </cell>
          <cell r="BY58">
            <v>13308</v>
          </cell>
          <cell r="BZ58">
            <v>12577</v>
          </cell>
          <cell r="CA58">
            <v>12153</v>
          </cell>
          <cell r="CB58">
            <v>12957</v>
          </cell>
          <cell r="CC58">
            <v>7766</v>
          </cell>
          <cell r="CD58">
            <v>6145</v>
          </cell>
          <cell r="CE58">
            <v>6110</v>
          </cell>
          <cell r="CF58">
            <v>115168.09</v>
          </cell>
          <cell r="CG58">
            <v>115168</v>
          </cell>
          <cell r="CH58">
            <v>19021.09</v>
          </cell>
          <cell r="CI58">
            <v>38439</v>
          </cell>
          <cell r="CJ58">
            <v>37687</v>
          </cell>
          <cell r="CK58">
            <v>20021</v>
          </cell>
          <cell r="CL58">
            <v>115168.09</v>
          </cell>
          <cell r="CM58">
            <v>0</v>
          </cell>
          <cell r="CN58">
            <v>96147</v>
          </cell>
          <cell r="CO58">
            <v>57708</v>
          </cell>
          <cell r="CQ58">
            <v>4709.4520000000002</v>
          </cell>
          <cell r="CR58">
            <v>5289.5479999999998</v>
          </cell>
          <cell r="CS58">
            <v>9022.09</v>
          </cell>
          <cell r="CT58">
            <v>10541.667000000001</v>
          </cell>
          <cell r="CU58">
            <v>12364.755000000001</v>
          </cell>
          <cell r="CV58">
            <v>12419.899590000001</v>
          </cell>
          <cell r="CW58">
            <v>12411</v>
          </cell>
          <cell r="CX58">
            <v>11945</v>
          </cell>
          <cell r="CY58">
            <v>12749</v>
          </cell>
          <cell r="CZ58">
            <v>6000</v>
          </cell>
          <cell r="DA58">
            <v>5800</v>
          </cell>
          <cell r="DB58">
            <v>5674</v>
          </cell>
          <cell r="DC58">
            <v>108926.41159</v>
          </cell>
          <cell r="DD58">
            <v>108926</v>
          </cell>
          <cell r="DE58">
            <v>19021.09</v>
          </cell>
          <cell r="DF58">
            <v>35326.321590000007</v>
          </cell>
          <cell r="DG58">
            <v>37105</v>
          </cell>
          <cell r="DH58">
            <v>17474</v>
          </cell>
          <cell r="DI58">
            <v>108926.41159</v>
          </cell>
          <cell r="DJ58">
            <v>0</v>
          </cell>
          <cell r="DK58">
            <v>89905.321590000007</v>
          </cell>
          <cell r="DL58">
            <v>54579</v>
          </cell>
          <cell r="DN58">
            <v>4709.4520000000002</v>
          </cell>
          <cell r="DO58">
            <v>5289.5479999999998</v>
          </cell>
          <cell r="DP58">
            <v>9022.09</v>
          </cell>
          <cell r="DQ58">
            <v>10541.667000000001</v>
          </cell>
          <cell r="DR58">
            <v>12364.755000000001</v>
          </cell>
          <cell r="DS58">
            <v>12419.899590000001</v>
          </cell>
          <cell r="DT58">
            <v>12084.194999999992</v>
          </cell>
          <cell r="DU58">
            <v>10852.205000000016</v>
          </cell>
          <cell r="DV58">
            <v>-77283.811590000012</v>
          </cell>
          <cell r="DY58">
            <v>105883</v>
          </cell>
          <cell r="DZ58">
            <v>105883</v>
          </cell>
          <cell r="EB58">
            <v>19021.09</v>
          </cell>
          <cell r="EC58">
            <v>35326.321590000007</v>
          </cell>
          <cell r="ED58">
            <v>-54347.411590000003</v>
          </cell>
          <cell r="EE58">
            <v>105883</v>
          </cell>
          <cell r="EF58">
            <v>105883</v>
          </cell>
          <cell r="EG58">
            <v>0</v>
          </cell>
          <cell r="EH58">
            <v>86861.91</v>
          </cell>
          <cell r="EI58">
            <v>51535.588409999997</v>
          </cell>
          <cell r="EV58">
            <v>99330</v>
          </cell>
          <cell r="EW58">
            <v>99330</v>
          </cell>
          <cell r="EY58">
            <v>0</v>
          </cell>
          <cell r="EZ58">
            <v>0</v>
          </cell>
          <cell r="FA58">
            <v>0</v>
          </cell>
          <cell r="FB58">
            <v>99330</v>
          </cell>
          <cell r="FC58">
            <v>99330</v>
          </cell>
          <cell r="FD58">
            <v>0</v>
          </cell>
          <cell r="FE58">
            <v>99330</v>
          </cell>
          <cell r="FF58">
            <v>99330</v>
          </cell>
        </row>
        <row r="59">
          <cell r="A59">
            <v>52</v>
          </cell>
          <cell r="B59" t="str">
            <v xml:space="preserve"> Retail Store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AL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BI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T59">
            <v>0</v>
          </cell>
          <cell r="BU59">
            <v>0</v>
          </cell>
          <cell r="BV59">
            <v>0</v>
          </cell>
          <cell r="CD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Z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W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D59">
            <v>0</v>
          </cell>
          <cell r="FE59">
            <v>0</v>
          </cell>
          <cell r="FF59">
            <v>0</v>
          </cell>
        </row>
        <row r="60">
          <cell r="A60">
            <v>53</v>
          </cell>
          <cell r="B60" t="str">
            <v xml:space="preserve"> VIS Under/(Over)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AL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BI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T60">
            <v>0</v>
          </cell>
          <cell r="BU60">
            <v>0</v>
          </cell>
          <cell r="BV60">
            <v>0</v>
          </cell>
          <cell r="CD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Z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W60">
            <v>0</v>
          </cell>
          <cell r="EY60">
            <v>0</v>
          </cell>
          <cell r="EZ60">
            <v>0</v>
          </cell>
          <cell r="FA60">
            <v>0</v>
          </cell>
          <cell r="FB60">
            <v>0</v>
          </cell>
          <cell r="FC60">
            <v>0</v>
          </cell>
          <cell r="FD60">
            <v>0</v>
          </cell>
          <cell r="FE60">
            <v>0</v>
          </cell>
          <cell r="FF60">
            <v>0</v>
          </cell>
        </row>
        <row r="61">
          <cell r="A61">
            <v>54</v>
          </cell>
          <cell r="B61" t="str">
            <v>Total Commercial</v>
          </cell>
          <cell r="C61">
            <v>8141.7520000000004</v>
          </cell>
          <cell r="D61">
            <v>8435.2479999999996</v>
          </cell>
          <cell r="E61">
            <v>13735.56</v>
          </cell>
          <cell r="F61">
            <v>14958.263000000003</v>
          </cell>
          <cell r="G61">
            <v>16431.555</v>
          </cell>
          <cell r="H61">
            <v>15772.799590000002</v>
          </cell>
          <cell r="I61">
            <v>16009.294999999991</v>
          </cell>
          <cell r="J61">
            <v>14233.605000000018</v>
          </cell>
          <cell r="K61">
            <v>-107718.07759000002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Q61">
            <v>30312.559999999998</v>
          </cell>
          <cell r="R61">
            <v>47162.617590000009</v>
          </cell>
          <cell r="S61">
            <v>0</v>
          </cell>
          <cell r="T61">
            <v>0</v>
          </cell>
          <cell r="U61">
            <v>77475.177590000007</v>
          </cell>
          <cell r="V61">
            <v>-77475.177590000007</v>
          </cell>
          <cell r="W61">
            <v>47162.617590000009</v>
          </cell>
          <cell r="X61">
            <v>0</v>
          </cell>
          <cell r="Z61">
            <v>9149</v>
          </cell>
          <cell r="AA61">
            <v>8951</v>
          </cell>
          <cell r="AB61">
            <v>13831</v>
          </cell>
          <cell r="AC61">
            <v>13780</v>
          </cell>
          <cell r="AD61">
            <v>17513</v>
          </cell>
          <cell r="AE61">
            <v>17124</v>
          </cell>
          <cell r="AF61">
            <v>16494</v>
          </cell>
          <cell r="AG61">
            <v>16070</v>
          </cell>
          <cell r="AH61">
            <v>17075</v>
          </cell>
          <cell r="AI61">
            <v>12183</v>
          </cell>
          <cell r="AJ61">
            <v>10562</v>
          </cell>
          <cell r="AK61">
            <v>10028</v>
          </cell>
          <cell r="AL61">
            <v>162760</v>
          </cell>
          <cell r="AN61">
            <v>31931</v>
          </cell>
          <cell r="AO61">
            <v>48417</v>
          </cell>
          <cell r="AP61">
            <v>49639</v>
          </cell>
          <cell r="AQ61">
            <v>32773</v>
          </cell>
          <cell r="AR61">
            <v>162760</v>
          </cell>
          <cell r="AS61">
            <v>0</v>
          </cell>
          <cell r="AT61">
            <v>130829</v>
          </cell>
          <cell r="AU61">
            <v>82412</v>
          </cell>
          <cell r="AW61">
            <v>8725</v>
          </cell>
          <cell r="AX61">
            <v>10003</v>
          </cell>
          <cell r="AY61">
            <v>12099</v>
          </cell>
          <cell r="AZ61">
            <v>11570</v>
          </cell>
          <cell r="BA61">
            <v>15298</v>
          </cell>
          <cell r="BB61">
            <v>15178</v>
          </cell>
          <cell r="BC61">
            <v>14005</v>
          </cell>
          <cell r="BD61">
            <v>13379</v>
          </cell>
          <cell r="BE61">
            <v>11034</v>
          </cell>
          <cell r="BF61">
            <v>9659</v>
          </cell>
          <cell r="BG61">
            <v>6974.0259999999998</v>
          </cell>
          <cell r="BH61">
            <v>7588.3236299999999</v>
          </cell>
          <cell r="BI61">
            <v>135512.34963000001</v>
          </cell>
          <cell r="BK61">
            <v>30827</v>
          </cell>
          <cell r="BL61">
            <v>42046</v>
          </cell>
          <cell r="BM61">
            <v>38430</v>
          </cell>
          <cell r="BN61">
            <v>24234.323629999999</v>
          </cell>
          <cell r="BO61">
            <v>135537.32363</v>
          </cell>
          <cell r="BP61">
            <v>-24.974000000001979</v>
          </cell>
          <cell r="BQ61">
            <v>104710.32363</v>
          </cell>
          <cell r="BR61">
            <v>62664.323629999999</v>
          </cell>
          <cell r="BT61">
            <v>8141.7520000000004</v>
          </cell>
          <cell r="BU61">
            <v>8435.2479999999996</v>
          </cell>
          <cell r="BV61">
            <v>13735.56</v>
          </cell>
          <cell r="BW61">
            <v>15466.333329999999</v>
          </cell>
          <cell r="BX61">
            <v>17731.333330000001</v>
          </cell>
          <cell r="BY61">
            <v>17341.333330000001</v>
          </cell>
          <cell r="BZ61">
            <v>16610.333330000001</v>
          </cell>
          <cell r="CA61">
            <v>16186.333329999999</v>
          </cell>
          <cell r="CB61">
            <v>16990.333330000001</v>
          </cell>
          <cell r="CC61">
            <v>11799.333329999999</v>
          </cell>
          <cell r="CD61">
            <v>10178.333329999999</v>
          </cell>
          <cell r="CE61">
            <v>10144</v>
          </cell>
          <cell r="CF61">
            <v>162760.22664000001</v>
          </cell>
          <cell r="CG61">
            <v>162760</v>
          </cell>
          <cell r="CH61">
            <v>30312.559999999998</v>
          </cell>
          <cell r="CI61">
            <v>50538.999990000004</v>
          </cell>
          <cell r="CJ61">
            <v>49786.999989999997</v>
          </cell>
          <cell r="CK61">
            <v>32121.666660000003</v>
          </cell>
          <cell r="CL61">
            <v>162760.22664000001</v>
          </cell>
          <cell r="CM61">
            <v>0</v>
          </cell>
          <cell r="CN61">
            <v>132447.66664000001</v>
          </cell>
          <cell r="CO61">
            <v>81908.666649999999</v>
          </cell>
          <cell r="CQ61">
            <v>8141.7520000000004</v>
          </cell>
          <cell r="CR61">
            <v>8435.2479999999996</v>
          </cell>
          <cell r="CS61">
            <v>13735.56</v>
          </cell>
          <cell r="CT61">
            <v>14958.263000000003</v>
          </cell>
          <cell r="CU61">
            <v>16431.555</v>
          </cell>
          <cell r="CV61">
            <v>15772.799590000002</v>
          </cell>
          <cell r="CW61">
            <v>16341</v>
          </cell>
          <cell r="CX61">
            <v>15875</v>
          </cell>
          <cell r="CY61">
            <v>16679</v>
          </cell>
          <cell r="CZ61">
            <v>9930</v>
          </cell>
          <cell r="DA61">
            <v>9730</v>
          </cell>
          <cell r="DB61">
            <v>9604</v>
          </cell>
          <cell r="DC61">
            <v>155634.17759000001</v>
          </cell>
          <cell r="DD61">
            <v>155633</v>
          </cell>
          <cell r="DE61">
            <v>30312.559999999998</v>
          </cell>
          <cell r="DF61">
            <v>47162.617590000009</v>
          </cell>
          <cell r="DG61">
            <v>48895</v>
          </cell>
          <cell r="DH61">
            <v>29264</v>
          </cell>
          <cell r="DI61">
            <v>155634.17759000001</v>
          </cell>
          <cell r="DJ61">
            <v>0</v>
          </cell>
          <cell r="DK61">
            <v>125321.61759000001</v>
          </cell>
          <cell r="DL61">
            <v>78159</v>
          </cell>
          <cell r="DN61">
            <v>8141.7520000000004</v>
          </cell>
          <cell r="DO61">
            <v>8435.2479999999996</v>
          </cell>
          <cell r="DP61">
            <v>13735.56</v>
          </cell>
          <cell r="DQ61">
            <v>14958.263000000003</v>
          </cell>
          <cell r="DR61">
            <v>16431.555</v>
          </cell>
          <cell r="DS61">
            <v>15772.799590000002</v>
          </cell>
          <cell r="DT61">
            <v>16009.294999999991</v>
          </cell>
          <cell r="DU61">
            <v>14233.605000000018</v>
          </cell>
          <cell r="DV61">
            <v>-107718.07759000002</v>
          </cell>
          <cell r="DW61">
            <v>0</v>
          </cell>
          <cell r="DX61">
            <v>0</v>
          </cell>
          <cell r="DY61">
            <v>150002</v>
          </cell>
          <cell r="DZ61">
            <v>150002</v>
          </cell>
          <cell r="EB61">
            <v>30312.559999999998</v>
          </cell>
          <cell r="EC61">
            <v>47162.617590000009</v>
          </cell>
          <cell r="ED61">
            <v>-77475.177590000007</v>
          </cell>
          <cell r="EE61">
            <v>150002</v>
          </cell>
          <cell r="EF61">
            <v>150002</v>
          </cell>
          <cell r="EG61">
            <v>0</v>
          </cell>
          <cell r="EH61">
            <v>119689.44</v>
          </cell>
          <cell r="EI61">
            <v>72526.822409999993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140210</v>
          </cell>
          <cell r="EW61">
            <v>140210</v>
          </cell>
          <cell r="EY61">
            <v>0</v>
          </cell>
          <cell r="EZ61">
            <v>0</v>
          </cell>
          <cell r="FA61">
            <v>0</v>
          </cell>
          <cell r="FB61">
            <v>140210</v>
          </cell>
          <cell r="FC61">
            <v>140210</v>
          </cell>
          <cell r="FD61">
            <v>0</v>
          </cell>
          <cell r="FE61">
            <v>140210</v>
          </cell>
          <cell r="FF61">
            <v>140210</v>
          </cell>
        </row>
        <row r="62">
          <cell r="A62">
            <v>55</v>
          </cell>
        </row>
        <row r="63">
          <cell r="A63">
            <v>56</v>
          </cell>
          <cell r="B63" t="str">
            <v xml:space="preserve"> Production Overheads</v>
          </cell>
          <cell r="C63">
            <v>774</v>
          </cell>
          <cell r="D63">
            <v>882</v>
          </cell>
          <cell r="E63">
            <v>846</v>
          </cell>
          <cell r="F63">
            <v>866</v>
          </cell>
          <cell r="G63">
            <v>841.73400000000038</v>
          </cell>
          <cell r="H63">
            <v>-1191.3600000000006</v>
          </cell>
          <cell r="I63">
            <v>2959.0640000000003</v>
          </cell>
          <cell r="J63">
            <v>851.07899999999972</v>
          </cell>
          <cell r="K63">
            <v>-6828.5169999999998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2502</v>
          </cell>
          <cell r="R63">
            <v>516.3739999999998</v>
          </cell>
          <cell r="S63">
            <v>0</v>
          </cell>
          <cell r="T63">
            <v>0</v>
          </cell>
          <cell r="U63">
            <v>3018.3739999999998</v>
          </cell>
          <cell r="V63">
            <v>-3018.3739999999998</v>
          </cell>
          <cell r="W63">
            <v>516.3739999999998</v>
          </cell>
          <cell r="X63">
            <v>0</v>
          </cell>
          <cell r="Z63">
            <v>562.41399999999999</v>
          </cell>
          <cell r="AA63">
            <v>505.096</v>
          </cell>
          <cell r="AB63">
            <v>564.85900000000004</v>
          </cell>
          <cell r="AC63">
            <v>521.92700000000002</v>
          </cell>
          <cell r="AD63">
            <v>492.15699999999998</v>
          </cell>
          <cell r="AE63">
            <v>505.51900000000001</v>
          </cell>
          <cell r="AF63">
            <v>477.56900000000002</v>
          </cell>
          <cell r="AG63">
            <v>497.46600000000001</v>
          </cell>
          <cell r="AH63">
            <v>468.45499999999998</v>
          </cell>
          <cell r="AI63">
            <v>489.56</v>
          </cell>
          <cell r="AJ63">
            <v>458.18599999999998</v>
          </cell>
          <cell r="AK63">
            <v>481.67899999999997</v>
          </cell>
          <cell r="AL63">
            <v>6024.8870000000006</v>
          </cell>
          <cell r="AN63">
            <v>1632.3690000000001</v>
          </cell>
          <cell r="AO63">
            <v>1519.6030000000005</v>
          </cell>
          <cell r="AP63">
            <v>1443.4899999999998</v>
          </cell>
          <cell r="AQ63">
            <v>1429.4250000000002</v>
          </cell>
          <cell r="AR63">
            <v>6024.8870000000006</v>
          </cell>
          <cell r="AS63">
            <v>0</v>
          </cell>
          <cell r="AT63">
            <v>4392.518</v>
          </cell>
          <cell r="AU63">
            <v>2872.915</v>
          </cell>
          <cell r="AW63">
            <v>813</v>
          </cell>
          <cell r="AX63">
            <v>848</v>
          </cell>
          <cell r="AY63">
            <v>789</v>
          </cell>
          <cell r="AZ63">
            <v>781.4</v>
          </cell>
          <cell r="BA63">
            <v>786</v>
          </cell>
          <cell r="BB63">
            <v>822</v>
          </cell>
          <cell r="BC63">
            <v>838</v>
          </cell>
          <cell r="BD63">
            <v>784</v>
          </cell>
          <cell r="BE63">
            <v>796</v>
          </cell>
          <cell r="BF63">
            <v>781</v>
          </cell>
          <cell r="BG63">
            <v>726</v>
          </cell>
          <cell r="BH63">
            <v>547</v>
          </cell>
          <cell r="BI63">
            <v>9311.4</v>
          </cell>
          <cell r="BK63">
            <v>2450</v>
          </cell>
          <cell r="BL63">
            <v>166.8119999999999</v>
          </cell>
          <cell r="BM63">
            <v>4793.2460000000001</v>
          </cell>
          <cell r="BN63">
            <v>-2118.5330000000004</v>
          </cell>
          <cell r="BO63">
            <v>5291.5249999999996</v>
          </cell>
          <cell r="BP63">
            <v>4019.875</v>
          </cell>
          <cell r="BQ63">
            <v>2841.5249999999996</v>
          </cell>
          <cell r="BR63">
            <v>2674.7129999999997</v>
          </cell>
          <cell r="BT63">
            <v>774</v>
          </cell>
          <cell r="BU63">
            <v>882</v>
          </cell>
          <cell r="BV63">
            <v>846</v>
          </cell>
          <cell r="BW63">
            <v>819.22222199999999</v>
          </cell>
          <cell r="BX63">
            <v>819.22222199999999</v>
          </cell>
          <cell r="BY63">
            <v>819.22222199999999</v>
          </cell>
          <cell r="BZ63">
            <v>819.22222199999999</v>
          </cell>
          <cell r="CA63">
            <v>819.22222199999999</v>
          </cell>
          <cell r="CB63">
            <v>819.22222199999999</v>
          </cell>
          <cell r="CC63">
            <v>819.22222199999999</v>
          </cell>
          <cell r="CD63">
            <v>819.22222199999999</v>
          </cell>
          <cell r="CE63">
            <v>819.22222199999999</v>
          </cell>
          <cell r="CF63">
            <v>9874.9999980000011</v>
          </cell>
          <cell r="CG63">
            <v>6025</v>
          </cell>
          <cell r="CH63">
            <v>2502</v>
          </cell>
          <cell r="CI63">
            <v>2457.6666660000001</v>
          </cell>
          <cell r="CJ63">
            <v>2457.666666000001</v>
          </cell>
          <cell r="CK63">
            <v>2457.6666660000001</v>
          </cell>
          <cell r="CL63">
            <v>9874.9999980000011</v>
          </cell>
          <cell r="CM63">
            <v>0</v>
          </cell>
          <cell r="CN63">
            <v>7372.9999980000011</v>
          </cell>
          <cell r="CO63">
            <v>4915.3333320000011</v>
          </cell>
          <cell r="CQ63">
            <v>774</v>
          </cell>
          <cell r="CR63">
            <v>882</v>
          </cell>
          <cell r="CS63">
            <v>846</v>
          </cell>
          <cell r="CT63">
            <v>866</v>
          </cell>
          <cell r="CU63">
            <v>841.73400000000038</v>
          </cell>
          <cell r="CV63">
            <v>-1191.3600000000006</v>
          </cell>
          <cell r="CW63">
            <v>731.33333333333337</v>
          </cell>
          <cell r="CX63">
            <v>731.33333333333337</v>
          </cell>
          <cell r="CY63">
            <v>731.33333333333337</v>
          </cell>
          <cell r="CZ63">
            <v>731.33333333333337</v>
          </cell>
          <cell r="DA63">
            <v>731.33333333333337</v>
          </cell>
          <cell r="DB63">
            <v>731.33333333333337</v>
          </cell>
          <cell r="DC63">
            <v>7406.3739999999989</v>
          </cell>
          <cell r="DD63">
            <v>5794.8879999999999</v>
          </cell>
          <cell r="DE63">
            <v>2502</v>
          </cell>
          <cell r="DF63">
            <v>516.3739999999998</v>
          </cell>
          <cell r="DG63">
            <v>2194</v>
          </cell>
          <cell r="DH63">
            <v>2193.9999999999991</v>
          </cell>
          <cell r="DI63">
            <v>7406.3739999999989</v>
          </cell>
          <cell r="DJ63">
            <v>0</v>
          </cell>
          <cell r="DK63">
            <v>4904.3739999999989</v>
          </cell>
          <cell r="DL63">
            <v>4387.9999999999991</v>
          </cell>
          <cell r="DN63">
            <v>774</v>
          </cell>
          <cell r="DO63">
            <v>882</v>
          </cell>
          <cell r="DP63">
            <v>846</v>
          </cell>
          <cell r="DQ63">
            <v>866</v>
          </cell>
          <cell r="DR63">
            <v>841.73400000000038</v>
          </cell>
          <cell r="DS63">
            <v>-1191.3600000000006</v>
          </cell>
          <cell r="DT63">
            <v>2959.0640000000003</v>
          </cell>
          <cell r="DU63">
            <v>851.07899999999972</v>
          </cell>
          <cell r="DV63">
            <v>-6828.5169999999998</v>
          </cell>
          <cell r="DY63">
            <v>5612.4849542084603</v>
          </cell>
          <cell r="DZ63">
            <v>5612.4849542084603</v>
          </cell>
          <cell r="EB63">
            <v>2502</v>
          </cell>
          <cell r="EC63">
            <v>516.3739999999998</v>
          </cell>
          <cell r="ED63">
            <v>-3018.3739999999998</v>
          </cell>
          <cell r="EE63">
            <v>5612.4849542084603</v>
          </cell>
          <cell r="EF63">
            <v>5612.4849542084603</v>
          </cell>
          <cell r="EG63">
            <v>0</v>
          </cell>
          <cell r="EH63">
            <v>3110.4849542084603</v>
          </cell>
          <cell r="EI63">
            <v>2594.1109542084605</v>
          </cell>
          <cell r="EV63">
            <v>6440.2870000000003</v>
          </cell>
          <cell r="EW63">
            <v>6440.2870000000003</v>
          </cell>
          <cell r="EY63">
            <v>0</v>
          </cell>
          <cell r="EZ63">
            <v>0</v>
          </cell>
          <cell r="FA63">
            <v>0</v>
          </cell>
          <cell r="FB63">
            <v>6440.2870000000003</v>
          </cell>
          <cell r="FC63">
            <v>6440.2870000000003</v>
          </cell>
          <cell r="FD63">
            <v>0</v>
          </cell>
          <cell r="FE63">
            <v>6440.2870000000003</v>
          </cell>
          <cell r="FF63">
            <v>6440.2870000000003</v>
          </cell>
        </row>
        <row r="64">
          <cell r="A64">
            <v>57</v>
          </cell>
          <cell r="B64" t="str">
            <v xml:space="preserve"> Maintenance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2275.2049999999999</v>
          </cell>
          <cell r="I64">
            <v>-2275.2049999999999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2275.2049999999999</v>
          </cell>
          <cell r="S64">
            <v>0</v>
          </cell>
          <cell r="T64">
            <v>0</v>
          </cell>
          <cell r="U64">
            <v>2275.2049999999999</v>
          </cell>
          <cell r="V64">
            <v>-2275.2049999999999</v>
          </cell>
          <cell r="W64">
            <v>2275.2049999999999</v>
          </cell>
          <cell r="X64">
            <v>0</v>
          </cell>
          <cell r="Z64">
            <v>368.74599999999998</v>
          </cell>
          <cell r="AA64">
            <v>340.63</v>
          </cell>
          <cell r="AB64">
            <v>369.96699999999998</v>
          </cell>
          <cell r="AC64">
            <v>326.76</v>
          </cell>
          <cell r="AD64">
            <v>367.02800000000002</v>
          </cell>
          <cell r="AE64">
            <v>355.28300000000002</v>
          </cell>
          <cell r="AF64">
            <v>354.34899999999999</v>
          </cell>
          <cell r="AG64">
            <v>368.95600000000002</v>
          </cell>
          <cell r="AH64">
            <v>318.089</v>
          </cell>
          <cell r="AI64">
            <v>367.37900000000002</v>
          </cell>
          <cell r="AJ64">
            <v>326.26299999999998</v>
          </cell>
          <cell r="AK64">
            <v>313.392</v>
          </cell>
          <cell r="AL64">
            <v>4176.8419999999996</v>
          </cell>
          <cell r="AN64">
            <v>1079.3429999999998</v>
          </cell>
          <cell r="AO64">
            <v>1049.0709999999999</v>
          </cell>
          <cell r="AP64">
            <v>1041.3940000000002</v>
          </cell>
          <cell r="AQ64">
            <v>1007.0339999999997</v>
          </cell>
          <cell r="AR64">
            <v>4176.8419999999996</v>
          </cell>
          <cell r="AS64">
            <v>0</v>
          </cell>
          <cell r="AT64">
            <v>3097.4989999999998</v>
          </cell>
          <cell r="AU64">
            <v>2048.4279999999999</v>
          </cell>
          <cell r="BI64">
            <v>0</v>
          </cell>
          <cell r="BK64">
            <v>0</v>
          </cell>
          <cell r="BL64">
            <v>2332.7930000000001</v>
          </cell>
          <cell r="BM64">
            <v>-2332.7930000000001</v>
          </cell>
          <cell r="BN64">
            <v>4436.3530000000001</v>
          </cell>
          <cell r="BO64">
            <v>4436.3530000000001</v>
          </cell>
          <cell r="BP64">
            <v>-4436.3530000000001</v>
          </cell>
          <cell r="BQ64">
            <v>4436.3530000000001</v>
          </cell>
          <cell r="BR64">
            <v>2103.56</v>
          </cell>
          <cell r="BT64">
            <v>0</v>
          </cell>
          <cell r="BU64">
            <v>0</v>
          </cell>
          <cell r="BV64">
            <v>0</v>
          </cell>
          <cell r="CF64">
            <v>0</v>
          </cell>
          <cell r="CG64">
            <v>4177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2275.2049999999999</v>
          </cell>
          <cell r="DC64">
            <v>2275.2049999999999</v>
          </cell>
          <cell r="DD64">
            <v>4096.8419999999996</v>
          </cell>
          <cell r="DE64">
            <v>0</v>
          </cell>
          <cell r="DF64">
            <v>2275.2049999999999</v>
          </cell>
          <cell r="DG64">
            <v>0</v>
          </cell>
          <cell r="DH64">
            <v>0</v>
          </cell>
          <cell r="DI64">
            <v>2275.2049999999999</v>
          </cell>
          <cell r="DJ64">
            <v>0</v>
          </cell>
          <cell r="DK64">
            <v>2275.2049999999999</v>
          </cell>
          <cell r="DL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2275.2049999999999</v>
          </cell>
          <cell r="DT64">
            <v>-2275.2049999999999</v>
          </cell>
          <cell r="DU64">
            <v>0</v>
          </cell>
          <cell r="DV64">
            <v>0</v>
          </cell>
          <cell r="DY64">
            <v>4444.5276929786305</v>
          </cell>
          <cell r="DZ64">
            <v>4444.5276929786305</v>
          </cell>
          <cell r="EB64">
            <v>0</v>
          </cell>
          <cell r="EC64">
            <v>2275.2049999999999</v>
          </cell>
          <cell r="ED64">
            <v>-2275.2049999999999</v>
          </cell>
          <cell r="EE64">
            <v>4444.5276929786305</v>
          </cell>
          <cell r="EF64">
            <v>4444.5276929786305</v>
          </cell>
          <cell r="EG64">
            <v>0</v>
          </cell>
          <cell r="EH64">
            <v>4444.5276929786305</v>
          </cell>
          <cell r="EI64">
            <v>2169.3226929786306</v>
          </cell>
          <cell r="EV64">
            <v>4640</v>
          </cell>
          <cell r="EW64">
            <v>4640</v>
          </cell>
          <cell r="EY64">
            <v>0</v>
          </cell>
          <cell r="EZ64">
            <v>0</v>
          </cell>
          <cell r="FA64">
            <v>0</v>
          </cell>
          <cell r="FB64">
            <v>4640</v>
          </cell>
          <cell r="FC64">
            <v>4640</v>
          </cell>
          <cell r="FD64">
            <v>0</v>
          </cell>
          <cell r="FE64">
            <v>4640</v>
          </cell>
          <cell r="FF64">
            <v>4640</v>
          </cell>
        </row>
        <row r="65">
          <cell r="A65">
            <v>58</v>
          </cell>
          <cell r="B65" t="str">
            <v xml:space="preserve"> Distribution Overheads</v>
          </cell>
          <cell r="C65">
            <v>0</v>
          </cell>
          <cell r="D65">
            <v>0</v>
          </cell>
          <cell r="E65">
            <v>0</v>
          </cell>
          <cell r="F65">
            <v>25</v>
          </cell>
          <cell r="G65">
            <v>7.2659999999999982</v>
          </cell>
          <cell r="H65">
            <v>6.3329999999999984</v>
          </cell>
          <cell r="I65">
            <v>5.963000000000001</v>
          </cell>
          <cell r="J65">
            <v>5.9209999999999994</v>
          </cell>
          <cell r="K65">
            <v>-50.482999999999997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38.598999999999997</v>
          </cell>
          <cell r="S65">
            <v>0</v>
          </cell>
          <cell r="T65">
            <v>0</v>
          </cell>
          <cell r="U65">
            <v>38.598999999999997</v>
          </cell>
          <cell r="V65">
            <v>-38.598999999999997</v>
          </cell>
          <cell r="W65">
            <v>38.598999999999997</v>
          </cell>
          <cell r="X65">
            <v>0</v>
          </cell>
          <cell r="Z65">
            <v>6.3840000000000003</v>
          </cell>
          <cell r="AA65">
            <v>5.585</v>
          </cell>
          <cell r="AB65">
            <v>6.383</v>
          </cell>
          <cell r="AC65">
            <v>5.851</v>
          </cell>
          <cell r="AD65">
            <v>6.3840000000000003</v>
          </cell>
          <cell r="AE65">
            <v>6.1180000000000003</v>
          </cell>
          <cell r="AF65">
            <v>6.1189999999999998</v>
          </cell>
          <cell r="AG65">
            <v>6.6509999999999998</v>
          </cell>
          <cell r="AH65">
            <v>5.5869999999999997</v>
          </cell>
          <cell r="AI65">
            <v>6.6520000000000001</v>
          </cell>
          <cell r="AJ65">
            <v>5.8540000000000001</v>
          </cell>
          <cell r="AK65">
            <v>5.5890000000000004</v>
          </cell>
          <cell r="AL65">
            <v>73.156999999999996</v>
          </cell>
          <cell r="AN65">
            <v>18.352</v>
          </cell>
          <cell r="AO65">
            <v>18.352999999999998</v>
          </cell>
          <cell r="AP65">
            <v>18.356999999999999</v>
          </cell>
          <cell r="AQ65">
            <v>18.094999999999999</v>
          </cell>
          <cell r="AR65">
            <v>73.156999999999996</v>
          </cell>
          <cell r="AS65">
            <v>0</v>
          </cell>
          <cell r="AT65">
            <v>54.804999999999993</v>
          </cell>
          <cell r="AU65">
            <v>36.451999999999998</v>
          </cell>
          <cell r="BI65">
            <v>0</v>
          </cell>
          <cell r="BK65">
            <v>0</v>
          </cell>
          <cell r="BL65">
            <v>42.453000000000003</v>
          </cell>
          <cell r="BM65">
            <v>-42.453000000000003</v>
          </cell>
          <cell r="BN65">
            <v>83.796999999999997</v>
          </cell>
          <cell r="BO65">
            <v>83.796999999999997</v>
          </cell>
          <cell r="BP65">
            <v>-83.796999999999997</v>
          </cell>
          <cell r="BQ65">
            <v>83.796999999999997</v>
          </cell>
          <cell r="BR65">
            <v>41.343999999999994</v>
          </cell>
          <cell r="BT65">
            <v>0</v>
          </cell>
          <cell r="BU65">
            <v>0</v>
          </cell>
          <cell r="BV65">
            <v>0</v>
          </cell>
          <cell r="CF65">
            <v>0</v>
          </cell>
          <cell r="CG65">
            <v>73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25</v>
          </cell>
          <cell r="CU65">
            <v>7.2659999999999982</v>
          </cell>
          <cell r="CV65">
            <v>6.3329999999999984</v>
          </cell>
          <cell r="DC65">
            <v>38.598999999999997</v>
          </cell>
          <cell r="DD65">
            <v>73.156000000000006</v>
          </cell>
          <cell r="DE65">
            <v>0</v>
          </cell>
          <cell r="DF65">
            <v>38.598999999999997</v>
          </cell>
          <cell r="DG65">
            <v>0</v>
          </cell>
          <cell r="DH65">
            <v>0</v>
          </cell>
          <cell r="DI65">
            <v>38.598999999999997</v>
          </cell>
          <cell r="DJ65">
            <v>0</v>
          </cell>
          <cell r="DK65">
            <v>38.598999999999997</v>
          </cell>
          <cell r="DL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25</v>
          </cell>
          <cell r="DR65">
            <v>7.2659999999999982</v>
          </cell>
          <cell r="DS65">
            <v>6.3329999999999984</v>
          </cell>
          <cell r="DT65">
            <v>5.963000000000001</v>
          </cell>
          <cell r="DU65">
            <v>5.9209999999999994</v>
          </cell>
          <cell r="DV65">
            <v>-50.482999999999997</v>
          </cell>
          <cell r="DY65">
            <v>71.478412559965108</v>
          </cell>
          <cell r="DZ65">
            <v>71.478412559965108</v>
          </cell>
          <cell r="EB65">
            <v>0</v>
          </cell>
          <cell r="EC65">
            <v>38.598999999999997</v>
          </cell>
          <cell r="ED65">
            <v>-38.598999999999997</v>
          </cell>
          <cell r="EE65">
            <v>71.478412559965108</v>
          </cell>
          <cell r="EF65">
            <v>71.478412559965108</v>
          </cell>
          <cell r="EG65">
            <v>0</v>
          </cell>
          <cell r="EH65">
            <v>71.478412559965108</v>
          </cell>
          <cell r="EI65">
            <v>32.879412559965111</v>
          </cell>
          <cell r="EV65">
            <v>75</v>
          </cell>
          <cell r="EW65">
            <v>75</v>
          </cell>
          <cell r="EY65">
            <v>0</v>
          </cell>
          <cell r="EZ65">
            <v>0</v>
          </cell>
          <cell r="FA65">
            <v>0</v>
          </cell>
          <cell r="FB65">
            <v>75</v>
          </cell>
          <cell r="FC65">
            <v>75</v>
          </cell>
          <cell r="FD65">
            <v>0</v>
          </cell>
          <cell r="FE65">
            <v>75</v>
          </cell>
          <cell r="FF65">
            <v>75</v>
          </cell>
        </row>
        <row r="66">
          <cell r="A66">
            <v>59</v>
          </cell>
          <cell r="B66" t="str">
            <v>Total Fixed Industrial</v>
          </cell>
          <cell r="C66">
            <v>774</v>
          </cell>
          <cell r="D66">
            <v>882</v>
          </cell>
          <cell r="E66">
            <v>846</v>
          </cell>
          <cell r="F66">
            <v>891</v>
          </cell>
          <cell r="G66">
            <v>849.00000000000034</v>
          </cell>
          <cell r="H66">
            <v>1090.1779999999994</v>
          </cell>
          <cell r="I66">
            <v>689.82200000000034</v>
          </cell>
          <cell r="J66">
            <v>856.99999999999977</v>
          </cell>
          <cell r="K66">
            <v>-6879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2502</v>
          </cell>
          <cell r="R66">
            <v>2830.1779999999999</v>
          </cell>
          <cell r="S66">
            <v>0</v>
          </cell>
          <cell r="T66">
            <v>0</v>
          </cell>
          <cell r="U66">
            <v>5332.1779999999999</v>
          </cell>
          <cell r="V66">
            <v>-5332.1779999999999</v>
          </cell>
          <cell r="W66">
            <v>2830.1779999999999</v>
          </cell>
          <cell r="X66">
            <v>0</v>
          </cell>
          <cell r="Z66">
            <v>937.54399999999998</v>
          </cell>
          <cell r="AA66">
            <v>851.31100000000004</v>
          </cell>
          <cell r="AB66">
            <v>941.20900000000006</v>
          </cell>
          <cell r="AC66">
            <v>854.53800000000001</v>
          </cell>
          <cell r="AD66">
            <v>865.56899999999996</v>
          </cell>
          <cell r="AE66">
            <v>866.92000000000007</v>
          </cell>
          <cell r="AF66">
            <v>838.03700000000003</v>
          </cell>
          <cell r="AG66">
            <v>873.07299999999998</v>
          </cell>
          <cell r="AH66">
            <v>792.13099999999997</v>
          </cell>
          <cell r="AI66">
            <v>863.59100000000012</v>
          </cell>
          <cell r="AJ66">
            <v>790.303</v>
          </cell>
          <cell r="AK66">
            <v>800.66</v>
          </cell>
          <cell r="AL66">
            <v>10274.885999999999</v>
          </cell>
          <cell r="AN66">
            <v>2730.0639999999999</v>
          </cell>
          <cell r="AO66">
            <v>2587.0270000000005</v>
          </cell>
          <cell r="AP66">
            <v>2503.241</v>
          </cell>
          <cell r="AQ66">
            <v>2454.5539999999996</v>
          </cell>
          <cell r="AR66">
            <v>10274.885999999999</v>
          </cell>
          <cell r="AS66">
            <v>0</v>
          </cell>
          <cell r="AT66">
            <v>7544.8220000000001</v>
          </cell>
          <cell r="AU66">
            <v>4957.7950000000001</v>
          </cell>
          <cell r="AW66">
            <v>813</v>
          </cell>
          <cell r="AX66">
            <v>848</v>
          </cell>
          <cell r="AY66">
            <v>789</v>
          </cell>
          <cell r="AZ66">
            <v>781.4</v>
          </cell>
          <cell r="BA66">
            <v>786</v>
          </cell>
          <cell r="BB66">
            <v>822</v>
          </cell>
          <cell r="BC66">
            <v>838</v>
          </cell>
          <cell r="BD66">
            <v>784</v>
          </cell>
          <cell r="BE66">
            <v>796</v>
          </cell>
          <cell r="BF66">
            <v>781</v>
          </cell>
          <cell r="BG66">
            <v>726</v>
          </cell>
          <cell r="BH66">
            <v>547</v>
          </cell>
          <cell r="BI66">
            <v>9311.4</v>
          </cell>
          <cell r="BK66">
            <v>2450</v>
          </cell>
          <cell r="BL66">
            <v>2542.058</v>
          </cell>
          <cell r="BM66">
            <v>2418</v>
          </cell>
          <cell r="BN66">
            <v>2401.6169999999997</v>
          </cell>
          <cell r="BO66">
            <v>9811.6750000000011</v>
          </cell>
          <cell r="BP66">
            <v>-500.27500000000009</v>
          </cell>
          <cell r="BQ66">
            <v>7361.6749999999993</v>
          </cell>
          <cell r="BR66">
            <v>4819.6169999999993</v>
          </cell>
          <cell r="BT66">
            <v>774</v>
          </cell>
          <cell r="BU66">
            <v>882</v>
          </cell>
          <cell r="BV66">
            <v>846</v>
          </cell>
          <cell r="BW66">
            <v>819.22222199999999</v>
          </cell>
          <cell r="BX66">
            <v>819.22222199999999</v>
          </cell>
          <cell r="BY66">
            <v>819.22222199999999</v>
          </cell>
          <cell r="BZ66">
            <v>819.22222199999999</v>
          </cell>
          <cell r="CA66">
            <v>819.22222199999999</v>
          </cell>
          <cell r="CB66">
            <v>819.22222199999999</v>
          </cell>
          <cell r="CC66">
            <v>819.22222199999999</v>
          </cell>
          <cell r="CD66">
            <v>819.22222199999999</v>
          </cell>
          <cell r="CE66">
            <v>819.22222199999999</v>
          </cell>
          <cell r="CF66">
            <v>9874.9999980000011</v>
          </cell>
          <cell r="CG66">
            <v>9875</v>
          </cell>
          <cell r="CH66">
            <v>2502</v>
          </cell>
          <cell r="CI66">
            <v>2457.6666660000001</v>
          </cell>
          <cell r="CJ66">
            <v>2457.666666000001</v>
          </cell>
          <cell r="CK66">
            <v>2457.6666660000001</v>
          </cell>
          <cell r="CL66">
            <v>9874.9999980000011</v>
          </cell>
          <cell r="CM66">
            <v>0</v>
          </cell>
          <cell r="CN66">
            <v>7372.9999980000011</v>
          </cell>
          <cell r="CO66">
            <v>4915.3333320000011</v>
          </cell>
          <cell r="CQ66">
            <v>774</v>
          </cell>
          <cell r="CR66">
            <v>882</v>
          </cell>
          <cell r="CS66">
            <v>846</v>
          </cell>
          <cell r="CT66">
            <v>891</v>
          </cell>
          <cell r="CU66">
            <v>849.00000000000034</v>
          </cell>
          <cell r="CV66">
            <v>1090.1779999999994</v>
          </cell>
          <cell r="CW66">
            <v>731.33333333333337</v>
          </cell>
          <cell r="CX66">
            <v>731.33333333333337</v>
          </cell>
          <cell r="CY66">
            <v>731.33333333333337</v>
          </cell>
          <cell r="CZ66">
            <v>731.33333333333337</v>
          </cell>
          <cell r="DA66">
            <v>731.33333333333337</v>
          </cell>
          <cell r="DB66">
            <v>731.33333333333337</v>
          </cell>
          <cell r="DC66">
            <v>9720.1779999999981</v>
          </cell>
          <cell r="DD66">
            <v>9564.8860000000004</v>
          </cell>
          <cell r="DE66">
            <v>2502</v>
          </cell>
          <cell r="DF66">
            <v>2830.1779999999999</v>
          </cell>
          <cell r="DG66">
            <v>2194</v>
          </cell>
          <cell r="DH66">
            <v>2193.9999999999991</v>
          </cell>
          <cell r="DI66">
            <v>9720.1779999999981</v>
          </cell>
          <cell r="DJ66">
            <v>0</v>
          </cell>
          <cell r="DK66">
            <v>7218.177999999999</v>
          </cell>
          <cell r="DL66">
            <v>4387.9999999999991</v>
          </cell>
          <cell r="DN66">
            <v>774</v>
          </cell>
          <cell r="DO66">
            <v>882</v>
          </cell>
          <cell r="DP66">
            <v>846</v>
          </cell>
          <cell r="DQ66">
            <v>891</v>
          </cell>
          <cell r="DR66">
            <v>849.00000000000034</v>
          </cell>
          <cell r="DS66">
            <v>1090.1779999999994</v>
          </cell>
          <cell r="DT66">
            <v>689.82200000000034</v>
          </cell>
          <cell r="DU66">
            <v>856.99999999999977</v>
          </cell>
          <cell r="DV66">
            <v>-6879</v>
          </cell>
          <cell r="DW66">
            <v>0</v>
          </cell>
          <cell r="DX66">
            <v>0</v>
          </cell>
          <cell r="DY66">
            <v>10128.491059747055</v>
          </cell>
          <cell r="DZ66">
            <v>10128.491059747055</v>
          </cell>
          <cell r="EB66">
            <v>2502</v>
          </cell>
          <cell r="EC66">
            <v>2830.1779999999999</v>
          </cell>
          <cell r="ED66">
            <v>-5332.1779999999999</v>
          </cell>
          <cell r="EE66">
            <v>10128.491059747055</v>
          </cell>
          <cell r="EF66">
            <v>10128.491059747055</v>
          </cell>
          <cell r="EG66">
            <v>0</v>
          </cell>
          <cell r="EH66">
            <v>7626.4910597470562</v>
          </cell>
          <cell r="EI66">
            <v>4796.3130597470563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  <cell r="ER66">
            <v>0</v>
          </cell>
          <cell r="ES66">
            <v>0</v>
          </cell>
          <cell r="ET66">
            <v>0</v>
          </cell>
          <cell r="EU66">
            <v>0</v>
          </cell>
          <cell r="EV66">
            <v>11155.287</v>
          </cell>
          <cell r="EW66">
            <v>11155.287</v>
          </cell>
          <cell r="EY66">
            <v>0</v>
          </cell>
          <cell r="EZ66">
            <v>0</v>
          </cell>
          <cell r="FA66">
            <v>0</v>
          </cell>
          <cell r="FB66">
            <v>11155.287</v>
          </cell>
          <cell r="FC66">
            <v>11155.287</v>
          </cell>
          <cell r="FD66">
            <v>0</v>
          </cell>
          <cell r="FE66">
            <v>11155.287</v>
          </cell>
          <cell r="FF66">
            <v>11155.287</v>
          </cell>
        </row>
        <row r="67">
          <cell r="A67">
            <v>60</v>
          </cell>
        </row>
        <row r="68">
          <cell r="A68">
            <v>61</v>
          </cell>
          <cell r="B68" t="str">
            <v xml:space="preserve"> R&amp;D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AL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BI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T68">
            <v>0</v>
          </cell>
          <cell r="BU68">
            <v>0</v>
          </cell>
          <cell r="BV68">
            <v>0</v>
          </cell>
          <cell r="CD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Z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V68">
            <v>0</v>
          </cell>
          <cell r="EW68">
            <v>0</v>
          </cell>
          <cell r="EY68">
            <v>0</v>
          </cell>
          <cell r="EZ68">
            <v>0</v>
          </cell>
          <cell r="FA68">
            <v>0</v>
          </cell>
          <cell r="FB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</row>
        <row r="69">
          <cell r="A69">
            <v>62</v>
          </cell>
          <cell r="B69" t="str">
            <v xml:space="preserve"> Human Resources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AL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BI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T69">
            <v>0</v>
          </cell>
          <cell r="BU69">
            <v>0</v>
          </cell>
          <cell r="BV69">
            <v>0</v>
          </cell>
          <cell r="CD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Y69">
            <v>4925</v>
          </cell>
          <cell r="DZ69">
            <v>4925</v>
          </cell>
          <cell r="EB69">
            <v>0</v>
          </cell>
          <cell r="EC69">
            <v>0</v>
          </cell>
          <cell r="ED69">
            <v>0</v>
          </cell>
          <cell r="EE69">
            <v>4925</v>
          </cell>
          <cell r="EF69">
            <v>4925</v>
          </cell>
          <cell r="EG69">
            <v>0</v>
          </cell>
          <cell r="EH69">
            <v>4925</v>
          </cell>
          <cell r="EI69">
            <v>4925</v>
          </cell>
          <cell r="EV69">
            <v>4841</v>
          </cell>
          <cell r="EW69">
            <v>4841</v>
          </cell>
          <cell r="EY69">
            <v>0</v>
          </cell>
          <cell r="EZ69">
            <v>0</v>
          </cell>
          <cell r="FA69">
            <v>0</v>
          </cell>
          <cell r="FB69">
            <v>4841</v>
          </cell>
          <cell r="FC69">
            <v>4841</v>
          </cell>
          <cell r="FD69">
            <v>0</v>
          </cell>
          <cell r="FE69">
            <v>4841</v>
          </cell>
          <cell r="FF69">
            <v>4841</v>
          </cell>
        </row>
        <row r="70">
          <cell r="A70">
            <v>63</v>
          </cell>
          <cell r="B70" t="str">
            <v xml:space="preserve"> General Admin</v>
          </cell>
          <cell r="C70">
            <v>887.35299999999995</v>
          </cell>
          <cell r="D70">
            <v>1045.6469999999999</v>
          </cell>
          <cell r="E70">
            <v>1333.7399999999998</v>
          </cell>
          <cell r="F70">
            <v>316.36499999999978</v>
          </cell>
          <cell r="G70">
            <v>696.0590000000002</v>
          </cell>
          <cell r="H70">
            <v>1144.8360000000002</v>
          </cell>
          <cell r="I70">
            <v>937.12200000000121</v>
          </cell>
          <cell r="J70">
            <v>1303.7970000000005</v>
          </cell>
          <cell r="K70">
            <v>-7664.9190000000017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3266.74</v>
          </cell>
          <cell r="R70">
            <v>2157.2600000000002</v>
          </cell>
          <cell r="S70">
            <v>0</v>
          </cell>
          <cell r="T70">
            <v>0</v>
          </cell>
          <cell r="U70">
            <v>5424</v>
          </cell>
          <cell r="V70">
            <v>-5424</v>
          </cell>
          <cell r="W70">
            <v>2157.2600000000002</v>
          </cell>
          <cell r="X70">
            <v>0</v>
          </cell>
          <cell r="Z70">
            <v>1107.3333333333333</v>
          </cell>
          <cell r="AA70">
            <v>1107.3333333333333</v>
          </cell>
          <cell r="AB70">
            <v>1107.3333333333333</v>
          </cell>
          <cell r="AC70">
            <v>1107.3333333333333</v>
          </cell>
          <cell r="AD70">
            <v>1107.3333333333333</v>
          </cell>
          <cell r="AE70">
            <v>1107.3333333333333</v>
          </cell>
          <cell r="AF70">
            <v>1107.3333333333333</v>
          </cell>
          <cell r="AG70">
            <v>1107.3333333333333</v>
          </cell>
          <cell r="AH70">
            <v>1107.3333333333333</v>
          </cell>
          <cell r="AI70">
            <v>1107.3333333333333</v>
          </cell>
          <cell r="AJ70">
            <v>1107.3333333333333</v>
          </cell>
          <cell r="AK70">
            <v>1107.3333333333333</v>
          </cell>
          <cell r="AL70">
            <v>13288.000000000002</v>
          </cell>
          <cell r="AN70">
            <v>3322</v>
          </cell>
          <cell r="AO70">
            <v>3321.9999999999991</v>
          </cell>
          <cell r="AP70">
            <v>3322.0000000000009</v>
          </cell>
          <cell r="AQ70">
            <v>3322.0000000000018</v>
          </cell>
          <cell r="AR70">
            <v>13288.000000000002</v>
          </cell>
          <cell r="AS70">
            <v>0</v>
          </cell>
          <cell r="AT70">
            <v>9966.0000000000018</v>
          </cell>
          <cell r="AU70">
            <v>6644.0000000000027</v>
          </cell>
          <cell r="AW70">
            <v>894.4</v>
          </cell>
          <cell r="AX70">
            <v>1340</v>
          </cell>
          <cell r="AY70">
            <v>939</v>
          </cell>
          <cell r="AZ70">
            <v>982</v>
          </cell>
          <cell r="BA70">
            <v>1154</v>
          </cell>
          <cell r="BB70">
            <v>547</v>
          </cell>
          <cell r="BC70">
            <v>1085</v>
          </cell>
          <cell r="BD70">
            <v>901</v>
          </cell>
          <cell r="BE70">
            <v>743.4</v>
          </cell>
          <cell r="BF70">
            <v>507.18</v>
          </cell>
          <cell r="BG70">
            <v>1176.9770000000001</v>
          </cell>
          <cell r="BH70">
            <v>69.085999999999999</v>
          </cell>
          <cell r="BI70">
            <v>10339.043</v>
          </cell>
          <cell r="BK70">
            <v>3173</v>
          </cell>
          <cell r="BL70">
            <v>2683</v>
          </cell>
          <cell r="BM70">
            <v>2729.3999999999996</v>
          </cell>
          <cell r="BN70">
            <v>1737.6859999999997</v>
          </cell>
          <cell r="BO70">
            <v>10323.085999999999</v>
          </cell>
          <cell r="BP70">
            <v>15.957000000000335</v>
          </cell>
          <cell r="BQ70">
            <v>7150.0859999999993</v>
          </cell>
          <cell r="BR70">
            <v>4467.0859999999993</v>
          </cell>
          <cell r="BT70">
            <v>887.35299999999995</v>
          </cell>
          <cell r="BU70">
            <v>1045.6469999999999</v>
          </cell>
          <cell r="BV70">
            <v>1333.7399999999998</v>
          </cell>
          <cell r="BW70">
            <v>1113.44444</v>
          </cell>
          <cell r="BX70">
            <v>1113.44444</v>
          </cell>
          <cell r="BY70">
            <v>1113.44444</v>
          </cell>
          <cell r="BZ70">
            <v>1113.44444</v>
          </cell>
          <cell r="CA70">
            <v>1113.44444</v>
          </cell>
          <cell r="CB70">
            <v>1113.44444</v>
          </cell>
          <cell r="CC70">
            <v>1113.44444</v>
          </cell>
          <cell r="CD70">
            <v>1113.44444</v>
          </cell>
          <cell r="CE70">
            <v>1113.44444</v>
          </cell>
          <cell r="CF70">
            <v>13287.739959999997</v>
          </cell>
          <cell r="CG70">
            <v>13288</v>
          </cell>
          <cell r="CH70">
            <v>3266.74</v>
          </cell>
          <cell r="CI70">
            <v>3340.3333200000006</v>
          </cell>
          <cell r="CJ70">
            <v>3340.3333199999988</v>
          </cell>
          <cell r="CK70">
            <v>3340.3333199999979</v>
          </cell>
          <cell r="CL70">
            <v>13287.739959999997</v>
          </cell>
          <cell r="CM70">
            <v>0</v>
          </cell>
          <cell r="CN70">
            <v>10020.999959999997</v>
          </cell>
          <cell r="CO70">
            <v>6680.6666399999967</v>
          </cell>
          <cell r="CQ70">
            <v>887.35299999999995</v>
          </cell>
          <cell r="CR70">
            <v>1045.6469999999999</v>
          </cell>
          <cell r="CS70">
            <v>1333.7399999999998</v>
          </cell>
          <cell r="CT70">
            <v>316.36499999999978</v>
          </cell>
          <cell r="CU70">
            <v>696.0590000000002</v>
          </cell>
          <cell r="CV70">
            <v>1144.8360000000002</v>
          </cell>
          <cell r="CW70">
            <v>1170.1666666666667</v>
          </cell>
          <cell r="CX70">
            <v>1170.1666666666667</v>
          </cell>
          <cell r="CY70">
            <v>1170.1666666666667</v>
          </cell>
          <cell r="CZ70">
            <v>1170.1666666666667</v>
          </cell>
          <cell r="DA70">
            <v>1170.1666666666667</v>
          </cell>
          <cell r="DB70">
            <v>1170.1666666666667</v>
          </cell>
          <cell r="DC70">
            <v>12444.999999999998</v>
          </cell>
          <cell r="DD70">
            <v>13748</v>
          </cell>
          <cell r="DE70">
            <v>3266.74</v>
          </cell>
          <cell r="DF70">
            <v>2157.2600000000002</v>
          </cell>
          <cell r="DG70">
            <v>3510.5</v>
          </cell>
          <cell r="DH70">
            <v>3510.4999999999982</v>
          </cell>
          <cell r="DI70">
            <v>12444.999999999998</v>
          </cell>
          <cell r="DJ70">
            <v>0</v>
          </cell>
          <cell r="DK70">
            <v>9178.2599999999984</v>
          </cell>
          <cell r="DL70">
            <v>7020.9999999999982</v>
          </cell>
          <cell r="DN70">
            <v>887.35299999999995</v>
          </cell>
          <cell r="DO70">
            <v>1045.6469999999999</v>
          </cell>
          <cell r="DP70">
            <v>1333.7399999999998</v>
          </cell>
          <cell r="DQ70">
            <v>316.36499999999978</v>
          </cell>
          <cell r="DR70">
            <v>696.0590000000002</v>
          </cell>
          <cell r="DS70">
            <v>1144.8360000000002</v>
          </cell>
          <cell r="DT70">
            <v>937.12200000000121</v>
          </cell>
          <cell r="DU70">
            <v>1303.7970000000005</v>
          </cell>
          <cell r="DV70">
            <v>-7664.9190000000017</v>
          </cell>
          <cell r="DY70">
            <v>1577</v>
          </cell>
          <cell r="DZ70">
            <v>1577</v>
          </cell>
          <cell r="EB70">
            <v>3266.74</v>
          </cell>
          <cell r="EC70">
            <v>2157.2600000000002</v>
          </cell>
          <cell r="ED70">
            <v>-5424</v>
          </cell>
          <cell r="EE70">
            <v>1577</v>
          </cell>
          <cell r="EF70">
            <v>1577</v>
          </cell>
          <cell r="EG70">
            <v>0</v>
          </cell>
          <cell r="EH70">
            <v>-1689.7399999999998</v>
          </cell>
          <cell r="EI70">
            <v>-3847</v>
          </cell>
          <cell r="EV70">
            <v>1746</v>
          </cell>
          <cell r="EW70">
            <v>1746</v>
          </cell>
          <cell r="EY70">
            <v>0</v>
          </cell>
          <cell r="EZ70">
            <v>0</v>
          </cell>
          <cell r="FA70">
            <v>0</v>
          </cell>
          <cell r="FB70">
            <v>1746</v>
          </cell>
          <cell r="FC70">
            <v>1746</v>
          </cell>
          <cell r="FD70">
            <v>0</v>
          </cell>
          <cell r="FE70">
            <v>1746</v>
          </cell>
          <cell r="FF70">
            <v>1746</v>
          </cell>
        </row>
        <row r="71">
          <cell r="A71">
            <v>64</v>
          </cell>
          <cell r="B71" t="str">
            <v xml:space="preserve"> Legal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AL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BI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T71">
            <v>0</v>
          </cell>
          <cell r="BU71">
            <v>0</v>
          </cell>
          <cell r="BV71">
            <v>0</v>
          </cell>
          <cell r="CD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Z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V71">
            <v>0</v>
          </cell>
          <cell r="EW71">
            <v>0</v>
          </cell>
          <cell r="EY71">
            <v>0</v>
          </cell>
          <cell r="EZ71">
            <v>0</v>
          </cell>
          <cell r="FA71">
            <v>0</v>
          </cell>
          <cell r="FB71">
            <v>0</v>
          </cell>
          <cell r="FC71">
            <v>0</v>
          </cell>
          <cell r="FD71">
            <v>0</v>
          </cell>
          <cell r="FE71">
            <v>0</v>
          </cell>
          <cell r="FF71">
            <v>0</v>
          </cell>
        </row>
        <row r="72">
          <cell r="A72">
            <v>65</v>
          </cell>
          <cell r="B72" t="str">
            <v xml:space="preserve"> Finance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AL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BI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T72">
            <v>0</v>
          </cell>
          <cell r="BU72">
            <v>0</v>
          </cell>
          <cell r="BV72">
            <v>0</v>
          </cell>
          <cell r="CD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Y72">
            <v>4094</v>
          </cell>
          <cell r="DZ72">
            <v>4094</v>
          </cell>
          <cell r="EB72">
            <v>0</v>
          </cell>
          <cell r="EC72">
            <v>0</v>
          </cell>
          <cell r="ED72">
            <v>0</v>
          </cell>
          <cell r="EE72">
            <v>4094</v>
          </cell>
          <cell r="EF72">
            <v>4094</v>
          </cell>
          <cell r="EG72">
            <v>0</v>
          </cell>
          <cell r="EH72">
            <v>4094</v>
          </cell>
          <cell r="EI72">
            <v>4094</v>
          </cell>
          <cell r="EV72">
            <v>4361</v>
          </cell>
          <cell r="EW72">
            <v>4361</v>
          </cell>
          <cell r="EY72">
            <v>0</v>
          </cell>
          <cell r="EZ72">
            <v>0</v>
          </cell>
          <cell r="FA72">
            <v>0</v>
          </cell>
          <cell r="FB72">
            <v>4361</v>
          </cell>
          <cell r="FC72">
            <v>4361</v>
          </cell>
          <cell r="FD72">
            <v>0</v>
          </cell>
          <cell r="FE72">
            <v>4361</v>
          </cell>
          <cell r="FF72">
            <v>4361</v>
          </cell>
        </row>
        <row r="73">
          <cell r="A73">
            <v>66</v>
          </cell>
          <cell r="B73" t="str">
            <v xml:space="preserve"> Information Technology</v>
          </cell>
          <cell r="C73">
            <v>0</v>
          </cell>
          <cell r="D73">
            <v>0</v>
          </cell>
          <cell r="E73">
            <v>0</v>
          </cell>
          <cell r="F73">
            <v>925</v>
          </cell>
          <cell r="G73">
            <v>223</v>
          </cell>
          <cell r="H73">
            <v>155</v>
          </cell>
          <cell r="I73">
            <v>285</v>
          </cell>
          <cell r="J73">
            <v>200</v>
          </cell>
          <cell r="K73">
            <v>-1788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1303</v>
          </cell>
          <cell r="S73">
            <v>0</v>
          </cell>
          <cell r="T73">
            <v>0</v>
          </cell>
          <cell r="U73">
            <v>1303</v>
          </cell>
          <cell r="V73">
            <v>-1303</v>
          </cell>
          <cell r="W73">
            <v>1303</v>
          </cell>
          <cell r="X73">
            <v>0</v>
          </cell>
          <cell r="AL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BI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T73">
            <v>0</v>
          </cell>
          <cell r="BU73">
            <v>0</v>
          </cell>
          <cell r="BV73">
            <v>0</v>
          </cell>
          <cell r="CD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925</v>
          </cell>
          <cell r="CU73">
            <v>223</v>
          </cell>
          <cell r="CV73">
            <v>155</v>
          </cell>
          <cell r="DC73">
            <v>1303</v>
          </cell>
          <cell r="DD73">
            <v>0</v>
          </cell>
          <cell r="DE73">
            <v>0</v>
          </cell>
          <cell r="DF73">
            <v>1303</v>
          </cell>
          <cell r="DG73">
            <v>0</v>
          </cell>
          <cell r="DH73">
            <v>0</v>
          </cell>
          <cell r="DI73">
            <v>1303</v>
          </cell>
          <cell r="DJ73">
            <v>0</v>
          </cell>
          <cell r="DK73">
            <v>1303</v>
          </cell>
          <cell r="DL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925</v>
          </cell>
          <cell r="DR73">
            <v>223</v>
          </cell>
          <cell r="DS73">
            <v>155</v>
          </cell>
          <cell r="DT73">
            <v>285</v>
          </cell>
          <cell r="DU73">
            <v>200</v>
          </cell>
          <cell r="DV73">
            <v>-1788</v>
          </cell>
          <cell r="DY73">
            <v>2792</v>
          </cell>
          <cell r="DZ73">
            <v>2792</v>
          </cell>
          <cell r="EB73">
            <v>0</v>
          </cell>
          <cell r="EC73">
            <v>1303</v>
          </cell>
          <cell r="ED73">
            <v>-1303</v>
          </cell>
          <cell r="EE73">
            <v>2792</v>
          </cell>
          <cell r="EF73">
            <v>2792</v>
          </cell>
          <cell r="EG73">
            <v>0</v>
          </cell>
          <cell r="EH73">
            <v>2792</v>
          </cell>
          <cell r="EI73">
            <v>1489</v>
          </cell>
          <cell r="EV73">
            <v>3196</v>
          </cell>
          <cell r="EW73">
            <v>3196</v>
          </cell>
          <cell r="EY73">
            <v>0</v>
          </cell>
          <cell r="EZ73">
            <v>0</v>
          </cell>
          <cell r="FA73">
            <v>0</v>
          </cell>
          <cell r="FB73">
            <v>3196</v>
          </cell>
          <cell r="FC73">
            <v>3196</v>
          </cell>
          <cell r="FD73">
            <v>0</v>
          </cell>
          <cell r="FE73">
            <v>3196</v>
          </cell>
          <cell r="FF73">
            <v>3196</v>
          </cell>
        </row>
        <row r="74">
          <cell r="A74">
            <v>67</v>
          </cell>
          <cell r="B74" t="str">
            <v xml:space="preserve"> Public Affairs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AL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BI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T74">
            <v>0</v>
          </cell>
          <cell r="BU74">
            <v>0</v>
          </cell>
          <cell r="BV74">
            <v>0</v>
          </cell>
          <cell r="CD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Z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V74">
            <v>0</v>
          </cell>
          <cell r="EW74">
            <v>0</v>
          </cell>
          <cell r="EY74">
            <v>0</v>
          </cell>
          <cell r="EZ74">
            <v>0</v>
          </cell>
          <cell r="FA74">
            <v>0</v>
          </cell>
          <cell r="FB74">
            <v>0</v>
          </cell>
          <cell r="FC74">
            <v>0</v>
          </cell>
          <cell r="FD74">
            <v>0</v>
          </cell>
          <cell r="FE74">
            <v>0</v>
          </cell>
          <cell r="FF74">
            <v>0</v>
          </cell>
        </row>
        <row r="75">
          <cell r="A75">
            <v>68</v>
          </cell>
          <cell r="B75" t="str">
            <v xml:space="preserve"> Capital Tax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AL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BI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T75">
            <v>0</v>
          </cell>
          <cell r="BU75">
            <v>0</v>
          </cell>
          <cell r="BV75">
            <v>0</v>
          </cell>
          <cell r="CD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Z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V75">
            <v>0</v>
          </cell>
          <cell r="EW75">
            <v>0</v>
          </cell>
          <cell r="EY75">
            <v>0</v>
          </cell>
          <cell r="EZ75">
            <v>0</v>
          </cell>
          <cell r="FA75">
            <v>0</v>
          </cell>
          <cell r="FB75">
            <v>0</v>
          </cell>
          <cell r="FC75">
            <v>0</v>
          </cell>
          <cell r="FD75">
            <v>0</v>
          </cell>
          <cell r="FE75">
            <v>0</v>
          </cell>
          <cell r="FF75">
            <v>0</v>
          </cell>
        </row>
        <row r="76">
          <cell r="A76">
            <v>69</v>
          </cell>
          <cell r="B76" t="str">
            <v xml:space="preserve"> National Allocations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BL76">
            <v>0</v>
          </cell>
          <cell r="BM76">
            <v>0</v>
          </cell>
          <cell r="BN76">
            <v>0</v>
          </cell>
          <cell r="CD76">
            <v>0</v>
          </cell>
          <cell r="EV76">
            <v>0</v>
          </cell>
        </row>
        <row r="77">
          <cell r="A77">
            <v>70</v>
          </cell>
          <cell r="B77" t="str">
            <v>Total Fixed Administration</v>
          </cell>
          <cell r="C77">
            <v>887.35299999999995</v>
          </cell>
          <cell r="D77">
            <v>1045.6469999999999</v>
          </cell>
          <cell r="E77">
            <v>1333.7399999999998</v>
          </cell>
          <cell r="F77">
            <v>1241.3649999999998</v>
          </cell>
          <cell r="G77">
            <v>919.0590000000002</v>
          </cell>
          <cell r="H77">
            <v>1299.8360000000002</v>
          </cell>
          <cell r="I77">
            <v>1222.1220000000012</v>
          </cell>
          <cell r="J77">
            <v>1503.7970000000005</v>
          </cell>
          <cell r="K77">
            <v>-9452.9190000000017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3266.74</v>
          </cell>
          <cell r="R77">
            <v>3460.26</v>
          </cell>
          <cell r="S77">
            <v>0</v>
          </cell>
          <cell r="T77">
            <v>0</v>
          </cell>
          <cell r="U77">
            <v>6727</v>
          </cell>
          <cell r="V77">
            <v>-6727</v>
          </cell>
          <cell r="W77">
            <v>3460.26</v>
          </cell>
          <cell r="X77">
            <v>0</v>
          </cell>
          <cell r="Z77">
            <v>1107.3333333333333</v>
          </cell>
          <cell r="AA77">
            <v>1107.3333333333333</v>
          </cell>
          <cell r="AB77">
            <v>1107.3333333333333</v>
          </cell>
          <cell r="AC77">
            <v>1107.3333333333333</v>
          </cell>
          <cell r="AD77">
            <v>1107.3333333333333</v>
          </cell>
          <cell r="AE77">
            <v>1107.3333333333333</v>
          </cell>
          <cell r="AF77">
            <v>1107.3333333333333</v>
          </cell>
          <cell r="AG77">
            <v>1107.3333333333333</v>
          </cell>
          <cell r="AH77">
            <v>1107.3333333333333</v>
          </cell>
          <cell r="AI77">
            <v>1107.3333333333333</v>
          </cell>
          <cell r="AJ77">
            <v>1107.3333333333333</v>
          </cell>
          <cell r="AK77">
            <v>1107.3333333333333</v>
          </cell>
          <cell r="AL77">
            <v>13288.000000000002</v>
          </cell>
          <cell r="AN77">
            <v>3322</v>
          </cell>
          <cell r="AO77">
            <v>3321.9999999999991</v>
          </cell>
          <cell r="AP77">
            <v>3322.0000000000009</v>
          </cell>
          <cell r="AQ77">
            <v>3322.0000000000018</v>
          </cell>
          <cell r="AR77">
            <v>13288.000000000002</v>
          </cell>
          <cell r="AS77">
            <v>0</v>
          </cell>
          <cell r="AT77">
            <v>9966.0000000000018</v>
          </cell>
          <cell r="AU77">
            <v>6644.0000000000027</v>
          </cell>
          <cell r="AW77">
            <v>894.4</v>
          </cell>
          <cell r="AX77">
            <v>1340</v>
          </cell>
          <cell r="AY77">
            <v>939</v>
          </cell>
          <cell r="AZ77">
            <v>982</v>
          </cell>
          <cell r="BA77">
            <v>1154</v>
          </cell>
          <cell r="BB77">
            <v>547</v>
          </cell>
          <cell r="BC77">
            <v>1085</v>
          </cell>
          <cell r="BD77">
            <v>901</v>
          </cell>
          <cell r="BE77">
            <v>743.4</v>
          </cell>
          <cell r="BF77">
            <v>507.18</v>
          </cell>
          <cell r="BG77">
            <v>1176.9770000000001</v>
          </cell>
          <cell r="BH77">
            <v>69.085999999999999</v>
          </cell>
          <cell r="BI77">
            <v>10339.043</v>
          </cell>
          <cell r="BK77">
            <v>3173</v>
          </cell>
          <cell r="BL77">
            <v>2683</v>
          </cell>
          <cell r="BM77">
            <v>2729.3999999999996</v>
          </cell>
          <cell r="BN77">
            <v>1737.6859999999997</v>
          </cell>
          <cell r="BO77">
            <v>10323.085999999999</v>
          </cell>
          <cell r="BP77">
            <v>15.957000000000335</v>
          </cell>
          <cell r="BQ77">
            <v>7150.0859999999993</v>
          </cell>
          <cell r="BR77">
            <v>4467.0859999999993</v>
          </cell>
          <cell r="BT77">
            <v>887.35299999999995</v>
          </cell>
          <cell r="BU77">
            <v>1045.6469999999999</v>
          </cell>
          <cell r="BV77">
            <v>1333.7399999999998</v>
          </cell>
          <cell r="BW77">
            <v>1113.44444</v>
          </cell>
          <cell r="BX77">
            <v>1113.44444</v>
          </cell>
          <cell r="BY77">
            <v>1113.44444</v>
          </cell>
          <cell r="BZ77">
            <v>1113.44444</v>
          </cell>
          <cell r="CA77">
            <v>1113.44444</v>
          </cell>
          <cell r="CB77">
            <v>1113.44444</v>
          </cell>
          <cell r="CC77">
            <v>1113.44444</v>
          </cell>
          <cell r="CD77">
            <v>1113.44444</v>
          </cell>
          <cell r="CE77">
            <v>1113.44444</v>
          </cell>
          <cell r="CF77">
            <v>13287.739959999997</v>
          </cell>
          <cell r="CG77">
            <v>13288</v>
          </cell>
          <cell r="CH77">
            <v>3266.74</v>
          </cell>
          <cell r="CI77">
            <v>3340.3333200000006</v>
          </cell>
          <cell r="CJ77">
            <v>3340.3333199999988</v>
          </cell>
          <cell r="CK77">
            <v>3340.3333199999979</v>
          </cell>
          <cell r="CL77">
            <v>13287.739959999997</v>
          </cell>
          <cell r="CM77">
            <v>0</v>
          </cell>
          <cell r="CN77">
            <v>10020.999959999997</v>
          </cell>
          <cell r="CO77">
            <v>6680.6666399999967</v>
          </cell>
          <cell r="CQ77">
            <v>887.35299999999995</v>
          </cell>
          <cell r="CR77">
            <v>1045.6469999999999</v>
          </cell>
          <cell r="CS77">
            <v>1333.7399999999998</v>
          </cell>
          <cell r="CT77">
            <v>1241.3649999999998</v>
          </cell>
          <cell r="CU77">
            <v>919.0590000000002</v>
          </cell>
          <cell r="CV77">
            <v>1299.8360000000002</v>
          </cell>
          <cell r="CW77">
            <v>1170.1666666666667</v>
          </cell>
          <cell r="CX77">
            <v>1170.1666666666667</v>
          </cell>
          <cell r="CY77">
            <v>1170.1666666666667</v>
          </cell>
          <cell r="CZ77">
            <v>1170.1666666666667</v>
          </cell>
          <cell r="DA77">
            <v>1170.1666666666667</v>
          </cell>
          <cell r="DB77">
            <v>1170.1666666666667</v>
          </cell>
          <cell r="DC77">
            <v>13747.999999999998</v>
          </cell>
          <cell r="DD77">
            <v>13748</v>
          </cell>
          <cell r="DE77">
            <v>3266.74</v>
          </cell>
          <cell r="DF77">
            <v>3460.26</v>
          </cell>
          <cell r="DG77">
            <v>3510.5</v>
          </cell>
          <cell r="DH77">
            <v>3510.4999999999982</v>
          </cell>
          <cell r="DI77">
            <v>13747.999999999998</v>
          </cell>
          <cell r="DJ77">
            <v>0</v>
          </cell>
          <cell r="DK77">
            <v>10481.259999999998</v>
          </cell>
          <cell r="DL77">
            <v>7020.9999999999982</v>
          </cell>
          <cell r="DN77">
            <v>887.35299999999995</v>
          </cell>
          <cell r="DO77">
            <v>1045.6469999999999</v>
          </cell>
          <cell r="DP77">
            <v>1333.7399999999998</v>
          </cell>
          <cell r="DQ77">
            <v>1241.3649999999998</v>
          </cell>
          <cell r="DR77">
            <v>919.0590000000002</v>
          </cell>
          <cell r="DS77">
            <v>1299.8360000000002</v>
          </cell>
          <cell r="DT77">
            <v>1222.1220000000012</v>
          </cell>
          <cell r="DU77">
            <v>1503.7970000000005</v>
          </cell>
          <cell r="DV77">
            <v>-9452.9190000000017</v>
          </cell>
          <cell r="DW77">
            <v>0</v>
          </cell>
          <cell r="DX77">
            <v>0</v>
          </cell>
          <cell r="DY77">
            <v>13388</v>
          </cell>
          <cell r="DZ77">
            <v>13388</v>
          </cell>
          <cell r="EB77">
            <v>3266.74</v>
          </cell>
          <cell r="EC77">
            <v>3460.26</v>
          </cell>
          <cell r="ED77">
            <v>-6727</v>
          </cell>
          <cell r="EE77">
            <v>13388</v>
          </cell>
          <cell r="EF77">
            <v>13388</v>
          </cell>
          <cell r="EG77">
            <v>0</v>
          </cell>
          <cell r="EH77">
            <v>10121.26</v>
          </cell>
          <cell r="EI77">
            <v>6661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  <cell r="ER77">
            <v>0</v>
          </cell>
          <cell r="ES77">
            <v>0</v>
          </cell>
          <cell r="ET77">
            <v>0</v>
          </cell>
          <cell r="EU77">
            <v>0</v>
          </cell>
          <cell r="EV77">
            <v>14144</v>
          </cell>
          <cell r="EW77">
            <v>14144</v>
          </cell>
          <cell r="EY77">
            <v>0</v>
          </cell>
          <cell r="EZ77">
            <v>0</v>
          </cell>
          <cell r="FA77">
            <v>0</v>
          </cell>
          <cell r="FB77">
            <v>14144</v>
          </cell>
          <cell r="FC77">
            <v>14144</v>
          </cell>
          <cell r="FD77">
            <v>0</v>
          </cell>
          <cell r="FE77">
            <v>14144</v>
          </cell>
          <cell r="FF77">
            <v>14144</v>
          </cell>
        </row>
        <row r="78">
          <cell r="A78">
            <v>71</v>
          </cell>
        </row>
        <row r="79">
          <cell r="A79">
            <v>72</v>
          </cell>
          <cell r="B79" t="str">
            <v>Miscellaneous Income</v>
          </cell>
          <cell r="C79">
            <v>1</v>
          </cell>
          <cell r="D79">
            <v>17</v>
          </cell>
          <cell r="E79">
            <v>-95</v>
          </cell>
          <cell r="F79">
            <v>10</v>
          </cell>
          <cell r="G79">
            <v>8</v>
          </cell>
          <cell r="H79">
            <v>29</v>
          </cell>
          <cell r="I79">
            <v>63</v>
          </cell>
          <cell r="J79">
            <v>13</v>
          </cell>
          <cell r="K79">
            <v>-46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-77</v>
          </cell>
          <cell r="R79">
            <v>47</v>
          </cell>
          <cell r="S79">
            <v>0</v>
          </cell>
          <cell r="T79">
            <v>0</v>
          </cell>
          <cell r="U79">
            <v>-30</v>
          </cell>
          <cell r="V79">
            <v>30</v>
          </cell>
          <cell r="W79">
            <v>47</v>
          </cell>
          <cell r="X79">
            <v>0</v>
          </cell>
          <cell r="Z79">
            <v>41.666666666666664</v>
          </cell>
          <cell r="AA79">
            <v>41.666666666666664</v>
          </cell>
          <cell r="AB79">
            <v>41.666666666666664</v>
          </cell>
          <cell r="AC79">
            <v>41.666666666666664</v>
          </cell>
          <cell r="AD79">
            <v>41.666666666666664</v>
          </cell>
          <cell r="AE79">
            <v>41.666666666666664</v>
          </cell>
          <cell r="AF79">
            <v>41.666666666666664</v>
          </cell>
          <cell r="AG79">
            <v>41.666666666666664</v>
          </cell>
          <cell r="AH79">
            <v>41.666666666666664</v>
          </cell>
          <cell r="AI79">
            <v>41.666666666666664</v>
          </cell>
          <cell r="AJ79">
            <v>41.666666666666664</v>
          </cell>
          <cell r="AK79">
            <v>45.6666666666667</v>
          </cell>
          <cell r="AL79">
            <v>504.00000000000006</v>
          </cell>
          <cell r="AN79">
            <v>125</v>
          </cell>
          <cell r="AO79">
            <v>124.99999999999997</v>
          </cell>
          <cell r="AP79">
            <v>125.00000000000003</v>
          </cell>
          <cell r="AQ79">
            <v>129.00000000000006</v>
          </cell>
          <cell r="AR79">
            <v>504.00000000000006</v>
          </cell>
          <cell r="AS79">
            <v>0</v>
          </cell>
          <cell r="AT79">
            <v>379.00000000000006</v>
          </cell>
          <cell r="AU79">
            <v>254.00000000000009</v>
          </cell>
          <cell r="AW79">
            <v>9</v>
          </cell>
          <cell r="AX79">
            <v>675.5</v>
          </cell>
          <cell r="AY79">
            <v>80.5</v>
          </cell>
          <cell r="AZ79">
            <v>-10.5</v>
          </cell>
          <cell r="BA79">
            <v>297</v>
          </cell>
          <cell r="BB79">
            <v>-304</v>
          </cell>
          <cell r="BC79">
            <v>33</v>
          </cell>
          <cell r="BD79">
            <v>-28</v>
          </cell>
          <cell r="BE79">
            <v>212.4</v>
          </cell>
          <cell r="BF79">
            <v>-445</v>
          </cell>
          <cell r="BG79">
            <v>57</v>
          </cell>
          <cell r="BH79">
            <v>-385</v>
          </cell>
          <cell r="BI79">
            <v>191.89999999999998</v>
          </cell>
          <cell r="BK79">
            <v>766</v>
          </cell>
          <cell r="BL79">
            <v>-18</v>
          </cell>
          <cell r="BM79">
            <v>217.39999999999998</v>
          </cell>
          <cell r="BN79">
            <v>-793.4</v>
          </cell>
          <cell r="BO79">
            <v>172</v>
          </cell>
          <cell r="BP79">
            <v>19.899999999999977</v>
          </cell>
          <cell r="BQ79">
            <v>-594</v>
          </cell>
          <cell r="BR79">
            <v>-576</v>
          </cell>
          <cell r="BT79">
            <v>1</v>
          </cell>
          <cell r="BU79">
            <v>17</v>
          </cell>
          <cell r="BV79">
            <v>-95</v>
          </cell>
          <cell r="BW79">
            <v>64.55</v>
          </cell>
          <cell r="BX79">
            <v>64.55</v>
          </cell>
          <cell r="BY79">
            <v>64.55</v>
          </cell>
          <cell r="BZ79">
            <v>64.55</v>
          </cell>
          <cell r="CA79">
            <v>64.55</v>
          </cell>
          <cell r="CB79">
            <v>64.55</v>
          </cell>
          <cell r="CC79">
            <v>64.55</v>
          </cell>
          <cell r="CD79">
            <v>64.55</v>
          </cell>
          <cell r="CE79">
            <v>64.55</v>
          </cell>
          <cell r="CF79">
            <v>503.95000000000005</v>
          </cell>
          <cell r="CG79">
            <v>504</v>
          </cell>
          <cell r="CH79">
            <v>-77</v>
          </cell>
          <cell r="CI79">
            <v>193.64999999999998</v>
          </cell>
          <cell r="CJ79">
            <v>193.65000000000003</v>
          </cell>
          <cell r="CK79">
            <v>193.65000000000003</v>
          </cell>
          <cell r="CL79">
            <v>503.95000000000005</v>
          </cell>
          <cell r="CM79">
            <v>0</v>
          </cell>
          <cell r="CN79">
            <v>580.95000000000005</v>
          </cell>
          <cell r="CO79">
            <v>387.30000000000007</v>
          </cell>
          <cell r="CQ79">
            <v>1</v>
          </cell>
          <cell r="CR79">
            <v>17</v>
          </cell>
          <cell r="CS79">
            <v>-95</v>
          </cell>
          <cell r="CT79">
            <v>10</v>
          </cell>
          <cell r="CU79">
            <v>8</v>
          </cell>
          <cell r="CV79">
            <v>29</v>
          </cell>
          <cell r="CW79">
            <v>89</v>
          </cell>
          <cell r="CX79">
            <v>89</v>
          </cell>
          <cell r="CY79">
            <v>89</v>
          </cell>
          <cell r="CZ79">
            <v>89</v>
          </cell>
          <cell r="DA79">
            <v>89</v>
          </cell>
          <cell r="DB79">
            <v>89</v>
          </cell>
          <cell r="DC79">
            <v>504</v>
          </cell>
          <cell r="DD79">
            <v>504</v>
          </cell>
          <cell r="DE79">
            <v>-77</v>
          </cell>
          <cell r="DF79">
            <v>47</v>
          </cell>
          <cell r="DG79">
            <v>267</v>
          </cell>
          <cell r="DH79">
            <v>267</v>
          </cell>
          <cell r="DI79">
            <v>504</v>
          </cell>
          <cell r="DJ79">
            <v>0</v>
          </cell>
          <cell r="DK79">
            <v>581</v>
          </cell>
          <cell r="DL79">
            <v>534</v>
          </cell>
          <cell r="DN79">
            <v>1</v>
          </cell>
          <cell r="DO79">
            <v>17</v>
          </cell>
          <cell r="DP79">
            <v>-95</v>
          </cell>
          <cell r="DQ79">
            <v>10</v>
          </cell>
          <cell r="DR79">
            <v>8</v>
          </cell>
          <cell r="DS79">
            <v>29</v>
          </cell>
          <cell r="DT79">
            <v>63</v>
          </cell>
          <cell r="DU79">
            <v>13</v>
          </cell>
          <cell r="DV79">
            <v>-46</v>
          </cell>
          <cell r="DY79">
            <v>-146</v>
          </cell>
          <cell r="DZ79">
            <v>-146</v>
          </cell>
          <cell r="EB79">
            <v>-77</v>
          </cell>
          <cell r="EC79">
            <v>47</v>
          </cell>
          <cell r="ED79">
            <v>30</v>
          </cell>
          <cell r="EE79">
            <v>-146</v>
          </cell>
          <cell r="EF79">
            <v>-146</v>
          </cell>
          <cell r="EG79">
            <v>0</v>
          </cell>
          <cell r="EH79">
            <v>-69</v>
          </cell>
          <cell r="EI79">
            <v>-116</v>
          </cell>
          <cell r="EV79">
            <v>500</v>
          </cell>
          <cell r="EW79">
            <v>500</v>
          </cell>
          <cell r="EY79">
            <v>0</v>
          </cell>
          <cell r="EZ79">
            <v>0</v>
          </cell>
          <cell r="FA79">
            <v>0</v>
          </cell>
          <cell r="FB79">
            <v>500</v>
          </cell>
          <cell r="FC79">
            <v>500</v>
          </cell>
          <cell r="FD79">
            <v>0</v>
          </cell>
          <cell r="FE79">
            <v>500</v>
          </cell>
          <cell r="FF79">
            <v>500</v>
          </cell>
        </row>
        <row r="80">
          <cell r="A80">
            <v>73</v>
          </cell>
          <cell r="B80" t="str">
            <v>CCM Group Costs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AL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BH80">
            <v>0</v>
          </cell>
          <cell r="BI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T80">
            <v>0</v>
          </cell>
          <cell r="BU80">
            <v>0</v>
          </cell>
          <cell r="BV80">
            <v>0</v>
          </cell>
          <cell r="CD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Z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  <cell r="EI80">
            <v>0</v>
          </cell>
          <cell r="EV80">
            <v>0</v>
          </cell>
          <cell r="EW80">
            <v>0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D80">
            <v>0</v>
          </cell>
          <cell r="FE80">
            <v>0</v>
          </cell>
          <cell r="FF80">
            <v>0</v>
          </cell>
        </row>
        <row r="81">
          <cell r="A81">
            <v>74</v>
          </cell>
          <cell r="B81" t="str">
            <v>Contingency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Z81">
            <v>0</v>
          </cell>
          <cell r="AA81">
            <v>0</v>
          </cell>
          <cell r="AB81">
            <v>0</v>
          </cell>
          <cell r="AC81">
            <v>782.66666666666663</v>
          </cell>
          <cell r="AD81">
            <v>782.66666666666663</v>
          </cell>
          <cell r="AE81">
            <v>782.66666666666663</v>
          </cell>
          <cell r="AF81">
            <v>0</v>
          </cell>
          <cell r="AG81">
            <v>0</v>
          </cell>
          <cell r="AH81">
            <v>0</v>
          </cell>
          <cell r="AI81">
            <v>1565</v>
          </cell>
          <cell r="AJ81">
            <v>1565</v>
          </cell>
          <cell r="AK81">
            <v>1569</v>
          </cell>
          <cell r="AL81">
            <v>7047</v>
          </cell>
          <cell r="AN81">
            <v>0</v>
          </cell>
          <cell r="AO81">
            <v>2348</v>
          </cell>
          <cell r="AP81">
            <v>0</v>
          </cell>
          <cell r="AQ81">
            <v>4699</v>
          </cell>
          <cell r="AR81">
            <v>7047</v>
          </cell>
          <cell r="AS81">
            <v>0</v>
          </cell>
          <cell r="AT81">
            <v>7047</v>
          </cell>
          <cell r="AU81">
            <v>4699</v>
          </cell>
          <cell r="BH81">
            <v>0</v>
          </cell>
          <cell r="BI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T81">
            <v>0</v>
          </cell>
          <cell r="BU81">
            <v>0</v>
          </cell>
          <cell r="BV81">
            <v>0</v>
          </cell>
          <cell r="BZ81">
            <v>-699.5</v>
          </cell>
          <cell r="CA81">
            <v>-699.5</v>
          </cell>
          <cell r="CB81">
            <v>-699.5</v>
          </cell>
          <cell r="CC81">
            <v>-699.5</v>
          </cell>
          <cell r="CD81">
            <v>-699.5</v>
          </cell>
          <cell r="CE81">
            <v>-699.5</v>
          </cell>
          <cell r="CF81">
            <v>-4197</v>
          </cell>
          <cell r="CG81">
            <v>-4197</v>
          </cell>
          <cell r="CH81">
            <v>0</v>
          </cell>
          <cell r="CI81">
            <v>0</v>
          </cell>
          <cell r="CJ81">
            <v>-2098.5</v>
          </cell>
          <cell r="CK81">
            <v>-2098.5</v>
          </cell>
          <cell r="CL81">
            <v>-4197</v>
          </cell>
          <cell r="CM81">
            <v>0</v>
          </cell>
          <cell r="CN81">
            <v>-4197</v>
          </cell>
          <cell r="CO81">
            <v>-4197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DB81">
            <v>-902</v>
          </cell>
          <cell r="DC81">
            <v>-902</v>
          </cell>
          <cell r="DD81">
            <v>-902</v>
          </cell>
          <cell r="DE81">
            <v>0</v>
          </cell>
          <cell r="DF81">
            <v>0</v>
          </cell>
          <cell r="DG81">
            <v>0</v>
          </cell>
          <cell r="DH81">
            <v>-902</v>
          </cell>
          <cell r="DI81">
            <v>-902</v>
          </cell>
          <cell r="DJ81">
            <v>0</v>
          </cell>
          <cell r="DK81">
            <v>-902</v>
          </cell>
          <cell r="DL81">
            <v>-902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Z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V81">
            <v>8159</v>
          </cell>
          <cell r="EW81">
            <v>8159</v>
          </cell>
          <cell r="EY81">
            <v>0</v>
          </cell>
          <cell r="EZ81">
            <v>0</v>
          </cell>
          <cell r="FA81">
            <v>0</v>
          </cell>
          <cell r="FB81">
            <v>8159</v>
          </cell>
          <cell r="FC81">
            <v>8159</v>
          </cell>
          <cell r="FD81">
            <v>0</v>
          </cell>
          <cell r="FE81">
            <v>8159</v>
          </cell>
          <cell r="FF81">
            <v>8159</v>
          </cell>
        </row>
        <row r="82">
          <cell r="A82">
            <v>75</v>
          </cell>
          <cell r="B82" t="str">
            <v>Parent Contribution</v>
          </cell>
          <cell r="C82">
            <v>-742.6</v>
          </cell>
          <cell r="D82">
            <v>-1252.4000000000001</v>
          </cell>
          <cell r="E82">
            <v>285.5</v>
          </cell>
          <cell r="F82">
            <v>-977.40000000000009</v>
          </cell>
          <cell r="G82">
            <v>-776.59999999999991</v>
          </cell>
          <cell r="H82">
            <v>-425.59999999999991</v>
          </cell>
          <cell r="I82">
            <v>211.09999999999991</v>
          </cell>
          <cell r="J82">
            <v>-561.80000000000018</v>
          </cell>
          <cell r="K82">
            <v>4239.8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-1709.5</v>
          </cell>
          <cell r="R82">
            <v>-2179.6</v>
          </cell>
          <cell r="S82">
            <v>0</v>
          </cell>
          <cell r="T82">
            <v>0</v>
          </cell>
          <cell r="U82">
            <v>-3889.1</v>
          </cell>
          <cell r="V82">
            <v>3889.1</v>
          </cell>
          <cell r="W82">
            <v>-2179.6</v>
          </cell>
          <cell r="X82">
            <v>0</v>
          </cell>
          <cell r="Z82">
            <v>-997.41666666666663</v>
          </cell>
          <cell r="AA82">
            <v>-997.41666666666663</v>
          </cell>
          <cell r="AB82">
            <v>-997.41666666666663</v>
          </cell>
          <cell r="AC82">
            <v>-997.41666666666663</v>
          </cell>
          <cell r="AD82">
            <v>-997.41666666666663</v>
          </cell>
          <cell r="AE82">
            <v>-997.41666666666663</v>
          </cell>
          <cell r="AF82">
            <v>-997.41666666666663</v>
          </cell>
          <cell r="AG82">
            <v>-997.41666666666663</v>
          </cell>
          <cell r="AH82">
            <v>-997.41666666666663</v>
          </cell>
          <cell r="AI82">
            <v>-997.41666666666663</v>
          </cell>
          <cell r="AJ82">
            <v>-997.41666666666663</v>
          </cell>
          <cell r="AK82">
            <v>-997.41666666666663</v>
          </cell>
          <cell r="AL82">
            <v>-11968.999999999998</v>
          </cell>
          <cell r="AN82">
            <v>-2992.25</v>
          </cell>
          <cell r="AO82">
            <v>-2992.25</v>
          </cell>
          <cell r="AP82">
            <v>-2992.25</v>
          </cell>
          <cell r="AQ82">
            <v>-2992.2499999999982</v>
          </cell>
          <cell r="AR82">
            <v>-11968.999999999998</v>
          </cell>
          <cell r="AS82">
            <v>0</v>
          </cell>
          <cell r="AT82">
            <v>-8976.7499999999982</v>
          </cell>
          <cell r="AU82">
            <v>-5984.4999999999982</v>
          </cell>
          <cell r="AW82">
            <v>-743.5</v>
          </cell>
          <cell r="AX82">
            <v>-742.4</v>
          </cell>
          <cell r="AY82">
            <v>-900</v>
          </cell>
          <cell r="AZ82">
            <v>-1137</v>
          </cell>
          <cell r="BA82">
            <v>-1104</v>
          </cell>
          <cell r="BB82">
            <v>-1005</v>
          </cell>
          <cell r="BC82">
            <v>-935</v>
          </cell>
          <cell r="BD82">
            <v>-785</v>
          </cell>
          <cell r="BE82">
            <v>-628</v>
          </cell>
          <cell r="BF82">
            <v>-1154.8</v>
          </cell>
          <cell r="BG82">
            <v>-441.8</v>
          </cell>
          <cell r="BH82">
            <v>3325.5</v>
          </cell>
          <cell r="BI82">
            <v>-6250.9999999999982</v>
          </cell>
          <cell r="BK82">
            <v>-2386</v>
          </cell>
          <cell r="BL82">
            <v>-3246</v>
          </cell>
          <cell r="BM82">
            <v>-2348</v>
          </cell>
          <cell r="BN82">
            <v>1730.5</v>
          </cell>
          <cell r="BO82">
            <v>-6249.5</v>
          </cell>
          <cell r="BP82">
            <v>-1.499999999998181</v>
          </cell>
          <cell r="BQ82">
            <v>-3863.5</v>
          </cell>
          <cell r="BR82">
            <v>-617.5</v>
          </cell>
          <cell r="BT82">
            <v>-742.6</v>
          </cell>
          <cell r="BU82">
            <v>-1252.4000000000001</v>
          </cell>
          <cell r="BV82">
            <v>285.5</v>
          </cell>
          <cell r="BW82">
            <v>-1139.8800000000001</v>
          </cell>
          <cell r="BX82">
            <v>-1139.8800000000001</v>
          </cell>
          <cell r="BY82">
            <v>-1139.8800000000001</v>
          </cell>
          <cell r="BZ82">
            <v>-1139.8800000000001</v>
          </cell>
          <cell r="CA82">
            <v>-1139.8800000000001</v>
          </cell>
          <cell r="CB82">
            <v>-1139.8800000000001</v>
          </cell>
          <cell r="CC82">
            <v>-1139.8800000000001</v>
          </cell>
          <cell r="CD82">
            <v>-1139.8800000000001</v>
          </cell>
          <cell r="CE82">
            <v>-1139.8800000000001</v>
          </cell>
          <cell r="CF82">
            <v>-11968.420000000002</v>
          </cell>
          <cell r="CG82">
            <v>-11969</v>
          </cell>
          <cell r="CH82">
            <v>-1709.5</v>
          </cell>
          <cell r="CI82">
            <v>-3419.6400000000003</v>
          </cell>
          <cell r="CJ82">
            <v>-3419.6400000000003</v>
          </cell>
          <cell r="CK82">
            <v>-3419.6400000000012</v>
          </cell>
          <cell r="CL82">
            <v>-11968.420000000002</v>
          </cell>
          <cell r="CM82">
            <v>0</v>
          </cell>
          <cell r="CN82">
            <v>-10258.920000000002</v>
          </cell>
          <cell r="CO82">
            <v>-6839.2800000000016</v>
          </cell>
          <cell r="CQ82">
            <v>-742.6</v>
          </cell>
          <cell r="CR82">
            <v>-1252.4000000000001</v>
          </cell>
          <cell r="CS82">
            <v>285.5</v>
          </cell>
          <cell r="CT82">
            <v>-977.40000000000009</v>
          </cell>
          <cell r="CU82">
            <v>-776.59999999999991</v>
          </cell>
          <cell r="CV82">
            <v>-425.59999999999991</v>
          </cell>
          <cell r="CW82">
            <v>-418.16666666666669</v>
          </cell>
          <cell r="CX82">
            <v>-418.16666666666669</v>
          </cell>
          <cell r="CY82">
            <v>-418.16666666666669</v>
          </cell>
          <cell r="CZ82">
            <v>-418.16666666666669</v>
          </cell>
          <cell r="DA82">
            <v>-418.16666666666669</v>
          </cell>
          <cell r="DB82">
            <v>-418.16666666666669</v>
          </cell>
          <cell r="DC82">
            <v>-6398.1000000000013</v>
          </cell>
          <cell r="DD82">
            <v>-6398</v>
          </cell>
          <cell r="DE82">
            <v>-1709.5</v>
          </cell>
          <cell r="DF82">
            <v>-2179.6</v>
          </cell>
          <cell r="DG82">
            <v>-1254.5000000000005</v>
          </cell>
          <cell r="DH82">
            <v>-1254.5000000000009</v>
          </cell>
          <cell r="DI82">
            <v>-6398.1000000000013</v>
          </cell>
          <cell r="DJ82">
            <v>0</v>
          </cell>
          <cell r="DK82">
            <v>-4688.6000000000013</v>
          </cell>
          <cell r="DL82">
            <v>-2509.0000000000014</v>
          </cell>
          <cell r="DN82">
            <v>-742.6</v>
          </cell>
          <cell r="DO82">
            <v>-1252.4000000000001</v>
          </cell>
          <cell r="DP82">
            <v>285.5</v>
          </cell>
          <cell r="DQ82">
            <v>-977.40000000000009</v>
          </cell>
          <cell r="DR82">
            <v>-776.59999999999991</v>
          </cell>
          <cell r="DS82">
            <v>-425.59999999999991</v>
          </cell>
          <cell r="DT82">
            <v>211.09999999999991</v>
          </cell>
          <cell r="DU82">
            <v>-561.80000000000018</v>
          </cell>
          <cell r="DV82">
            <v>4239.8</v>
          </cell>
          <cell r="DY82">
            <v>-6398</v>
          </cell>
          <cell r="DZ82">
            <v>-6398</v>
          </cell>
          <cell r="EB82">
            <v>-1709.5</v>
          </cell>
          <cell r="EC82">
            <v>-2179.6</v>
          </cell>
          <cell r="ED82">
            <v>3889.1</v>
          </cell>
          <cell r="EE82">
            <v>-6398</v>
          </cell>
          <cell r="EF82">
            <v>-6398</v>
          </cell>
          <cell r="EG82">
            <v>0</v>
          </cell>
          <cell r="EH82">
            <v>-4688.5</v>
          </cell>
          <cell r="EI82">
            <v>-2508.9</v>
          </cell>
          <cell r="EV82">
            <v>-4075</v>
          </cell>
          <cell r="EW82">
            <v>-4075</v>
          </cell>
          <cell r="EY82">
            <v>0</v>
          </cell>
          <cell r="EZ82">
            <v>0</v>
          </cell>
          <cell r="FA82">
            <v>0</v>
          </cell>
          <cell r="FB82">
            <v>-4075</v>
          </cell>
          <cell r="FC82">
            <v>-4075</v>
          </cell>
          <cell r="FD82">
            <v>0</v>
          </cell>
          <cell r="FE82">
            <v>-4075</v>
          </cell>
          <cell r="FF82">
            <v>-4075</v>
          </cell>
        </row>
        <row r="83">
          <cell r="A83">
            <v>76</v>
          </cell>
          <cell r="B83" t="str">
            <v>Intercompany Export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AL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BI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T83">
            <v>0</v>
          </cell>
          <cell r="BU83">
            <v>0</v>
          </cell>
          <cell r="BV83">
            <v>0</v>
          </cell>
          <cell r="CD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Z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  <cell r="EI83">
            <v>0</v>
          </cell>
          <cell r="EV83">
            <v>0</v>
          </cell>
          <cell r="EW83">
            <v>0</v>
          </cell>
          <cell r="EY83">
            <v>0</v>
          </cell>
          <cell r="EZ83">
            <v>0</v>
          </cell>
          <cell r="FA83">
            <v>0</v>
          </cell>
          <cell r="FB83">
            <v>0</v>
          </cell>
          <cell r="FC83">
            <v>0</v>
          </cell>
          <cell r="FD83">
            <v>0</v>
          </cell>
          <cell r="FE83">
            <v>0</v>
          </cell>
          <cell r="FF83">
            <v>0</v>
          </cell>
        </row>
        <row r="84">
          <cell r="A84">
            <v>77</v>
          </cell>
          <cell r="B84" t="str">
            <v>Other Export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AL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BI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T84">
            <v>0</v>
          </cell>
          <cell r="BU84">
            <v>0</v>
          </cell>
          <cell r="BV84">
            <v>0</v>
          </cell>
          <cell r="CD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Z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  <cell r="EI84">
            <v>0</v>
          </cell>
          <cell r="EV84">
            <v>0</v>
          </cell>
          <cell r="EW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0</v>
          </cell>
          <cell r="FE84">
            <v>0</v>
          </cell>
          <cell r="FF84">
            <v>0</v>
          </cell>
        </row>
        <row r="85">
          <cell r="A85">
            <v>78</v>
          </cell>
          <cell r="B85" t="str">
            <v>ITW Group Costs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AL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BI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T85">
            <v>0</v>
          </cell>
          <cell r="BU85">
            <v>0</v>
          </cell>
          <cell r="BV85">
            <v>0</v>
          </cell>
          <cell r="CD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Y85">
            <v>1256.3291346525446</v>
          </cell>
          <cell r="DZ85">
            <v>1256.3291346525446</v>
          </cell>
          <cell r="EB85">
            <v>0</v>
          </cell>
          <cell r="EC85">
            <v>0</v>
          </cell>
          <cell r="ED85">
            <v>0</v>
          </cell>
          <cell r="EE85">
            <v>1256.3291346525446</v>
          </cell>
          <cell r="EF85">
            <v>1256.3291346525446</v>
          </cell>
          <cell r="EG85">
            <v>0</v>
          </cell>
          <cell r="EH85">
            <v>1256.3291346525446</v>
          </cell>
          <cell r="EI85">
            <v>1256.3291346525446</v>
          </cell>
          <cell r="EV85">
            <v>1334.2080000000001</v>
          </cell>
          <cell r="EW85">
            <v>1334.2080000000001</v>
          </cell>
          <cell r="EY85">
            <v>0</v>
          </cell>
          <cell r="EZ85">
            <v>0</v>
          </cell>
          <cell r="FA85">
            <v>0</v>
          </cell>
          <cell r="FB85">
            <v>1334.2080000000001</v>
          </cell>
          <cell r="FC85">
            <v>1334.2080000000001</v>
          </cell>
          <cell r="FD85">
            <v>0</v>
          </cell>
          <cell r="FE85">
            <v>1334.2080000000001</v>
          </cell>
          <cell r="FF85">
            <v>1334.2080000000001</v>
          </cell>
        </row>
        <row r="86">
          <cell r="A86">
            <v>79</v>
          </cell>
        </row>
        <row r="87">
          <cell r="A87">
            <v>80</v>
          </cell>
          <cell r="B87" t="str">
            <v xml:space="preserve">EBITDA </v>
          </cell>
          <cell r="C87">
            <v>-82.345000000000482</v>
          </cell>
          <cell r="D87">
            <v>1895.3450000000007</v>
          </cell>
          <cell r="E87">
            <v>-2803.1400000000067</v>
          </cell>
          <cell r="F87">
            <v>592.30699999999388</v>
          </cell>
          <cell r="G87">
            <v>2554.037000000013</v>
          </cell>
          <cell r="H87">
            <v>3403.546409999974</v>
          </cell>
          <cell r="I87">
            <v>2012.0226096261836</v>
          </cell>
          <cell r="J87">
            <v>1987.8173903738016</v>
          </cell>
          <cell r="K87">
            <v>-9559.5904099999352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-990.13999999999396</v>
          </cell>
          <cell r="R87">
            <v>6549.8904099999527</v>
          </cell>
          <cell r="S87">
            <v>0</v>
          </cell>
          <cell r="T87">
            <v>0</v>
          </cell>
          <cell r="U87">
            <v>5559.7504099999442</v>
          </cell>
          <cell r="V87">
            <v>-5559.7504099999442</v>
          </cell>
          <cell r="W87">
            <v>6549.8904099999527</v>
          </cell>
          <cell r="X87">
            <v>0</v>
          </cell>
          <cell r="Z87">
            <v>335.66433333333282</v>
          </cell>
          <cell r="AA87">
            <v>2981.66233333333</v>
          </cell>
          <cell r="AB87">
            <v>1271.9893333333325</v>
          </cell>
          <cell r="AC87">
            <v>2674.9926666666656</v>
          </cell>
          <cell r="AD87">
            <v>3519.4976666666666</v>
          </cell>
          <cell r="AE87">
            <v>4031.8366666666648</v>
          </cell>
          <cell r="AF87">
            <v>5883.4223333333348</v>
          </cell>
          <cell r="AG87">
            <v>5084.5283333333346</v>
          </cell>
          <cell r="AH87">
            <v>-1299.1236666666664</v>
          </cell>
          <cell r="AI87">
            <v>3169.1233333333321</v>
          </cell>
          <cell r="AJ87">
            <v>2882.9333333333334</v>
          </cell>
          <cell r="AK87">
            <v>1966.6063333333323</v>
          </cell>
          <cell r="AL87">
            <v>32503.132999999973</v>
          </cell>
          <cell r="AN87">
            <v>4589.3160000000044</v>
          </cell>
          <cell r="AO87">
            <v>10226.326999999994</v>
          </cell>
          <cell r="AP87">
            <v>9668.8269999999975</v>
          </cell>
          <cell r="AQ87">
            <v>8018.6629999999859</v>
          </cell>
          <cell r="AR87">
            <v>32503.132999999973</v>
          </cell>
          <cell r="AS87">
            <v>0</v>
          </cell>
          <cell r="AT87">
            <v>27913.816999999995</v>
          </cell>
          <cell r="AU87">
            <v>17687.489999999998</v>
          </cell>
          <cell r="AW87">
            <v>-1545.9</v>
          </cell>
          <cell r="AX87">
            <v>-1230.0999999999999</v>
          </cell>
          <cell r="AY87">
            <v>342.5</v>
          </cell>
          <cell r="AZ87">
            <v>1765.6999999999985</v>
          </cell>
          <cell r="BA87">
            <v>2811</v>
          </cell>
          <cell r="BB87">
            <v>2973</v>
          </cell>
          <cell r="BC87">
            <v>3184</v>
          </cell>
          <cell r="BD87">
            <v>3506</v>
          </cell>
          <cell r="BE87">
            <v>333.20000000000005</v>
          </cell>
          <cell r="BF87">
            <v>4882.2599999999993</v>
          </cell>
          <cell r="BG87">
            <v>4549.3800000000028</v>
          </cell>
          <cell r="BH87">
            <v>1816.5483700000023</v>
          </cell>
          <cell r="BI87">
            <v>23387.588369999976</v>
          </cell>
          <cell r="BK87">
            <v>-2434</v>
          </cell>
          <cell r="BL87">
            <v>7552.1649999999981</v>
          </cell>
          <cell r="BM87">
            <v>6856.9770000000026</v>
          </cell>
          <cell r="BN87">
            <v>11401.718369999964</v>
          </cell>
          <cell r="BO87">
            <v>23376.860369999948</v>
          </cell>
          <cell r="BP87">
            <v>10.728000000017516</v>
          </cell>
          <cell r="BQ87">
            <v>25810.860369999951</v>
          </cell>
          <cell r="BR87">
            <v>18258.695369999954</v>
          </cell>
          <cell r="BT87">
            <v>-82.345000000000482</v>
          </cell>
          <cell r="BU87">
            <v>1895.3450000000007</v>
          </cell>
          <cell r="BV87">
            <v>-2803.1400000000067</v>
          </cell>
          <cell r="BW87">
            <v>-1115.9999920000007</v>
          </cell>
          <cell r="BX87">
            <v>3110.6700079999955</v>
          </cell>
          <cell r="BY87">
            <v>4696.6700079999946</v>
          </cell>
          <cell r="BZ87">
            <v>6445.5000079999963</v>
          </cell>
          <cell r="CA87">
            <v>5199.5000079999982</v>
          </cell>
          <cell r="CB87">
            <v>-1000.4999920000025</v>
          </cell>
          <cell r="CC87">
            <v>5128.5000079999982</v>
          </cell>
          <cell r="CD87">
            <v>5804.5000079999982</v>
          </cell>
          <cell r="CE87">
            <v>5223.8333379999976</v>
          </cell>
          <cell r="CF87">
            <v>32502.533401999906</v>
          </cell>
          <cell r="CH87">
            <v>-990.13999999999396</v>
          </cell>
          <cell r="CI87">
            <v>6691.3400239999864</v>
          </cell>
          <cell r="CJ87">
            <v>10644.500024000012</v>
          </cell>
          <cell r="CK87">
            <v>16156.833353999995</v>
          </cell>
          <cell r="CL87">
            <v>32502.533401999906</v>
          </cell>
          <cell r="CM87">
            <v>0</v>
          </cell>
          <cell r="CN87">
            <v>33492.673401999986</v>
          </cell>
          <cell r="CO87">
            <v>26801.333377999996</v>
          </cell>
          <cell r="CQ87">
            <v>-82.345000000000482</v>
          </cell>
          <cell r="CR87">
            <v>1895.3450000000007</v>
          </cell>
          <cell r="CS87">
            <v>-2803.1400000000067</v>
          </cell>
          <cell r="CT87">
            <v>592.30699999999388</v>
          </cell>
          <cell r="CU87">
            <v>2554.037000000013</v>
          </cell>
          <cell r="CV87">
            <v>3403.546409999974</v>
          </cell>
          <cell r="CW87">
            <v>2963.9999999999986</v>
          </cell>
          <cell r="CX87">
            <v>2939.9999999999986</v>
          </cell>
          <cell r="CY87">
            <v>-1454.0000000000011</v>
          </cell>
          <cell r="CZ87">
            <v>5479.9999999999991</v>
          </cell>
          <cell r="DA87">
            <v>4944.9999999999991</v>
          </cell>
          <cell r="DB87">
            <v>4994.9999999999991</v>
          </cell>
          <cell r="DC87">
            <v>25429.750409999931</v>
          </cell>
          <cell r="DE87">
            <v>-990.13999999999396</v>
          </cell>
          <cell r="DF87">
            <v>6549.8904099999527</v>
          </cell>
          <cell r="DG87">
            <v>4450.0000000000146</v>
          </cell>
          <cell r="DH87">
            <v>15420.000000000004</v>
          </cell>
          <cell r="DI87">
            <v>25429.750409999931</v>
          </cell>
          <cell r="DJ87">
            <v>0</v>
          </cell>
          <cell r="DK87">
            <v>26419.890410000044</v>
          </cell>
          <cell r="DL87">
            <v>19870</v>
          </cell>
          <cell r="DN87">
            <v>-82.345000000000482</v>
          </cell>
          <cell r="DO87">
            <v>1895.3450000000007</v>
          </cell>
          <cell r="DP87">
            <v>-2803.1400000000067</v>
          </cell>
          <cell r="DQ87">
            <v>592.30699999999388</v>
          </cell>
          <cell r="DR87">
            <v>2554.037000000013</v>
          </cell>
          <cell r="DS87">
            <v>3403.546409999974</v>
          </cell>
          <cell r="DT87">
            <v>2012.0226096261836</v>
          </cell>
          <cell r="DU87">
            <v>1987.8173903738016</v>
          </cell>
          <cell r="DV87">
            <v>-9559.5904099999352</v>
          </cell>
          <cell r="DW87">
            <v>0</v>
          </cell>
          <cell r="DX87">
            <v>0</v>
          </cell>
          <cell r="DY87">
            <v>21917.179805600401</v>
          </cell>
          <cell r="DZ87">
            <v>21917.179805600401</v>
          </cell>
          <cell r="EB87">
            <v>-990.13999999999396</v>
          </cell>
          <cell r="EC87">
            <v>6549.8904099999527</v>
          </cell>
          <cell r="ED87">
            <v>-5559.7504099999442</v>
          </cell>
          <cell r="EE87">
            <v>21917.179805600401</v>
          </cell>
          <cell r="EF87">
            <v>21917.179805600401</v>
          </cell>
          <cell r="EG87">
            <v>0</v>
          </cell>
          <cell r="EH87">
            <v>22907.319805600426</v>
          </cell>
          <cell r="EI87">
            <v>16357.429395600442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  <cell r="ER87">
            <v>0</v>
          </cell>
          <cell r="ES87">
            <v>0</v>
          </cell>
          <cell r="ET87">
            <v>0</v>
          </cell>
          <cell r="EU87">
            <v>0</v>
          </cell>
          <cell r="EV87">
            <v>31992.505000000005</v>
          </cell>
          <cell r="EW87">
            <v>31992.505000000005</v>
          </cell>
          <cell r="EY87">
            <v>0</v>
          </cell>
          <cell r="EZ87">
            <v>0</v>
          </cell>
          <cell r="FA87">
            <v>0</v>
          </cell>
          <cell r="FB87">
            <v>31992.505000000005</v>
          </cell>
          <cell r="FC87">
            <v>31992.505000000005</v>
          </cell>
          <cell r="FD87">
            <v>0</v>
          </cell>
          <cell r="FE87">
            <v>31992.505000000005</v>
          </cell>
          <cell r="FF87">
            <v>31992.505000000005</v>
          </cell>
        </row>
        <row r="88">
          <cell r="A88">
            <v>81</v>
          </cell>
          <cell r="B88" t="str">
            <v>Depreciation</v>
          </cell>
          <cell r="C88">
            <v>808.6</v>
          </cell>
          <cell r="D88">
            <v>810.4</v>
          </cell>
          <cell r="E88">
            <v>898.69999999999982</v>
          </cell>
          <cell r="F88">
            <v>896.80000000000018</v>
          </cell>
          <cell r="G88">
            <v>914.5</v>
          </cell>
          <cell r="H88">
            <v>906.5</v>
          </cell>
          <cell r="I88">
            <v>865.19999999999982</v>
          </cell>
          <cell r="J88">
            <v>865.60000000000036</v>
          </cell>
          <cell r="K88">
            <v>-6966.3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2517.6999999999998</v>
          </cell>
          <cell r="R88">
            <v>2717.8</v>
          </cell>
          <cell r="S88">
            <v>0</v>
          </cell>
          <cell r="T88">
            <v>0</v>
          </cell>
          <cell r="U88">
            <v>5235.5</v>
          </cell>
          <cell r="V88">
            <v>-5235.5</v>
          </cell>
          <cell r="W88">
            <v>2717.8</v>
          </cell>
          <cell r="X88">
            <v>0</v>
          </cell>
          <cell r="Z88">
            <v>882.58333333333337</v>
          </cell>
          <cell r="AA88">
            <v>882.58333333333337</v>
          </cell>
          <cell r="AB88">
            <v>882.58333333333337</v>
          </cell>
          <cell r="AC88">
            <v>882.58333333333337</v>
          </cell>
          <cell r="AD88">
            <v>882.58333333333337</v>
          </cell>
          <cell r="AE88">
            <v>882.58333333333337</v>
          </cell>
          <cell r="AF88">
            <v>882.58333333333337</v>
          </cell>
          <cell r="AG88">
            <v>882.58333333333337</v>
          </cell>
          <cell r="AH88">
            <v>883</v>
          </cell>
          <cell r="AI88">
            <v>883</v>
          </cell>
          <cell r="AJ88">
            <v>883</v>
          </cell>
          <cell r="AK88">
            <v>881</v>
          </cell>
          <cell r="AL88">
            <v>10590.666666666666</v>
          </cell>
          <cell r="AN88">
            <v>2647.75</v>
          </cell>
          <cell r="AO88">
            <v>2647.75</v>
          </cell>
          <cell r="AP88">
            <v>2648.1666666666661</v>
          </cell>
          <cell r="AQ88">
            <v>2647</v>
          </cell>
          <cell r="AR88">
            <v>10590.666666666666</v>
          </cell>
          <cell r="AS88">
            <v>0</v>
          </cell>
          <cell r="AT88">
            <v>7942.9166666666661</v>
          </cell>
          <cell r="AU88">
            <v>5295.1666666666661</v>
          </cell>
          <cell r="AW88">
            <v>785</v>
          </cell>
          <cell r="AX88">
            <v>787</v>
          </cell>
          <cell r="AY88">
            <v>822.5</v>
          </cell>
          <cell r="AZ88">
            <v>740</v>
          </cell>
          <cell r="BA88">
            <v>785</v>
          </cell>
          <cell r="BB88">
            <v>796</v>
          </cell>
          <cell r="BC88">
            <v>782</v>
          </cell>
          <cell r="BD88">
            <v>782</v>
          </cell>
          <cell r="BE88">
            <v>800.4</v>
          </cell>
          <cell r="BF88">
            <v>806.8</v>
          </cell>
          <cell r="BG88">
            <v>840.8</v>
          </cell>
          <cell r="BH88">
            <v>816.5</v>
          </cell>
          <cell r="BI88">
            <v>9544</v>
          </cell>
          <cell r="BK88">
            <v>2393.5</v>
          </cell>
          <cell r="BL88">
            <v>2321.5</v>
          </cell>
          <cell r="BM88">
            <v>2364.3999999999996</v>
          </cell>
          <cell r="BN88">
            <v>2463.1000000000004</v>
          </cell>
          <cell r="BO88">
            <v>9542.5</v>
          </cell>
          <cell r="BP88">
            <v>1.5</v>
          </cell>
          <cell r="BQ88">
            <v>7149</v>
          </cell>
          <cell r="BR88">
            <v>4827.5</v>
          </cell>
          <cell r="BT88">
            <v>808.6</v>
          </cell>
          <cell r="BU88">
            <v>810.4</v>
          </cell>
          <cell r="BV88">
            <v>898.69999999999982</v>
          </cell>
          <cell r="BW88">
            <v>897</v>
          </cell>
          <cell r="BX88">
            <v>897</v>
          </cell>
          <cell r="BY88">
            <v>897</v>
          </cell>
          <cell r="BZ88">
            <v>897</v>
          </cell>
          <cell r="CA88">
            <v>897</v>
          </cell>
          <cell r="CB88">
            <v>897</v>
          </cell>
          <cell r="CC88">
            <v>897</v>
          </cell>
          <cell r="CD88">
            <v>897</v>
          </cell>
          <cell r="CE88">
            <v>897</v>
          </cell>
          <cell r="CF88">
            <v>10590.7</v>
          </cell>
          <cell r="CG88">
            <v>10591</v>
          </cell>
          <cell r="CH88">
            <v>2517.6999999999998</v>
          </cell>
          <cell r="CI88">
            <v>2691</v>
          </cell>
          <cell r="CJ88">
            <v>2691</v>
          </cell>
          <cell r="CK88">
            <v>2691.0000000000009</v>
          </cell>
          <cell r="CL88">
            <v>10590.7</v>
          </cell>
          <cell r="CM88">
            <v>0</v>
          </cell>
          <cell r="CN88">
            <v>8073.0000000000009</v>
          </cell>
          <cell r="CO88">
            <v>5382.0000000000009</v>
          </cell>
          <cell r="CQ88">
            <v>808.6</v>
          </cell>
          <cell r="CR88">
            <v>810.4</v>
          </cell>
          <cell r="CS88">
            <v>898.69999999999982</v>
          </cell>
          <cell r="CT88">
            <v>896.80000000000018</v>
          </cell>
          <cell r="CU88">
            <v>914.5</v>
          </cell>
          <cell r="CV88">
            <v>906.5</v>
          </cell>
          <cell r="CW88">
            <v>892.5</v>
          </cell>
          <cell r="CX88">
            <v>892.5</v>
          </cell>
          <cell r="CY88">
            <v>892.5</v>
          </cell>
          <cell r="CZ88">
            <v>892.5</v>
          </cell>
          <cell r="DA88">
            <v>892.5</v>
          </cell>
          <cell r="DB88">
            <v>892.5</v>
          </cell>
          <cell r="DC88">
            <v>10590.5</v>
          </cell>
          <cell r="DD88">
            <v>10591</v>
          </cell>
          <cell r="DE88">
            <v>2517.6999999999998</v>
          </cell>
          <cell r="DF88">
            <v>2717.8</v>
          </cell>
          <cell r="DG88">
            <v>2677.5</v>
          </cell>
          <cell r="DH88">
            <v>2677.5</v>
          </cell>
          <cell r="DI88">
            <v>10590.5</v>
          </cell>
          <cell r="DJ88">
            <v>0</v>
          </cell>
          <cell r="DK88">
            <v>8072.8</v>
          </cell>
          <cell r="DL88">
            <v>5355</v>
          </cell>
          <cell r="DN88">
            <v>808.6</v>
          </cell>
          <cell r="DO88">
            <v>810.4</v>
          </cell>
          <cell r="DP88">
            <v>898.69999999999982</v>
          </cell>
          <cell r="DQ88">
            <v>896.80000000000018</v>
          </cell>
          <cell r="DR88">
            <v>914.5</v>
          </cell>
          <cell r="DS88">
            <v>906.5</v>
          </cell>
          <cell r="DT88">
            <v>865.19999999999982</v>
          </cell>
          <cell r="DU88">
            <v>865.60000000000036</v>
          </cell>
          <cell r="DV88">
            <v>-6966.3</v>
          </cell>
          <cell r="DY88">
            <v>10590</v>
          </cell>
          <cell r="DZ88">
            <v>10590</v>
          </cell>
          <cell r="EB88">
            <v>2517.6999999999998</v>
          </cell>
          <cell r="EC88">
            <v>2717.8</v>
          </cell>
          <cell r="ED88">
            <v>-5235.5</v>
          </cell>
          <cell r="EE88">
            <v>10590</v>
          </cell>
          <cell r="EF88">
            <v>10590</v>
          </cell>
          <cell r="EG88">
            <v>0</v>
          </cell>
          <cell r="EH88">
            <v>8072.3</v>
          </cell>
          <cell r="EI88">
            <v>5354.5</v>
          </cell>
          <cell r="EV88">
            <v>11625</v>
          </cell>
          <cell r="EW88">
            <v>11625</v>
          </cell>
          <cell r="EY88">
            <v>0</v>
          </cell>
          <cell r="EZ88">
            <v>0</v>
          </cell>
          <cell r="FA88">
            <v>0</v>
          </cell>
          <cell r="FB88">
            <v>11625</v>
          </cell>
          <cell r="FC88">
            <v>11625</v>
          </cell>
          <cell r="FD88">
            <v>0</v>
          </cell>
          <cell r="FE88">
            <v>11625</v>
          </cell>
          <cell r="FF88">
            <v>11625</v>
          </cell>
        </row>
        <row r="89">
          <cell r="A89">
            <v>82</v>
          </cell>
          <cell r="B89" t="str">
            <v>EBIT</v>
          </cell>
          <cell r="C89">
            <v>-890.9450000000005</v>
          </cell>
          <cell r="D89">
            <v>1084.9450000000006</v>
          </cell>
          <cell r="E89">
            <v>-3701.8400000000065</v>
          </cell>
          <cell r="F89">
            <v>-304.4930000000063</v>
          </cell>
          <cell r="G89">
            <v>1639.537000000013</v>
          </cell>
          <cell r="H89">
            <v>2497.046409999974</v>
          </cell>
          <cell r="I89">
            <v>1146.8226096261837</v>
          </cell>
          <cell r="J89">
            <v>1122.2173903738012</v>
          </cell>
          <cell r="K89">
            <v>-2593.290409999935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-3507.8399999999938</v>
          </cell>
          <cell r="R89">
            <v>3832.0904099999525</v>
          </cell>
          <cell r="S89">
            <v>0</v>
          </cell>
          <cell r="T89">
            <v>0</v>
          </cell>
          <cell r="U89">
            <v>324.25040999994417</v>
          </cell>
          <cell r="V89">
            <v>-324.25040999994417</v>
          </cell>
          <cell r="W89">
            <v>3832.0904099999525</v>
          </cell>
          <cell r="X89">
            <v>0</v>
          </cell>
          <cell r="Z89">
            <v>-546.91900000000055</v>
          </cell>
          <cell r="AA89">
            <v>2099.0789999999965</v>
          </cell>
          <cell r="AB89">
            <v>389.40599999999915</v>
          </cell>
          <cell r="AC89">
            <v>1792.4093333333321</v>
          </cell>
          <cell r="AD89">
            <v>2636.9143333333332</v>
          </cell>
          <cell r="AE89">
            <v>3149.2533333333313</v>
          </cell>
          <cell r="AF89">
            <v>5000.8390000000018</v>
          </cell>
          <cell r="AG89">
            <v>4201.9450000000015</v>
          </cell>
          <cell r="AH89">
            <v>-2182.1236666666664</v>
          </cell>
          <cell r="AI89">
            <v>2286.1233333333321</v>
          </cell>
          <cell r="AJ89">
            <v>1999.9333333333334</v>
          </cell>
          <cell r="AK89">
            <v>1085.6063333333323</v>
          </cell>
          <cell r="AL89">
            <v>21912.466333333308</v>
          </cell>
          <cell r="AN89">
            <v>1941.5660000000044</v>
          </cell>
          <cell r="AO89">
            <v>7578.5769999999939</v>
          </cell>
          <cell r="AP89">
            <v>7020.6603333333314</v>
          </cell>
          <cell r="AQ89">
            <v>5371.6629999999859</v>
          </cell>
          <cell r="AR89">
            <v>21912.466333333308</v>
          </cell>
          <cell r="AS89">
            <v>0</v>
          </cell>
          <cell r="AT89">
            <v>19970.900333333331</v>
          </cell>
          <cell r="AU89">
            <v>12392.323333333332</v>
          </cell>
          <cell r="AW89">
            <v>-2330.9</v>
          </cell>
          <cell r="AX89">
            <v>-2017.1</v>
          </cell>
          <cell r="AY89">
            <v>-480</v>
          </cell>
          <cell r="AZ89">
            <v>1025.6999999999985</v>
          </cell>
          <cell r="BA89">
            <v>2026</v>
          </cell>
          <cell r="BB89">
            <v>2177</v>
          </cell>
          <cell r="BC89">
            <v>2402</v>
          </cell>
          <cell r="BD89">
            <v>2724</v>
          </cell>
          <cell r="BE89">
            <v>-467.19999999999993</v>
          </cell>
          <cell r="BF89">
            <v>4075.4599999999991</v>
          </cell>
          <cell r="BG89">
            <v>3708.5800000000027</v>
          </cell>
          <cell r="BH89">
            <v>1000.0483700000023</v>
          </cell>
          <cell r="BI89">
            <v>13843.588369999976</v>
          </cell>
          <cell r="BK89">
            <v>-4827.5</v>
          </cell>
          <cell r="BL89">
            <v>5230.6649999999981</v>
          </cell>
          <cell r="BM89">
            <v>4492.577000000003</v>
          </cell>
          <cell r="BN89">
            <v>8938.6183699999638</v>
          </cell>
          <cell r="BO89">
            <v>13834.360369999948</v>
          </cell>
          <cell r="BP89">
            <v>9.2280000000175164</v>
          </cell>
          <cell r="BQ89">
            <v>18661.860369999951</v>
          </cell>
          <cell r="BR89">
            <v>13431.195369999954</v>
          </cell>
          <cell r="BT89">
            <v>-890.9450000000005</v>
          </cell>
          <cell r="BU89">
            <v>1084.9450000000006</v>
          </cell>
          <cell r="BV89">
            <v>-3701.8400000000065</v>
          </cell>
          <cell r="BW89">
            <v>-2012.9999920000007</v>
          </cell>
          <cell r="BX89">
            <v>2213.6700079999955</v>
          </cell>
          <cell r="BY89">
            <v>3799.6700079999946</v>
          </cell>
          <cell r="BZ89">
            <v>5548.5000079999963</v>
          </cell>
          <cell r="CA89">
            <v>4302.5000079999982</v>
          </cell>
          <cell r="CB89">
            <v>-1897.4999920000025</v>
          </cell>
          <cell r="CC89">
            <v>4231.5000079999982</v>
          </cell>
          <cell r="CD89">
            <v>4907.5000079999982</v>
          </cell>
          <cell r="CE89">
            <v>4326.8333379999976</v>
          </cell>
          <cell r="CF89">
            <v>21911.833401999906</v>
          </cell>
          <cell r="CG89">
            <v>21911.974719999998</v>
          </cell>
          <cell r="CH89">
            <v>-3507.8399999999938</v>
          </cell>
          <cell r="CI89">
            <v>4000.3400239999864</v>
          </cell>
          <cell r="CJ89">
            <v>7953.5000240000118</v>
          </cell>
          <cell r="CK89">
            <v>13465.833353999995</v>
          </cell>
          <cell r="CL89">
            <v>21911.833401999906</v>
          </cell>
          <cell r="CM89">
            <v>0</v>
          </cell>
          <cell r="CN89">
            <v>25419.673401999986</v>
          </cell>
          <cell r="CO89">
            <v>21419.333377999996</v>
          </cell>
          <cell r="CQ89">
            <v>-890.9450000000005</v>
          </cell>
          <cell r="CR89">
            <v>1084.9450000000006</v>
          </cell>
          <cell r="CS89">
            <v>-3701.8400000000065</v>
          </cell>
          <cell r="CT89">
            <v>-304.4930000000063</v>
          </cell>
          <cell r="CU89">
            <v>1639.537000000013</v>
          </cell>
          <cell r="CV89">
            <v>2497.046409999974</v>
          </cell>
          <cell r="CW89">
            <v>2071.4999999999986</v>
          </cell>
          <cell r="CX89">
            <v>2047.4999999999986</v>
          </cell>
          <cell r="CY89">
            <v>-2346.5000000000009</v>
          </cell>
          <cell r="CZ89">
            <v>4587.4999999999991</v>
          </cell>
          <cell r="DA89">
            <v>4052.4999999999991</v>
          </cell>
          <cell r="DB89">
            <v>4102.4999999999991</v>
          </cell>
          <cell r="DC89">
            <v>14839.250409999931</v>
          </cell>
          <cell r="DD89">
            <v>14839.114000000001</v>
          </cell>
          <cell r="DE89">
            <v>-3507.8399999999938</v>
          </cell>
          <cell r="DF89">
            <v>3832.0904099999525</v>
          </cell>
          <cell r="DG89">
            <v>1772.5000000000146</v>
          </cell>
          <cell r="DH89">
            <v>12742.500000000004</v>
          </cell>
          <cell r="DI89">
            <v>14839.250409999931</v>
          </cell>
          <cell r="DJ89">
            <v>0</v>
          </cell>
          <cell r="DK89">
            <v>18347.090410000044</v>
          </cell>
          <cell r="DL89">
            <v>14515</v>
          </cell>
          <cell r="DN89">
            <v>-890.9450000000005</v>
          </cell>
          <cell r="DO89">
            <v>1084.9450000000006</v>
          </cell>
          <cell r="DP89">
            <v>-3701.8400000000065</v>
          </cell>
          <cell r="DQ89">
            <v>-304.4930000000063</v>
          </cell>
          <cell r="DR89">
            <v>1639.537000000013</v>
          </cell>
          <cell r="DS89">
            <v>2497.046409999974</v>
          </cell>
          <cell r="DT89">
            <v>1146.8226096261837</v>
          </cell>
          <cell r="DU89">
            <v>1122.2173903738012</v>
          </cell>
          <cell r="DV89">
            <v>-2593.290409999935</v>
          </cell>
          <cell r="DW89">
            <v>0</v>
          </cell>
          <cell r="DX89">
            <v>0</v>
          </cell>
          <cell r="DY89">
            <v>11327.179805600401</v>
          </cell>
          <cell r="DZ89">
            <v>11327.179805600401</v>
          </cell>
          <cell r="EB89">
            <v>-3507.8399999999938</v>
          </cell>
          <cell r="EC89">
            <v>3832.0904099999525</v>
          </cell>
          <cell r="ED89">
            <v>-324.25040999994417</v>
          </cell>
          <cell r="EE89">
            <v>11327.179805600401</v>
          </cell>
          <cell r="EF89">
            <v>11327.179805600401</v>
          </cell>
          <cell r="EG89">
            <v>0</v>
          </cell>
          <cell r="EH89">
            <v>14835.019805600426</v>
          </cell>
          <cell r="EI89">
            <v>11002.929395600442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0</v>
          </cell>
          <cell r="ER89">
            <v>0</v>
          </cell>
          <cell r="ES89">
            <v>0</v>
          </cell>
          <cell r="ET89">
            <v>0</v>
          </cell>
          <cell r="EU89">
            <v>0</v>
          </cell>
          <cell r="EV89">
            <v>20367.505000000005</v>
          </cell>
          <cell r="EW89">
            <v>20367.505000000005</v>
          </cell>
          <cell r="EY89">
            <v>0</v>
          </cell>
          <cell r="EZ89">
            <v>0</v>
          </cell>
          <cell r="FA89">
            <v>0</v>
          </cell>
          <cell r="FB89">
            <v>20367.505000000005</v>
          </cell>
          <cell r="FC89">
            <v>20367.505000000005</v>
          </cell>
          <cell r="FD89">
            <v>0</v>
          </cell>
          <cell r="FE89">
            <v>20367.505000000005</v>
          </cell>
          <cell r="FF89">
            <v>20367.505000000005</v>
          </cell>
        </row>
        <row r="90">
          <cell r="A90">
            <v>83</v>
          </cell>
        </row>
        <row r="91">
          <cell r="A91">
            <v>84</v>
          </cell>
          <cell r="B91" t="str">
            <v>Mexican Tech Fee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AL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BI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T91">
            <v>0</v>
          </cell>
          <cell r="BU91">
            <v>0</v>
          </cell>
          <cell r="BV91">
            <v>0</v>
          </cell>
          <cell r="CD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DA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Z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W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0</v>
          </cell>
          <cell r="FE91">
            <v>0</v>
          </cell>
          <cell r="FF91">
            <v>0</v>
          </cell>
        </row>
        <row r="92">
          <cell r="A92">
            <v>85</v>
          </cell>
          <cell r="B92" t="str">
            <v>INTERBREW EBIT</v>
          </cell>
          <cell r="C92">
            <v>-890.9450000000005</v>
          </cell>
          <cell r="D92">
            <v>1084.9450000000006</v>
          </cell>
          <cell r="E92">
            <v>-3701.8400000000065</v>
          </cell>
          <cell r="F92">
            <v>-304.4930000000063</v>
          </cell>
          <cell r="G92">
            <v>1639.537000000013</v>
          </cell>
          <cell r="H92">
            <v>2497.046409999974</v>
          </cell>
          <cell r="I92">
            <v>1146.8226096261837</v>
          </cell>
          <cell r="J92">
            <v>1122.2173903738012</v>
          </cell>
          <cell r="K92">
            <v>-2593.290409999935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Q92">
            <v>-3507.8399999999938</v>
          </cell>
          <cell r="R92">
            <v>3832.0904099999525</v>
          </cell>
          <cell r="S92">
            <v>0</v>
          </cell>
          <cell r="T92">
            <v>0</v>
          </cell>
          <cell r="U92">
            <v>324.25040999994417</v>
          </cell>
          <cell r="V92">
            <v>-324.25040999994417</v>
          </cell>
          <cell r="W92">
            <v>3832.0904099999525</v>
          </cell>
          <cell r="X92">
            <v>0</v>
          </cell>
          <cell r="Z92">
            <v>-546.91900000000055</v>
          </cell>
          <cell r="AA92">
            <v>2099.0789999999965</v>
          </cell>
          <cell r="AB92">
            <v>389.40599999999915</v>
          </cell>
          <cell r="AC92">
            <v>1792.4093333333321</v>
          </cell>
          <cell r="AD92">
            <v>2636.9143333333332</v>
          </cell>
          <cell r="AE92">
            <v>3149.2533333333313</v>
          </cell>
          <cell r="AF92">
            <v>5000.8390000000018</v>
          </cell>
          <cell r="AG92">
            <v>4201.9450000000015</v>
          </cell>
          <cell r="AH92">
            <v>-2182.1236666666664</v>
          </cell>
          <cell r="AI92">
            <v>2286.1233333333321</v>
          </cell>
          <cell r="AJ92">
            <v>1999.9333333333334</v>
          </cell>
          <cell r="AK92">
            <v>1085.6063333333323</v>
          </cell>
          <cell r="AL92">
            <v>21912.466333333308</v>
          </cell>
          <cell r="AN92">
            <v>1941.5660000000044</v>
          </cell>
          <cell r="AO92">
            <v>7578.5769999999939</v>
          </cell>
          <cell r="AP92">
            <v>7020.6603333333314</v>
          </cell>
          <cell r="AQ92">
            <v>5371.6629999999859</v>
          </cell>
          <cell r="AR92">
            <v>21912.466333333308</v>
          </cell>
          <cell r="AS92">
            <v>0</v>
          </cell>
          <cell r="AT92">
            <v>19970.900333333331</v>
          </cell>
          <cell r="AU92">
            <v>12392.323333333332</v>
          </cell>
          <cell r="AW92">
            <v>-2330.9</v>
          </cell>
          <cell r="AX92">
            <v>-2017.1</v>
          </cell>
          <cell r="AY92">
            <v>-480</v>
          </cell>
          <cell r="AZ92">
            <v>1025.6999999999985</v>
          </cell>
          <cell r="BA92">
            <v>2026</v>
          </cell>
          <cell r="BB92">
            <v>2177</v>
          </cell>
          <cell r="BC92">
            <v>2402</v>
          </cell>
          <cell r="BD92">
            <v>2724</v>
          </cell>
          <cell r="BE92">
            <v>-467.19999999999993</v>
          </cell>
          <cell r="BF92">
            <v>4075.4599999999991</v>
          </cell>
          <cell r="BG92">
            <v>3708.5800000000027</v>
          </cell>
          <cell r="BH92">
            <v>1000.0483700000023</v>
          </cell>
          <cell r="BI92">
            <v>13843.588369999976</v>
          </cell>
          <cell r="BK92">
            <v>-4827.5</v>
          </cell>
          <cell r="BL92">
            <v>5230.6649999999981</v>
          </cell>
          <cell r="BM92">
            <v>4492.577000000003</v>
          </cell>
          <cell r="BN92">
            <v>8938.6183699999638</v>
          </cell>
          <cell r="BO92">
            <v>13834.360369999948</v>
          </cell>
          <cell r="BP92">
            <v>9.2280000000175164</v>
          </cell>
          <cell r="BQ92">
            <v>18661.860369999951</v>
          </cell>
          <cell r="BR92">
            <v>13431.195369999954</v>
          </cell>
          <cell r="BT92">
            <v>-890.9450000000005</v>
          </cell>
          <cell r="BU92">
            <v>1084.9450000000006</v>
          </cell>
          <cell r="BV92">
            <v>-3701.8400000000065</v>
          </cell>
          <cell r="BW92">
            <v>-2012.9999920000007</v>
          </cell>
          <cell r="BX92">
            <v>2213.6700079999955</v>
          </cell>
          <cell r="BY92">
            <v>3799.6700079999946</v>
          </cell>
          <cell r="BZ92">
            <v>5548.5000079999963</v>
          </cell>
          <cell r="CA92">
            <v>4302.5000079999982</v>
          </cell>
          <cell r="CB92">
            <v>-1897.4999920000025</v>
          </cell>
          <cell r="CC92">
            <v>4231.5000079999982</v>
          </cell>
          <cell r="CD92">
            <v>4907.5000079999982</v>
          </cell>
          <cell r="CE92">
            <v>4326.8333379999976</v>
          </cell>
          <cell r="CF92">
            <v>21911.833401999906</v>
          </cell>
          <cell r="CG92">
            <v>21911.974719999998</v>
          </cell>
          <cell r="CH92">
            <v>-3507.8399999999938</v>
          </cell>
          <cell r="CI92">
            <v>4000.3400239999864</v>
          </cell>
          <cell r="CJ92">
            <v>7953.5000240000118</v>
          </cell>
          <cell r="CK92">
            <v>13465.833353999995</v>
          </cell>
          <cell r="CL92">
            <v>21911.833401999906</v>
          </cell>
          <cell r="CM92">
            <v>0</v>
          </cell>
          <cell r="CN92">
            <v>25419.673401999986</v>
          </cell>
          <cell r="CO92">
            <v>21419.333377999996</v>
          </cell>
          <cell r="CQ92">
            <v>-890.9450000000005</v>
          </cell>
          <cell r="CR92">
            <v>1084.9450000000006</v>
          </cell>
          <cell r="CS92">
            <v>-3701.8400000000065</v>
          </cell>
          <cell r="CT92">
            <v>-304.4930000000063</v>
          </cell>
          <cell r="CU92">
            <v>1639.537000000013</v>
          </cell>
          <cell r="CV92">
            <v>2497.046409999974</v>
          </cell>
          <cell r="CW92">
            <v>2071.4999999999986</v>
          </cell>
          <cell r="CX92">
            <v>2047.4999999999986</v>
          </cell>
          <cell r="CY92">
            <v>-2346.5000000000009</v>
          </cell>
          <cell r="CZ92">
            <v>4587.4999999999991</v>
          </cell>
          <cell r="DA92">
            <v>4052.4999999999991</v>
          </cell>
          <cell r="DB92">
            <v>4102.4999999999991</v>
          </cell>
          <cell r="DC92">
            <v>14839.250409999931</v>
          </cell>
          <cell r="DD92">
            <v>14839.114000000001</v>
          </cell>
          <cell r="DE92">
            <v>-3507.8399999999938</v>
          </cell>
          <cell r="DF92">
            <v>3832.0904099999525</v>
          </cell>
          <cell r="DG92">
            <v>1772.5000000000146</v>
          </cell>
          <cell r="DH92">
            <v>12742.500000000004</v>
          </cell>
          <cell r="DI92">
            <v>14839.250409999931</v>
          </cell>
          <cell r="DJ92">
            <v>0</v>
          </cell>
          <cell r="DK92">
            <v>18347.090410000044</v>
          </cell>
          <cell r="DL92">
            <v>14515</v>
          </cell>
          <cell r="DN92">
            <v>-890.9450000000005</v>
          </cell>
          <cell r="DO92">
            <v>1084.9450000000006</v>
          </cell>
          <cell r="DP92">
            <v>-3701.8400000000065</v>
          </cell>
          <cell r="DQ92">
            <v>-304.4930000000063</v>
          </cell>
          <cell r="DR92">
            <v>1639.537000000013</v>
          </cell>
          <cell r="DS92">
            <v>2497.046409999974</v>
          </cell>
          <cell r="DT92">
            <v>1146.8226096261837</v>
          </cell>
          <cell r="DU92">
            <v>1122.2173903738012</v>
          </cell>
          <cell r="DV92">
            <v>-2593.290409999935</v>
          </cell>
          <cell r="DW92">
            <v>0</v>
          </cell>
          <cell r="DX92">
            <v>0</v>
          </cell>
          <cell r="DY92">
            <v>11327.179805600401</v>
          </cell>
          <cell r="DZ92">
            <v>11327.179805600401</v>
          </cell>
          <cell r="EB92">
            <v>-3507.8399999999938</v>
          </cell>
          <cell r="EC92">
            <v>3832.0904099999525</v>
          </cell>
          <cell r="ED92">
            <v>-324.25040999994417</v>
          </cell>
          <cell r="EE92">
            <v>11327.179805600401</v>
          </cell>
          <cell r="EF92">
            <v>11327.179805600401</v>
          </cell>
          <cell r="EG92">
            <v>0</v>
          </cell>
          <cell r="EH92">
            <v>14835.019805600426</v>
          </cell>
          <cell r="EI92">
            <v>11002.929395600442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  <cell r="ER92">
            <v>0</v>
          </cell>
          <cell r="ES92">
            <v>0</v>
          </cell>
          <cell r="ET92">
            <v>0</v>
          </cell>
          <cell r="EU92">
            <v>0</v>
          </cell>
          <cell r="EV92">
            <v>20367.505000000005</v>
          </cell>
          <cell r="EW92">
            <v>20367.505000000005</v>
          </cell>
          <cell r="EY92">
            <v>0</v>
          </cell>
          <cell r="EZ92">
            <v>0</v>
          </cell>
          <cell r="FA92">
            <v>0</v>
          </cell>
          <cell r="FB92">
            <v>20367.505000000005</v>
          </cell>
          <cell r="FC92">
            <v>20367.505000000005</v>
          </cell>
          <cell r="FD92">
            <v>0</v>
          </cell>
          <cell r="FE92">
            <v>20367.505000000005</v>
          </cell>
          <cell r="FF92">
            <v>20367.505000000005</v>
          </cell>
        </row>
        <row r="93">
          <cell r="A93">
            <v>86</v>
          </cell>
          <cell r="B93" t="str">
            <v>Unrestricted EBIT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AL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BI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T93">
            <v>0</v>
          </cell>
          <cell r="BU93">
            <v>0</v>
          </cell>
          <cell r="BV93">
            <v>0</v>
          </cell>
          <cell r="CD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DA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Z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0</v>
          </cell>
          <cell r="EH93">
            <v>0</v>
          </cell>
          <cell r="EI93">
            <v>0</v>
          </cell>
          <cell r="EW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</v>
          </cell>
          <cell r="FC93">
            <v>0</v>
          </cell>
          <cell r="FD93">
            <v>0</v>
          </cell>
          <cell r="FE93">
            <v>0</v>
          </cell>
          <cell r="FF93">
            <v>0</v>
          </cell>
        </row>
        <row r="94">
          <cell r="A94">
            <v>87</v>
          </cell>
          <cell r="B94" t="str">
            <v>Extraordinary item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AL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BI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T94">
            <v>0</v>
          </cell>
          <cell r="BU94">
            <v>0</v>
          </cell>
          <cell r="BV94">
            <v>0</v>
          </cell>
          <cell r="CD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DA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Z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0</v>
          </cell>
          <cell r="EH94">
            <v>0</v>
          </cell>
          <cell r="EI94">
            <v>0</v>
          </cell>
          <cell r="EW94">
            <v>0</v>
          </cell>
          <cell r="EY94">
            <v>0</v>
          </cell>
          <cell r="EZ94">
            <v>0</v>
          </cell>
          <cell r="FA94">
            <v>0</v>
          </cell>
          <cell r="FB94">
            <v>0</v>
          </cell>
          <cell r="FC94">
            <v>0</v>
          </cell>
          <cell r="FD94">
            <v>0</v>
          </cell>
          <cell r="FE94">
            <v>0</v>
          </cell>
          <cell r="FF94">
            <v>0</v>
          </cell>
        </row>
        <row r="95">
          <cell r="A95">
            <v>88</v>
          </cell>
          <cell r="B95" t="str">
            <v>EBIT after Extraordinary items</v>
          </cell>
          <cell r="C95">
            <v>-890.9450000000005</v>
          </cell>
          <cell r="D95">
            <v>1084.9450000000006</v>
          </cell>
          <cell r="E95">
            <v>-3701.8400000000065</v>
          </cell>
          <cell r="F95">
            <v>-304.4930000000063</v>
          </cell>
          <cell r="G95">
            <v>1639.537000000013</v>
          </cell>
          <cell r="H95">
            <v>2497.046409999974</v>
          </cell>
          <cell r="I95">
            <v>1146.8226096261837</v>
          </cell>
          <cell r="J95">
            <v>1122.2173903738012</v>
          </cell>
          <cell r="K95">
            <v>-2593.290409999935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-3507.8399999999938</v>
          </cell>
          <cell r="R95">
            <v>3832.0904099999525</v>
          </cell>
          <cell r="S95">
            <v>0</v>
          </cell>
          <cell r="T95">
            <v>0</v>
          </cell>
          <cell r="U95">
            <v>324.25040999994417</v>
          </cell>
          <cell r="V95">
            <v>-324.25040999994417</v>
          </cell>
          <cell r="W95">
            <v>3832.0904099999525</v>
          </cell>
          <cell r="X95">
            <v>0</v>
          </cell>
          <cell r="Z95">
            <v>-546.91900000000055</v>
          </cell>
          <cell r="AA95">
            <v>2099.0789999999965</v>
          </cell>
          <cell r="AB95">
            <v>389.40599999999915</v>
          </cell>
          <cell r="AC95">
            <v>1792.4093333333321</v>
          </cell>
          <cell r="AD95">
            <v>2636.9143333333332</v>
          </cell>
          <cell r="AE95">
            <v>3149.2533333333313</v>
          </cell>
          <cell r="AF95">
            <v>5000.8390000000018</v>
          </cell>
          <cell r="AG95">
            <v>4201.9450000000015</v>
          </cell>
          <cell r="AH95">
            <v>-2182.1236666666664</v>
          </cell>
          <cell r="AI95">
            <v>2286.1233333333321</v>
          </cell>
          <cell r="AJ95">
            <v>1999.9333333333334</v>
          </cell>
          <cell r="AK95">
            <v>1085.6063333333323</v>
          </cell>
          <cell r="AL95">
            <v>21912.466333333308</v>
          </cell>
          <cell r="AN95">
            <v>1941.5660000000044</v>
          </cell>
          <cell r="AO95">
            <v>7578.5769999999939</v>
          </cell>
          <cell r="AP95">
            <v>7020.6603333333314</v>
          </cell>
          <cell r="AQ95">
            <v>5371.6629999999859</v>
          </cell>
          <cell r="AR95">
            <v>21912.466333333308</v>
          </cell>
          <cell r="AS95">
            <v>0</v>
          </cell>
          <cell r="AT95">
            <v>19970.900333333331</v>
          </cell>
          <cell r="AU95">
            <v>12392.323333333332</v>
          </cell>
          <cell r="AW95">
            <v>-2330.9</v>
          </cell>
          <cell r="AX95">
            <v>-2017.1</v>
          </cell>
          <cell r="AY95">
            <v>-480</v>
          </cell>
          <cell r="AZ95">
            <v>1025.6999999999985</v>
          </cell>
          <cell r="BA95">
            <v>2026</v>
          </cell>
          <cell r="BB95">
            <v>2177</v>
          </cell>
          <cell r="BC95">
            <v>2402</v>
          </cell>
          <cell r="BD95">
            <v>2724</v>
          </cell>
          <cell r="BE95">
            <v>-467.19999999999993</v>
          </cell>
          <cell r="BF95">
            <v>4075.4599999999991</v>
          </cell>
          <cell r="BG95">
            <v>3708.5800000000027</v>
          </cell>
          <cell r="BH95">
            <v>1000.0483700000023</v>
          </cell>
          <cell r="BI95">
            <v>13843.588369999976</v>
          </cell>
          <cell r="BK95">
            <v>-4827.5</v>
          </cell>
          <cell r="BL95">
            <v>5230.6649999999981</v>
          </cell>
          <cell r="BM95">
            <v>4492.577000000003</v>
          </cell>
          <cell r="BN95">
            <v>8938.6183699999638</v>
          </cell>
          <cell r="BO95">
            <v>13834.360369999948</v>
          </cell>
          <cell r="BP95">
            <v>9.2280000000175164</v>
          </cell>
          <cell r="BQ95">
            <v>18661.860369999951</v>
          </cell>
          <cell r="BR95">
            <v>13431.195369999954</v>
          </cell>
          <cell r="BT95">
            <v>-890.9450000000005</v>
          </cell>
          <cell r="BU95">
            <v>1084.9450000000006</v>
          </cell>
          <cell r="BV95">
            <v>-3701.8400000000065</v>
          </cell>
          <cell r="BW95">
            <v>-2012.9999920000007</v>
          </cell>
          <cell r="BX95">
            <v>2213.6700079999955</v>
          </cell>
          <cell r="BY95">
            <v>3799.6700079999946</v>
          </cell>
          <cell r="BZ95">
            <v>5548.5000079999963</v>
          </cell>
          <cell r="CA95">
            <v>4302.5000079999982</v>
          </cell>
          <cell r="CB95">
            <v>-1897.4999920000025</v>
          </cell>
          <cell r="CC95">
            <v>4231.5000079999982</v>
          </cell>
          <cell r="CD95">
            <v>4907.5000079999982</v>
          </cell>
          <cell r="CE95">
            <v>4326.8333379999976</v>
          </cell>
          <cell r="CF95">
            <v>21911.833401999906</v>
          </cell>
          <cell r="CG95">
            <v>21911.974719999998</v>
          </cell>
          <cell r="CH95">
            <v>-3507.8399999999938</v>
          </cell>
          <cell r="CI95">
            <v>4000.3400239999864</v>
          </cell>
          <cell r="CJ95">
            <v>7953.5000240000118</v>
          </cell>
          <cell r="CK95">
            <v>13465.833353999995</v>
          </cell>
          <cell r="CL95">
            <v>21911.833401999906</v>
          </cell>
          <cell r="CM95">
            <v>0</v>
          </cell>
          <cell r="CN95">
            <v>25419.673401999986</v>
          </cell>
          <cell r="CO95">
            <v>21419.333377999996</v>
          </cell>
          <cell r="CQ95">
            <v>-890.9450000000005</v>
          </cell>
          <cell r="CR95">
            <v>1084.9450000000006</v>
          </cell>
          <cell r="CS95">
            <v>-3701.8400000000065</v>
          </cell>
          <cell r="CT95">
            <v>-304.4930000000063</v>
          </cell>
          <cell r="CU95">
            <v>1639.537000000013</v>
          </cell>
          <cell r="CV95">
            <v>2497.046409999974</v>
          </cell>
          <cell r="CW95">
            <v>2071.4999999999986</v>
          </cell>
          <cell r="CX95">
            <v>2047.4999999999986</v>
          </cell>
          <cell r="CY95">
            <v>-2346.5000000000009</v>
          </cell>
          <cell r="CZ95">
            <v>4587.4999999999991</v>
          </cell>
          <cell r="DA95">
            <v>4052.4999999999991</v>
          </cell>
          <cell r="DB95">
            <v>4102.4999999999991</v>
          </cell>
          <cell r="DC95">
            <v>14839.250409999931</v>
          </cell>
          <cell r="DD95">
            <v>14839.114000000001</v>
          </cell>
          <cell r="DE95">
            <v>-3507.8399999999938</v>
          </cell>
          <cell r="DF95">
            <v>3832.0904099999525</v>
          </cell>
          <cell r="DG95">
            <v>1772.5000000000146</v>
          </cell>
          <cell r="DH95">
            <v>12742.500000000004</v>
          </cell>
          <cell r="DI95">
            <v>14839.250409999931</v>
          </cell>
          <cell r="DJ95">
            <v>0</v>
          </cell>
          <cell r="DK95">
            <v>18347.090410000044</v>
          </cell>
          <cell r="DL95">
            <v>14515</v>
          </cell>
          <cell r="DN95">
            <v>-890.9450000000005</v>
          </cell>
          <cell r="DO95">
            <v>1084.9450000000006</v>
          </cell>
          <cell r="DP95">
            <v>-3701.8400000000065</v>
          </cell>
          <cell r="DQ95">
            <v>-304.4930000000063</v>
          </cell>
          <cell r="DR95">
            <v>1639.537000000013</v>
          </cell>
          <cell r="DS95">
            <v>2497.046409999974</v>
          </cell>
          <cell r="DT95">
            <v>1146.8226096261837</v>
          </cell>
          <cell r="DU95">
            <v>1122.2173903738012</v>
          </cell>
          <cell r="DV95">
            <v>-2593.290409999935</v>
          </cell>
          <cell r="DW95">
            <v>0</v>
          </cell>
          <cell r="DX95">
            <v>0</v>
          </cell>
          <cell r="DY95">
            <v>11327.179805600401</v>
          </cell>
          <cell r="DZ95">
            <v>11327.179805600401</v>
          </cell>
          <cell r="EB95">
            <v>-3507.8399999999938</v>
          </cell>
          <cell r="EC95">
            <v>3832.0904099999525</v>
          </cell>
          <cell r="ED95">
            <v>-324.25040999994417</v>
          </cell>
          <cell r="EE95">
            <v>11327.179805600401</v>
          </cell>
          <cell r="EF95">
            <v>11327.179805600401</v>
          </cell>
          <cell r="EG95">
            <v>0</v>
          </cell>
          <cell r="EH95">
            <v>14835.019805600426</v>
          </cell>
          <cell r="EI95">
            <v>11002.929395600442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0</v>
          </cell>
          <cell r="ER95">
            <v>0</v>
          </cell>
          <cell r="ES95">
            <v>0</v>
          </cell>
          <cell r="ET95">
            <v>0</v>
          </cell>
          <cell r="EU95">
            <v>0</v>
          </cell>
          <cell r="EV95">
            <v>20367.505000000005</v>
          </cell>
          <cell r="EW95">
            <v>20367.505000000005</v>
          </cell>
          <cell r="EY95">
            <v>0</v>
          </cell>
          <cell r="EZ95">
            <v>0</v>
          </cell>
          <cell r="FA95">
            <v>0</v>
          </cell>
          <cell r="FB95">
            <v>20367.505000000005</v>
          </cell>
          <cell r="FC95">
            <v>20367.505000000005</v>
          </cell>
          <cell r="FD95">
            <v>0</v>
          </cell>
          <cell r="FE95">
            <v>20367.505000000005</v>
          </cell>
          <cell r="FF95">
            <v>20367.505000000005</v>
          </cell>
        </row>
        <row r="96">
          <cell r="A96">
            <v>89</v>
          </cell>
        </row>
        <row r="97">
          <cell r="A97">
            <v>90</v>
          </cell>
          <cell r="B97" t="str">
            <v>Canadian &amp; Other Interest</v>
          </cell>
          <cell r="C97">
            <v>84.1</v>
          </cell>
          <cell r="D97">
            <v>83.9</v>
          </cell>
          <cell r="E97">
            <v>80.873440000000016</v>
          </cell>
          <cell r="F97">
            <v>135.12655999999998</v>
          </cell>
          <cell r="G97">
            <v>97.699999999999989</v>
          </cell>
          <cell r="H97">
            <v>64.400000000000034</v>
          </cell>
          <cell r="I97">
            <v>73.699999999999932</v>
          </cell>
          <cell r="J97">
            <v>62</v>
          </cell>
          <cell r="K97">
            <v>-681.8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248.87344000000002</v>
          </cell>
          <cell r="R97">
            <v>297.22656000000001</v>
          </cell>
          <cell r="S97">
            <v>0</v>
          </cell>
          <cell r="T97">
            <v>0</v>
          </cell>
          <cell r="U97">
            <v>546.1</v>
          </cell>
          <cell r="V97">
            <v>-546.1</v>
          </cell>
          <cell r="W97">
            <v>297.22656000000001</v>
          </cell>
          <cell r="X97">
            <v>0</v>
          </cell>
          <cell r="AL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W97">
            <v>-12</v>
          </cell>
          <cell r="AX97">
            <v>-3</v>
          </cell>
          <cell r="AY97">
            <v>16</v>
          </cell>
          <cell r="AZ97">
            <v>13.4</v>
          </cell>
          <cell r="BA97">
            <v>7</v>
          </cell>
          <cell r="BB97">
            <v>-27</v>
          </cell>
          <cell r="BC97">
            <v>-57</v>
          </cell>
          <cell r="BD97">
            <v>-28</v>
          </cell>
          <cell r="BE97">
            <v>53</v>
          </cell>
          <cell r="BF97">
            <v>80.599999999999994</v>
          </cell>
          <cell r="BG97">
            <v>93.7</v>
          </cell>
          <cell r="BH97">
            <v>51.8</v>
          </cell>
          <cell r="BI97">
            <v>188.5</v>
          </cell>
          <cell r="BK97">
            <v>0.5</v>
          </cell>
          <cell r="BL97">
            <v>-6.5</v>
          </cell>
          <cell r="BM97">
            <v>-32</v>
          </cell>
          <cell r="BN97">
            <v>226.8</v>
          </cell>
          <cell r="BO97">
            <v>188.8</v>
          </cell>
          <cell r="BP97">
            <v>-0.30000000000001137</v>
          </cell>
          <cell r="BQ97">
            <v>188.3</v>
          </cell>
          <cell r="BR97">
            <v>194.8</v>
          </cell>
          <cell r="BT97">
            <v>84.1</v>
          </cell>
          <cell r="BU97">
            <v>83.9</v>
          </cell>
          <cell r="BV97">
            <v>80.873440000000016</v>
          </cell>
          <cell r="CD97">
            <v>-248.87344000000002</v>
          </cell>
          <cell r="CE97">
            <v>500</v>
          </cell>
          <cell r="CF97">
            <v>500</v>
          </cell>
          <cell r="CG97">
            <v>500</v>
          </cell>
          <cell r="CH97">
            <v>248.87344000000002</v>
          </cell>
          <cell r="CI97">
            <v>0</v>
          </cell>
          <cell r="CJ97">
            <v>0</v>
          </cell>
          <cell r="CK97">
            <v>251.12655999999998</v>
          </cell>
          <cell r="CL97">
            <v>500</v>
          </cell>
          <cell r="CM97">
            <v>0</v>
          </cell>
          <cell r="CN97">
            <v>251.12655999999998</v>
          </cell>
          <cell r="CO97">
            <v>251.12655999999998</v>
          </cell>
          <cell r="CQ97">
            <v>84.1</v>
          </cell>
          <cell r="CR97">
            <v>83.9</v>
          </cell>
          <cell r="CS97">
            <v>80.873440000000016</v>
          </cell>
          <cell r="CT97">
            <v>135.12655999999998</v>
          </cell>
          <cell r="CU97">
            <v>97.699999999999989</v>
          </cell>
          <cell r="CV97">
            <v>64.400000000000034</v>
          </cell>
          <cell r="DA97">
            <v>-546.1</v>
          </cell>
          <cell r="DB97">
            <v>750</v>
          </cell>
          <cell r="DC97">
            <v>750</v>
          </cell>
          <cell r="DD97">
            <v>750</v>
          </cell>
          <cell r="DE97">
            <v>248.87344000000002</v>
          </cell>
          <cell r="DF97">
            <v>297.22656000000001</v>
          </cell>
          <cell r="DG97">
            <v>0</v>
          </cell>
          <cell r="DH97">
            <v>203.89999999999998</v>
          </cell>
          <cell r="DI97">
            <v>750</v>
          </cell>
          <cell r="DJ97">
            <v>0</v>
          </cell>
          <cell r="DK97">
            <v>501.12655999999998</v>
          </cell>
          <cell r="DL97">
            <v>203.89999999999998</v>
          </cell>
          <cell r="DN97">
            <v>84.1</v>
          </cell>
          <cell r="DO97">
            <v>83.9</v>
          </cell>
          <cell r="DP97">
            <v>80.873440000000016</v>
          </cell>
          <cell r="DQ97">
            <v>135.12655999999998</v>
          </cell>
          <cell r="DR97">
            <v>97.699999999999989</v>
          </cell>
          <cell r="DS97">
            <v>64.400000000000034</v>
          </cell>
          <cell r="DT97">
            <v>73.699999999999932</v>
          </cell>
          <cell r="DU97">
            <v>62</v>
          </cell>
          <cell r="DV97">
            <v>-681.8</v>
          </cell>
          <cell r="DY97">
            <v>850</v>
          </cell>
          <cell r="DZ97">
            <v>850</v>
          </cell>
          <cell r="EB97">
            <v>248.87344000000002</v>
          </cell>
          <cell r="EC97">
            <v>297.22656000000001</v>
          </cell>
          <cell r="ED97">
            <v>-546.1</v>
          </cell>
          <cell r="EE97">
            <v>850</v>
          </cell>
          <cell r="EF97">
            <v>850</v>
          </cell>
          <cell r="EG97">
            <v>0</v>
          </cell>
          <cell r="EH97">
            <v>601.12655999999993</v>
          </cell>
          <cell r="EI97">
            <v>303.89999999999998</v>
          </cell>
          <cell r="EW97">
            <v>0</v>
          </cell>
          <cell r="EY97">
            <v>0</v>
          </cell>
          <cell r="EZ97">
            <v>0</v>
          </cell>
          <cell r="FA97">
            <v>0</v>
          </cell>
          <cell r="FB97">
            <v>0</v>
          </cell>
          <cell r="FC97">
            <v>0</v>
          </cell>
          <cell r="FD97">
            <v>0</v>
          </cell>
          <cell r="FE97">
            <v>0</v>
          </cell>
          <cell r="FF97">
            <v>0</v>
          </cell>
        </row>
        <row r="98">
          <cell r="A98">
            <v>91</v>
          </cell>
          <cell r="B98" t="str">
            <v>Intercompany subordinated debt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AL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BI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T98">
            <v>0</v>
          </cell>
          <cell r="BU98">
            <v>0</v>
          </cell>
          <cell r="BV98">
            <v>0</v>
          </cell>
          <cell r="CD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DA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Z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0</v>
          </cell>
          <cell r="EH98">
            <v>0</v>
          </cell>
          <cell r="EI98">
            <v>0</v>
          </cell>
          <cell r="EW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0</v>
          </cell>
          <cell r="FE98">
            <v>0</v>
          </cell>
          <cell r="FF98">
            <v>0</v>
          </cell>
        </row>
        <row r="99">
          <cell r="A99">
            <v>92</v>
          </cell>
          <cell r="B99" t="str">
            <v>US$ Interest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AL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BI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T99">
            <v>0</v>
          </cell>
          <cell r="BU99">
            <v>0</v>
          </cell>
          <cell r="BV99">
            <v>0</v>
          </cell>
          <cell r="CD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DA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Z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W99">
            <v>0</v>
          </cell>
          <cell r="EY99">
            <v>0</v>
          </cell>
          <cell r="EZ99">
            <v>0</v>
          </cell>
          <cell r="FA99">
            <v>0</v>
          </cell>
          <cell r="FB99">
            <v>0</v>
          </cell>
          <cell r="FC99">
            <v>0</v>
          </cell>
          <cell r="FD99">
            <v>0</v>
          </cell>
          <cell r="FE99">
            <v>0</v>
          </cell>
          <cell r="FF99">
            <v>0</v>
          </cell>
        </row>
        <row r="100">
          <cell r="A100">
            <v>93</v>
          </cell>
          <cell r="B100" t="str">
            <v>Confed Interest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AL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BI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T100">
            <v>0</v>
          </cell>
          <cell r="BU100">
            <v>0</v>
          </cell>
          <cell r="BV100">
            <v>0</v>
          </cell>
          <cell r="CD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DA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Z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W100">
            <v>0</v>
          </cell>
          <cell r="EY100">
            <v>0</v>
          </cell>
          <cell r="EZ100">
            <v>0</v>
          </cell>
          <cell r="FA100">
            <v>0</v>
          </cell>
          <cell r="FB100">
            <v>0</v>
          </cell>
          <cell r="FC100">
            <v>0</v>
          </cell>
          <cell r="FD100">
            <v>0</v>
          </cell>
          <cell r="FE100">
            <v>0</v>
          </cell>
          <cell r="FF100">
            <v>0</v>
          </cell>
        </row>
        <row r="101">
          <cell r="A101">
            <v>94</v>
          </cell>
          <cell r="B101" t="str">
            <v>Foreign Exchange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AL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BI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T101">
            <v>0</v>
          </cell>
          <cell r="BU101">
            <v>0</v>
          </cell>
          <cell r="BV101">
            <v>0</v>
          </cell>
          <cell r="CD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DA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Z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W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0</v>
          </cell>
          <cell r="FE101">
            <v>0</v>
          </cell>
          <cell r="FF101">
            <v>0</v>
          </cell>
        </row>
        <row r="102">
          <cell r="A102">
            <v>95</v>
          </cell>
          <cell r="B102" t="str">
            <v>Financing Fees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AL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BI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T102">
            <v>0</v>
          </cell>
          <cell r="BU102">
            <v>0</v>
          </cell>
          <cell r="BV102">
            <v>0</v>
          </cell>
          <cell r="CD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DA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Z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W102">
            <v>0</v>
          </cell>
          <cell r="EY102">
            <v>0</v>
          </cell>
          <cell r="EZ102">
            <v>0</v>
          </cell>
          <cell r="FA102">
            <v>0</v>
          </cell>
          <cell r="FB102">
            <v>0</v>
          </cell>
          <cell r="FC102">
            <v>0</v>
          </cell>
          <cell r="FD102">
            <v>0</v>
          </cell>
          <cell r="FE102">
            <v>0</v>
          </cell>
          <cell r="FF102">
            <v>0</v>
          </cell>
        </row>
        <row r="103">
          <cell r="A103">
            <v>96</v>
          </cell>
          <cell r="B103" t="str">
            <v>Other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AL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BI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T103">
            <v>0</v>
          </cell>
          <cell r="BU103">
            <v>0</v>
          </cell>
          <cell r="BV103">
            <v>0</v>
          </cell>
          <cell r="CD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DA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Z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  <cell r="EI103">
            <v>0</v>
          </cell>
          <cell r="EW103">
            <v>0</v>
          </cell>
          <cell r="EY103">
            <v>0</v>
          </cell>
          <cell r="EZ103">
            <v>0</v>
          </cell>
          <cell r="FA103">
            <v>0</v>
          </cell>
          <cell r="FB103">
            <v>0</v>
          </cell>
          <cell r="FC103">
            <v>0</v>
          </cell>
          <cell r="FD103">
            <v>0</v>
          </cell>
          <cell r="FE103">
            <v>0</v>
          </cell>
          <cell r="FF103">
            <v>0</v>
          </cell>
        </row>
        <row r="104">
          <cell r="A104">
            <v>97</v>
          </cell>
          <cell r="B104" t="str">
            <v>Other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AL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BI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T104">
            <v>0</v>
          </cell>
          <cell r="BU104">
            <v>0</v>
          </cell>
          <cell r="BV104">
            <v>0</v>
          </cell>
          <cell r="CD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DA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Z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W104">
            <v>0</v>
          </cell>
          <cell r="EY104">
            <v>0</v>
          </cell>
          <cell r="EZ104">
            <v>0</v>
          </cell>
          <cell r="FA104">
            <v>0</v>
          </cell>
          <cell r="FB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</row>
        <row r="105">
          <cell r="A105">
            <v>98</v>
          </cell>
          <cell r="B105" t="str">
            <v>Restricted Financing results</v>
          </cell>
          <cell r="C105">
            <v>84.1</v>
          </cell>
          <cell r="D105">
            <v>83.9</v>
          </cell>
          <cell r="E105">
            <v>80.873440000000016</v>
          </cell>
          <cell r="F105">
            <v>135.12655999999998</v>
          </cell>
          <cell r="G105">
            <v>97.699999999999989</v>
          </cell>
          <cell r="H105">
            <v>64.400000000000034</v>
          </cell>
          <cell r="I105">
            <v>73.699999999999932</v>
          </cell>
          <cell r="J105">
            <v>62</v>
          </cell>
          <cell r="K105">
            <v>-681.8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248.87344000000002</v>
          </cell>
          <cell r="R105">
            <v>297.22656000000001</v>
          </cell>
          <cell r="S105">
            <v>0</v>
          </cell>
          <cell r="T105">
            <v>0</v>
          </cell>
          <cell r="U105">
            <v>546.1</v>
          </cell>
          <cell r="V105">
            <v>-546.1</v>
          </cell>
          <cell r="W105">
            <v>297.22656000000001</v>
          </cell>
          <cell r="X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W105">
            <v>-12</v>
          </cell>
          <cell r="AX105">
            <v>-3</v>
          </cell>
          <cell r="AY105">
            <v>16</v>
          </cell>
          <cell r="AZ105">
            <v>13.4</v>
          </cell>
          <cell r="BA105">
            <v>7</v>
          </cell>
          <cell r="BB105">
            <v>-27</v>
          </cell>
          <cell r="BC105">
            <v>-57</v>
          </cell>
          <cell r="BD105">
            <v>-28</v>
          </cell>
          <cell r="BE105">
            <v>53</v>
          </cell>
          <cell r="BF105">
            <v>80.599999999999994</v>
          </cell>
          <cell r="BG105">
            <v>93.7</v>
          </cell>
          <cell r="BH105">
            <v>51.8</v>
          </cell>
          <cell r="BI105">
            <v>188.5</v>
          </cell>
          <cell r="BK105">
            <v>0.5</v>
          </cell>
          <cell r="BL105">
            <v>-6.5</v>
          </cell>
          <cell r="BM105">
            <v>-32</v>
          </cell>
          <cell r="BN105">
            <v>226.8</v>
          </cell>
          <cell r="BO105">
            <v>188.8</v>
          </cell>
          <cell r="BP105">
            <v>-0.30000000000001137</v>
          </cell>
          <cell r="BQ105">
            <v>188.3</v>
          </cell>
          <cell r="BR105">
            <v>194.8</v>
          </cell>
          <cell r="BT105">
            <v>84.1</v>
          </cell>
          <cell r="BU105">
            <v>83.9</v>
          </cell>
          <cell r="BV105">
            <v>80.873440000000016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-248.87344000000002</v>
          </cell>
          <cell r="CE105">
            <v>500</v>
          </cell>
          <cell r="CF105">
            <v>500</v>
          </cell>
          <cell r="CG105">
            <v>500</v>
          </cell>
          <cell r="CH105">
            <v>248.87344000000002</v>
          </cell>
          <cell r="CI105">
            <v>0</v>
          </cell>
          <cell r="CJ105">
            <v>0</v>
          </cell>
          <cell r="CK105">
            <v>251.12655999999998</v>
          </cell>
          <cell r="CL105">
            <v>500</v>
          </cell>
          <cell r="CM105">
            <v>0</v>
          </cell>
          <cell r="CN105">
            <v>251.12655999999998</v>
          </cell>
          <cell r="CO105">
            <v>251.12655999999998</v>
          </cell>
          <cell r="CQ105">
            <v>84.1</v>
          </cell>
          <cell r="CR105">
            <v>83.9</v>
          </cell>
          <cell r="CS105">
            <v>80.873440000000016</v>
          </cell>
          <cell r="CT105">
            <v>135.12655999999998</v>
          </cell>
          <cell r="CU105">
            <v>97.699999999999989</v>
          </cell>
          <cell r="CV105">
            <v>64.400000000000034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-546.1</v>
          </cell>
          <cell r="DB105">
            <v>750</v>
          </cell>
          <cell r="DC105">
            <v>750</v>
          </cell>
          <cell r="DD105">
            <v>750</v>
          </cell>
          <cell r="DE105">
            <v>248.87344000000002</v>
          </cell>
          <cell r="DF105">
            <v>297.22656000000001</v>
          </cell>
          <cell r="DG105">
            <v>0</v>
          </cell>
          <cell r="DH105">
            <v>203.89999999999998</v>
          </cell>
          <cell r="DI105">
            <v>750</v>
          </cell>
          <cell r="DJ105">
            <v>0</v>
          </cell>
          <cell r="DK105">
            <v>501.12655999999998</v>
          </cell>
          <cell r="DL105">
            <v>203.89999999999998</v>
          </cell>
          <cell r="DN105">
            <v>84.1</v>
          </cell>
          <cell r="DO105">
            <v>83.9</v>
          </cell>
          <cell r="DP105">
            <v>80.873440000000016</v>
          </cell>
          <cell r="DQ105">
            <v>135.12655999999998</v>
          </cell>
          <cell r="DR105">
            <v>97.699999999999989</v>
          </cell>
          <cell r="DS105">
            <v>64.400000000000034</v>
          </cell>
          <cell r="DT105">
            <v>73.699999999999932</v>
          </cell>
          <cell r="DU105">
            <v>62</v>
          </cell>
          <cell r="DV105">
            <v>-681.8</v>
          </cell>
          <cell r="DW105">
            <v>0</v>
          </cell>
          <cell r="DX105">
            <v>0</v>
          </cell>
          <cell r="DY105">
            <v>850</v>
          </cell>
          <cell r="DZ105">
            <v>850</v>
          </cell>
          <cell r="EB105">
            <v>248.87344000000002</v>
          </cell>
          <cell r="EC105">
            <v>297.22656000000001</v>
          </cell>
          <cell r="ED105">
            <v>-546.1</v>
          </cell>
          <cell r="EE105">
            <v>850</v>
          </cell>
          <cell r="EF105">
            <v>850</v>
          </cell>
          <cell r="EG105">
            <v>0</v>
          </cell>
          <cell r="EH105">
            <v>601.12655999999993</v>
          </cell>
          <cell r="EI105">
            <v>303.89999999999998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  <cell r="ER105">
            <v>0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Y105">
            <v>0</v>
          </cell>
          <cell r="EZ105">
            <v>0</v>
          </cell>
          <cell r="FA105">
            <v>0</v>
          </cell>
          <cell r="FB105">
            <v>0</v>
          </cell>
          <cell r="FC105">
            <v>0</v>
          </cell>
          <cell r="FD105">
            <v>0</v>
          </cell>
          <cell r="FE105">
            <v>0</v>
          </cell>
          <cell r="FF105">
            <v>0</v>
          </cell>
        </row>
        <row r="106">
          <cell r="A106">
            <v>99</v>
          </cell>
        </row>
        <row r="107">
          <cell r="A107">
            <v>100</v>
          </cell>
          <cell r="B107" t="str">
            <v>Income</v>
          </cell>
        </row>
        <row r="108">
          <cell r="A108">
            <v>101</v>
          </cell>
          <cell r="B108" t="str">
            <v>Interest Income (short term notes)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AL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BI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T108">
            <v>0</v>
          </cell>
          <cell r="BU108">
            <v>0</v>
          </cell>
          <cell r="BV108">
            <v>0</v>
          </cell>
          <cell r="CD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DA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Z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  <cell r="EW108">
            <v>0</v>
          </cell>
          <cell r="EY108">
            <v>0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D108">
            <v>0</v>
          </cell>
          <cell r="FE108">
            <v>0</v>
          </cell>
          <cell r="FF108">
            <v>0</v>
          </cell>
        </row>
        <row r="109">
          <cell r="A109">
            <v>102</v>
          </cell>
          <cell r="B109" t="str">
            <v xml:space="preserve">Edper Dividends/Interest 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AL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BI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T109">
            <v>0</v>
          </cell>
          <cell r="BU109">
            <v>0</v>
          </cell>
          <cell r="BV109">
            <v>0</v>
          </cell>
          <cell r="CD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DA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Z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0</v>
          </cell>
          <cell r="EG109">
            <v>0</v>
          </cell>
          <cell r="EH109">
            <v>0</v>
          </cell>
          <cell r="EI109">
            <v>0</v>
          </cell>
          <cell r="EW109">
            <v>0</v>
          </cell>
          <cell r="EY109">
            <v>0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D109">
            <v>0</v>
          </cell>
          <cell r="FE109">
            <v>0</v>
          </cell>
          <cell r="FF109">
            <v>0</v>
          </cell>
        </row>
        <row r="110">
          <cell r="A110">
            <v>103</v>
          </cell>
          <cell r="B110" t="str">
            <v>Mexico Dividends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AL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BI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0</v>
          </cell>
          <cell r="CD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DA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Z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  <cell r="EW110">
            <v>0</v>
          </cell>
          <cell r="EY110">
            <v>0</v>
          </cell>
          <cell r="EZ110">
            <v>0</v>
          </cell>
          <cell r="FA110">
            <v>0</v>
          </cell>
          <cell r="FB110">
            <v>0</v>
          </cell>
          <cell r="FC110">
            <v>0</v>
          </cell>
          <cell r="FD110">
            <v>0</v>
          </cell>
          <cell r="FE110">
            <v>0</v>
          </cell>
          <cell r="FF110">
            <v>0</v>
          </cell>
        </row>
        <row r="111">
          <cell r="A111">
            <v>104</v>
          </cell>
          <cell r="O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AL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BI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0</v>
          </cell>
          <cell r="CD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DA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Z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  <cell r="EI111">
            <v>0</v>
          </cell>
          <cell r="EW111">
            <v>0</v>
          </cell>
          <cell r="EY111">
            <v>0</v>
          </cell>
          <cell r="EZ111">
            <v>0</v>
          </cell>
          <cell r="FA111">
            <v>0</v>
          </cell>
          <cell r="FB111">
            <v>0</v>
          </cell>
          <cell r="FC111">
            <v>0</v>
          </cell>
          <cell r="FD111">
            <v>0</v>
          </cell>
          <cell r="FE111">
            <v>0</v>
          </cell>
          <cell r="FF111">
            <v>0</v>
          </cell>
        </row>
        <row r="112">
          <cell r="A112">
            <v>105</v>
          </cell>
          <cell r="B112" t="str">
            <v>Expense</v>
          </cell>
        </row>
        <row r="113">
          <cell r="A113">
            <v>106</v>
          </cell>
          <cell r="B113" t="str">
            <v>Intercompany interest expense</v>
          </cell>
          <cell r="O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AL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BI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T113">
            <v>0</v>
          </cell>
          <cell r="BU113">
            <v>0</v>
          </cell>
          <cell r="BV113">
            <v>0</v>
          </cell>
          <cell r="CD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DA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Z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W113">
            <v>0</v>
          </cell>
          <cell r="EY113">
            <v>0</v>
          </cell>
          <cell r="EZ113">
            <v>0</v>
          </cell>
          <cell r="FA113">
            <v>0</v>
          </cell>
          <cell r="FB113">
            <v>0</v>
          </cell>
          <cell r="FC113">
            <v>0</v>
          </cell>
          <cell r="FD113">
            <v>0</v>
          </cell>
          <cell r="FE113">
            <v>0</v>
          </cell>
          <cell r="FF113">
            <v>0</v>
          </cell>
        </row>
        <row r="114">
          <cell r="A114">
            <v>107</v>
          </cell>
          <cell r="B114" t="str">
            <v>Interest on Pensions/OPEBs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AL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BI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T114">
            <v>0</v>
          </cell>
          <cell r="BU114">
            <v>0</v>
          </cell>
          <cell r="BV114">
            <v>0</v>
          </cell>
          <cell r="CD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DA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Z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  <cell r="EI114">
            <v>0</v>
          </cell>
          <cell r="EW114">
            <v>0</v>
          </cell>
          <cell r="EY114">
            <v>0</v>
          </cell>
          <cell r="EZ114">
            <v>0</v>
          </cell>
          <cell r="FA114">
            <v>0</v>
          </cell>
          <cell r="FB114">
            <v>0</v>
          </cell>
          <cell r="FC114">
            <v>0</v>
          </cell>
          <cell r="FD114">
            <v>0</v>
          </cell>
          <cell r="FE114">
            <v>0</v>
          </cell>
          <cell r="FF114">
            <v>0</v>
          </cell>
        </row>
        <row r="115">
          <cell r="A115">
            <v>108</v>
          </cell>
          <cell r="B115" t="str">
            <v xml:space="preserve">Foreign Exchange 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AL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BI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T115">
            <v>0</v>
          </cell>
          <cell r="BU115">
            <v>0</v>
          </cell>
          <cell r="BV115">
            <v>0</v>
          </cell>
          <cell r="CD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DA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Z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W115">
            <v>0</v>
          </cell>
          <cell r="EY115">
            <v>0</v>
          </cell>
          <cell r="EZ115">
            <v>0</v>
          </cell>
          <cell r="FA115">
            <v>0</v>
          </cell>
          <cell r="FB115">
            <v>0</v>
          </cell>
          <cell r="FC115">
            <v>0</v>
          </cell>
          <cell r="FD115">
            <v>0</v>
          </cell>
          <cell r="FE115">
            <v>0</v>
          </cell>
          <cell r="FF115">
            <v>0</v>
          </cell>
        </row>
        <row r="116">
          <cell r="A116">
            <v>109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AL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BI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T116">
            <v>0</v>
          </cell>
          <cell r="BU116">
            <v>0</v>
          </cell>
          <cell r="BV116">
            <v>0</v>
          </cell>
          <cell r="CD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DA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Z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W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</row>
        <row r="117">
          <cell r="A117">
            <v>110</v>
          </cell>
          <cell r="B117" t="str">
            <v>Unrestricted financing results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Y117">
            <v>0</v>
          </cell>
          <cell r="EZ117">
            <v>0</v>
          </cell>
          <cell r="FA117">
            <v>0</v>
          </cell>
          <cell r="FB117">
            <v>0</v>
          </cell>
          <cell r="FC117">
            <v>0</v>
          </cell>
          <cell r="FD117">
            <v>0</v>
          </cell>
          <cell r="FE117">
            <v>0</v>
          </cell>
          <cell r="FF117">
            <v>0</v>
          </cell>
        </row>
        <row r="118">
          <cell r="A118">
            <v>111</v>
          </cell>
        </row>
        <row r="119">
          <cell r="A119">
            <v>112</v>
          </cell>
          <cell r="B119" t="str">
            <v>EBT</v>
          </cell>
          <cell r="C119">
            <v>-975.04500000000053</v>
          </cell>
          <cell r="D119">
            <v>1001.0450000000006</v>
          </cell>
          <cell r="E119">
            <v>-3782.7134400000064</v>
          </cell>
          <cell r="F119">
            <v>-439.61956000000629</v>
          </cell>
          <cell r="G119">
            <v>1541.8370000000129</v>
          </cell>
          <cell r="H119">
            <v>2432.6464099999739</v>
          </cell>
          <cell r="I119">
            <v>1073.1226096261839</v>
          </cell>
          <cell r="J119">
            <v>1060.2173903738012</v>
          </cell>
          <cell r="K119">
            <v>-1911.4904099999351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-3756.7134399999936</v>
          </cell>
          <cell r="R119">
            <v>3534.8638499999524</v>
          </cell>
          <cell r="S119">
            <v>0</v>
          </cell>
          <cell r="T119">
            <v>0</v>
          </cell>
          <cell r="U119">
            <v>-221.84959000005585</v>
          </cell>
          <cell r="V119">
            <v>221.84959000005585</v>
          </cell>
          <cell r="W119">
            <v>3534.8638499999524</v>
          </cell>
          <cell r="X119">
            <v>0</v>
          </cell>
          <cell r="Z119">
            <v>-546.91900000000055</v>
          </cell>
          <cell r="AA119">
            <v>2099.0789999999965</v>
          </cell>
          <cell r="AB119">
            <v>389.40599999999915</v>
          </cell>
          <cell r="AC119">
            <v>1792.4093333333321</v>
          </cell>
          <cell r="AD119">
            <v>2636.9143333333332</v>
          </cell>
          <cell r="AE119">
            <v>3149.2533333333313</v>
          </cell>
          <cell r="AF119">
            <v>5000.8390000000018</v>
          </cell>
          <cell r="AG119">
            <v>4201.9450000000015</v>
          </cell>
          <cell r="AH119">
            <v>-2182.1236666666664</v>
          </cell>
          <cell r="AI119">
            <v>2286.1233333333321</v>
          </cell>
          <cell r="AJ119">
            <v>1999.9333333333334</v>
          </cell>
          <cell r="AK119">
            <v>1085.6063333333323</v>
          </cell>
          <cell r="AL119">
            <v>21912.466333333308</v>
          </cell>
          <cell r="AN119">
            <v>1941.5660000000044</v>
          </cell>
          <cell r="AO119">
            <v>7578.5769999999939</v>
          </cell>
          <cell r="AP119">
            <v>7020.6603333333314</v>
          </cell>
          <cell r="AQ119">
            <v>5371.6629999999859</v>
          </cell>
          <cell r="AR119">
            <v>21912.466333333308</v>
          </cell>
          <cell r="AS119">
            <v>0</v>
          </cell>
          <cell r="AT119">
            <v>19970.900333333331</v>
          </cell>
          <cell r="AU119">
            <v>12392.323333333332</v>
          </cell>
          <cell r="AW119">
            <v>-2318.9</v>
          </cell>
          <cell r="AX119">
            <v>-2014.1</v>
          </cell>
          <cell r="AY119">
            <v>-496</v>
          </cell>
          <cell r="AZ119">
            <v>1012.2999999999985</v>
          </cell>
          <cell r="BA119">
            <v>2019</v>
          </cell>
          <cell r="BB119">
            <v>2204</v>
          </cell>
          <cell r="BC119">
            <v>2459</v>
          </cell>
          <cell r="BD119">
            <v>2752</v>
          </cell>
          <cell r="BE119">
            <v>-520.19999999999993</v>
          </cell>
          <cell r="BF119">
            <v>3994.8599999999992</v>
          </cell>
          <cell r="BG119">
            <v>3614.8800000000028</v>
          </cell>
          <cell r="BH119">
            <v>948.2483700000023</v>
          </cell>
          <cell r="BI119">
            <v>13655.088369999976</v>
          </cell>
          <cell r="BK119">
            <v>-4828</v>
          </cell>
          <cell r="BL119">
            <v>5237.1649999999981</v>
          </cell>
          <cell r="BM119">
            <v>4524.577000000003</v>
          </cell>
          <cell r="BN119">
            <v>8711.8183699999645</v>
          </cell>
          <cell r="BO119">
            <v>13645.560369999948</v>
          </cell>
          <cell r="BP119">
            <v>9.5280000000175278</v>
          </cell>
          <cell r="BQ119">
            <v>18473.560369999952</v>
          </cell>
          <cell r="BR119">
            <v>13236.395369999955</v>
          </cell>
          <cell r="BT119">
            <v>-975.04500000000053</v>
          </cell>
          <cell r="BU119">
            <v>1001.0450000000006</v>
          </cell>
          <cell r="BV119">
            <v>-3782.7134400000064</v>
          </cell>
          <cell r="BW119">
            <v>-2012.9999920000007</v>
          </cell>
          <cell r="BX119">
            <v>2213.6700079999955</v>
          </cell>
          <cell r="BY119">
            <v>3799.6700079999946</v>
          </cell>
          <cell r="BZ119">
            <v>5548.5000079999963</v>
          </cell>
          <cell r="CA119">
            <v>4302.5000079999982</v>
          </cell>
          <cell r="CB119">
            <v>-1897.4999920000025</v>
          </cell>
          <cell r="CC119">
            <v>4231.5000079999982</v>
          </cell>
          <cell r="CD119">
            <v>5156.3734479999985</v>
          </cell>
          <cell r="CE119">
            <v>3826.8333379999976</v>
          </cell>
          <cell r="CF119">
            <v>21411.833401999906</v>
          </cell>
          <cell r="CG119">
            <v>21411.974719999998</v>
          </cell>
          <cell r="CH119">
            <v>-3756.7134399999936</v>
          </cell>
          <cell r="CI119">
            <v>4000.3400239999864</v>
          </cell>
          <cell r="CJ119">
            <v>7953.5000240000118</v>
          </cell>
          <cell r="CK119">
            <v>13214.706793999994</v>
          </cell>
          <cell r="CL119">
            <v>21411.833401999906</v>
          </cell>
          <cell r="CM119">
            <v>0</v>
          </cell>
          <cell r="CN119">
            <v>25168.546841999985</v>
          </cell>
          <cell r="CO119">
            <v>21168.206817999995</v>
          </cell>
          <cell r="CQ119">
            <v>-975.04500000000053</v>
          </cell>
          <cell r="CR119">
            <v>1001.0450000000006</v>
          </cell>
          <cell r="CS119">
            <v>-3782.7134400000064</v>
          </cell>
          <cell r="CT119">
            <v>-439.61956000000629</v>
          </cell>
          <cell r="CU119">
            <v>1541.8370000000129</v>
          </cell>
          <cell r="CV119">
            <v>2432.6464099999739</v>
          </cell>
          <cell r="CW119">
            <v>2071.4999999999986</v>
          </cell>
          <cell r="CX119">
            <v>2047.4999999999986</v>
          </cell>
          <cell r="CY119">
            <v>-2346.5000000000009</v>
          </cell>
          <cell r="CZ119">
            <v>4587.4999999999991</v>
          </cell>
          <cell r="DA119">
            <v>4598.5999999999995</v>
          </cell>
          <cell r="DB119">
            <v>3352.4999999999991</v>
          </cell>
          <cell r="DC119">
            <v>14089.250409999931</v>
          </cell>
          <cell r="DD119">
            <v>14089.114000000001</v>
          </cell>
          <cell r="DE119">
            <v>-3756.7134399999936</v>
          </cell>
          <cell r="DF119">
            <v>3534.8638499999524</v>
          </cell>
          <cell r="DG119">
            <v>1772.5000000000146</v>
          </cell>
          <cell r="DH119">
            <v>12538.600000000004</v>
          </cell>
          <cell r="DI119">
            <v>14089.250409999931</v>
          </cell>
          <cell r="DJ119">
            <v>0</v>
          </cell>
          <cell r="DK119">
            <v>17845.963850000044</v>
          </cell>
          <cell r="DL119">
            <v>14311.1</v>
          </cell>
          <cell r="DN119">
            <v>-975.04500000000053</v>
          </cell>
          <cell r="DO119">
            <v>1001.0450000000006</v>
          </cell>
          <cell r="DP119">
            <v>-3782.7134400000064</v>
          </cell>
          <cell r="DQ119">
            <v>-439.61956000000629</v>
          </cell>
          <cell r="DR119">
            <v>1541.8370000000129</v>
          </cell>
          <cell r="DS119">
            <v>2432.6464099999739</v>
          </cell>
          <cell r="DT119">
            <v>1073.1226096261839</v>
          </cell>
          <cell r="DU119">
            <v>1060.2173903738012</v>
          </cell>
          <cell r="DV119">
            <v>-1911.4904099999351</v>
          </cell>
          <cell r="DW119">
            <v>0</v>
          </cell>
          <cell r="DX119">
            <v>0</v>
          </cell>
          <cell r="DY119">
            <v>10477.179805600401</v>
          </cell>
          <cell r="DZ119">
            <v>10477.179805600401</v>
          </cell>
          <cell r="EB119">
            <v>-3756.7134399999936</v>
          </cell>
          <cell r="EC119">
            <v>3534.8638499999524</v>
          </cell>
          <cell r="ED119">
            <v>221.84959000005585</v>
          </cell>
          <cell r="EE119">
            <v>10477.179805600401</v>
          </cell>
          <cell r="EF119">
            <v>10477.179805600401</v>
          </cell>
          <cell r="EG119">
            <v>0</v>
          </cell>
          <cell r="EH119">
            <v>14233.893245600426</v>
          </cell>
          <cell r="EI119">
            <v>10699.029395600443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  <cell r="ER119">
            <v>0</v>
          </cell>
          <cell r="ES119">
            <v>0</v>
          </cell>
          <cell r="ET119">
            <v>0</v>
          </cell>
          <cell r="EU119">
            <v>0</v>
          </cell>
          <cell r="EV119">
            <v>20367.505000000005</v>
          </cell>
          <cell r="EW119">
            <v>20367.505000000005</v>
          </cell>
          <cell r="EY119">
            <v>0</v>
          </cell>
          <cell r="EZ119">
            <v>0</v>
          </cell>
          <cell r="FA119">
            <v>0</v>
          </cell>
          <cell r="FB119">
            <v>20367.505000000005</v>
          </cell>
          <cell r="FC119">
            <v>20367.505000000005</v>
          </cell>
          <cell r="FD119">
            <v>0</v>
          </cell>
          <cell r="FE119">
            <v>20367.505000000005</v>
          </cell>
          <cell r="FF119">
            <v>20367.505000000005</v>
          </cell>
        </row>
        <row r="120">
          <cell r="A120">
            <v>113</v>
          </cell>
          <cell r="B120" t="str">
            <v>Taxes</v>
          </cell>
          <cell r="C120">
            <v>-273.01260000000013</v>
          </cell>
          <cell r="D120">
            <v>280.29260000000011</v>
          </cell>
          <cell r="E120">
            <v>-1059.1597631999982</v>
          </cell>
          <cell r="F120">
            <v>-123.09347680000496</v>
          </cell>
          <cell r="G120">
            <v>431.71436000000608</v>
          </cell>
          <cell r="H120">
            <v>681.14099479998151</v>
          </cell>
          <cell r="I120">
            <v>300.47433069533946</v>
          </cell>
          <cell r="J120">
            <v>296.86086930465802</v>
          </cell>
          <cell r="K120">
            <v>-535.21731479998186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-1051.8797631999983</v>
          </cell>
          <cell r="R120">
            <v>989.76187799998263</v>
          </cell>
          <cell r="S120">
            <v>0</v>
          </cell>
          <cell r="T120">
            <v>0</v>
          </cell>
          <cell r="U120">
            <v>-62.117885200015621</v>
          </cell>
          <cell r="V120">
            <v>62.117885200015621</v>
          </cell>
          <cell r="W120">
            <v>989.76187799998263</v>
          </cell>
          <cell r="X120">
            <v>0</v>
          </cell>
          <cell r="Z120">
            <v>-153.13732000000033</v>
          </cell>
          <cell r="AA120">
            <v>587.74212001999899</v>
          </cell>
          <cell r="AB120">
            <v>109.03368000000009</v>
          </cell>
          <cell r="AC120">
            <v>501.87461333333351</v>
          </cell>
          <cell r="AD120">
            <v>738.33601333333354</v>
          </cell>
          <cell r="AE120">
            <v>881.79093333333299</v>
          </cell>
          <cell r="AF120">
            <v>1400.234920000001</v>
          </cell>
          <cell r="AG120">
            <v>1176.5446000000009</v>
          </cell>
          <cell r="AH120">
            <v>-610.99462666666636</v>
          </cell>
          <cell r="AI120">
            <v>640.1145333333335</v>
          </cell>
          <cell r="AJ120">
            <v>559.98133333333362</v>
          </cell>
          <cell r="AK120">
            <v>304.26977333333332</v>
          </cell>
          <cell r="AL120">
            <v>6135.7905733533353</v>
          </cell>
          <cell r="AN120">
            <v>543.63848001999872</v>
          </cell>
          <cell r="AO120">
            <v>2122.0015600000006</v>
          </cell>
          <cell r="AP120">
            <v>1965.7848933333353</v>
          </cell>
          <cell r="AQ120">
            <v>1504.3656400000009</v>
          </cell>
          <cell r="AR120">
            <v>6135.7905733533353</v>
          </cell>
          <cell r="AS120">
            <v>0</v>
          </cell>
          <cell r="AT120">
            <v>5592.1520933333368</v>
          </cell>
          <cell r="AU120">
            <v>3470.1505333333362</v>
          </cell>
          <cell r="AW120">
            <v>-649.29200000000003</v>
          </cell>
          <cell r="AX120">
            <v>-563.94799999999998</v>
          </cell>
          <cell r="AY120">
            <v>-138.88</v>
          </cell>
          <cell r="AZ120">
            <v>283.44399999999956</v>
          </cell>
          <cell r="BA120">
            <v>565.31999999999994</v>
          </cell>
          <cell r="BB120">
            <v>617.12</v>
          </cell>
          <cell r="BC120">
            <v>688.52</v>
          </cell>
          <cell r="BD120">
            <v>770.56</v>
          </cell>
          <cell r="BE120">
            <v>-145.65599999999998</v>
          </cell>
          <cell r="BF120">
            <v>1118.5607999999997</v>
          </cell>
          <cell r="BG120">
            <v>1012.1664000000007</v>
          </cell>
          <cell r="BH120">
            <v>265.50954360000065</v>
          </cell>
          <cell r="BI120">
            <v>3823.424743600001</v>
          </cell>
          <cell r="BK120">
            <v>-1351.84</v>
          </cell>
          <cell r="BL120">
            <v>1466.4061999999994</v>
          </cell>
          <cell r="BM120">
            <v>1266.8815600000005</v>
          </cell>
          <cell r="BN120">
            <v>2439.3091435999854</v>
          </cell>
          <cell r="BO120">
            <v>3820.7569035999854</v>
          </cell>
          <cell r="BP120">
            <v>2.6678400000155307</v>
          </cell>
          <cell r="BQ120">
            <v>5172.596903599986</v>
          </cell>
          <cell r="BR120">
            <v>3706.1907035999857</v>
          </cell>
          <cell r="BT120">
            <v>-273.01260000000013</v>
          </cell>
          <cell r="BU120">
            <v>280.29260000000011</v>
          </cell>
          <cell r="BV120">
            <v>-1059.1597631999982</v>
          </cell>
          <cell r="BW120">
            <v>-563.63999776000026</v>
          </cell>
          <cell r="BX120">
            <v>619.82760223999878</v>
          </cell>
          <cell r="BY120">
            <v>1063.9076022399986</v>
          </cell>
          <cell r="BZ120">
            <v>1553.580002239999</v>
          </cell>
          <cell r="CA120">
            <v>1204.7000022399995</v>
          </cell>
          <cell r="CB120">
            <v>-531.29999776000079</v>
          </cell>
          <cell r="CC120">
            <v>1184.8200022399994</v>
          </cell>
          <cell r="CD120">
            <v>1443.7845654399994</v>
          </cell>
          <cell r="CE120">
            <v>1071.5133346399994</v>
          </cell>
          <cell r="CF120">
            <v>5995.3133525599951</v>
          </cell>
          <cell r="CG120">
            <v>5995.3529215999988</v>
          </cell>
          <cell r="CH120">
            <v>-1051.8797631999983</v>
          </cell>
          <cell r="CI120">
            <v>1120.0952067199969</v>
          </cell>
          <cell r="CJ120">
            <v>2226.9800067199976</v>
          </cell>
          <cell r="CK120">
            <v>3700.1179023199988</v>
          </cell>
          <cell r="CL120">
            <v>5995.3133525599951</v>
          </cell>
          <cell r="CM120">
            <v>0</v>
          </cell>
          <cell r="CN120">
            <v>7047.1931157599938</v>
          </cell>
          <cell r="CO120">
            <v>5927.097909039996</v>
          </cell>
          <cell r="CQ120">
            <v>-273.01260000000013</v>
          </cell>
          <cell r="CR120">
            <v>280.29260000000011</v>
          </cell>
          <cell r="CS120">
            <v>-1059.1597631999982</v>
          </cell>
          <cell r="CT120">
            <v>-123.09347680000496</v>
          </cell>
          <cell r="CU120">
            <v>431.71436000000608</v>
          </cell>
          <cell r="CV120">
            <v>681.14099479998151</v>
          </cell>
          <cell r="CW120">
            <v>580.01999999999953</v>
          </cell>
          <cell r="CX120">
            <v>573.29999999999961</v>
          </cell>
          <cell r="CY120">
            <v>-657.02000000000021</v>
          </cell>
          <cell r="CZ120">
            <v>1284.4999999999998</v>
          </cell>
          <cell r="DA120">
            <v>1287.6079999999997</v>
          </cell>
          <cell r="DB120">
            <v>938.69999999999982</v>
          </cell>
          <cell r="DC120">
            <v>3944.9901147999826</v>
          </cell>
          <cell r="DD120">
            <v>3944.9519200000004</v>
          </cell>
          <cell r="DE120">
            <v>-1051.8797631999983</v>
          </cell>
          <cell r="DF120">
            <v>989.76187799998263</v>
          </cell>
          <cell r="DG120">
            <v>496.29999999999893</v>
          </cell>
          <cell r="DH120">
            <v>3510.8079999999991</v>
          </cell>
          <cell r="DI120">
            <v>3944.9901147999826</v>
          </cell>
          <cell r="DJ120">
            <v>0</v>
          </cell>
          <cell r="DK120">
            <v>4996.8698779999804</v>
          </cell>
          <cell r="DL120">
            <v>4007.1079999999979</v>
          </cell>
          <cell r="DN120">
            <v>-273.01260000000013</v>
          </cell>
          <cell r="DO120">
            <v>280.29260000000011</v>
          </cell>
          <cell r="DP120">
            <v>-1059.1597631999982</v>
          </cell>
          <cell r="DQ120">
            <v>-123.09347680000496</v>
          </cell>
          <cell r="DR120">
            <v>431.71436000000608</v>
          </cell>
          <cell r="DS120">
            <v>681.14099479998151</v>
          </cell>
          <cell r="DT120">
            <v>300.47433069533946</v>
          </cell>
          <cell r="DU120">
            <v>296.86086930465802</v>
          </cell>
          <cell r="DV120">
            <v>-535.21731479998186</v>
          </cell>
          <cell r="DW120">
            <v>0</v>
          </cell>
          <cell r="DX120">
            <v>0</v>
          </cell>
          <cell r="DY120">
            <v>3138.0103455681124</v>
          </cell>
          <cell r="DZ120">
            <v>3138.0103455681124</v>
          </cell>
          <cell r="EB120">
            <v>-1051.8797631999983</v>
          </cell>
          <cell r="EC120">
            <v>989.76187799998263</v>
          </cell>
          <cell r="ED120">
            <v>62.117885200015643</v>
          </cell>
          <cell r="EE120">
            <v>3138.0103455681124</v>
          </cell>
          <cell r="EF120">
            <v>3138.0103455681124</v>
          </cell>
          <cell r="EG120">
            <v>0</v>
          </cell>
          <cell r="EH120">
            <v>4189.8901087681106</v>
          </cell>
          <cell r="EI120">
            <v>3200.1282307681281</v>
          </cell>
          <cell r="EV120">
            <v>5907.3014000000012</v>
          </cell>
          <cell r="EW120">
            <v>5907.3014000000012</v>
          </cell>
          <cell r="EY120">
            <v>0</v>
          </cell>
          <cell r="EZ120">
            <v>0</v>
          </cell>
          <cell r="FA120">
            <v>0</v>
          </cell>
          <cell r="FB120">
            <v>5907.3014000000012</v>
          </cell>
          <cell r="FC120">
            <v>5907.3014000000012</v>
          </cell>
          <cell r="FD120">
            <v>0</v>
          </cell>
          <cell r="FE120">
            <v>5907.3014000000012</v>
          </cell>
          <cell r="FF120">
            <v>5907.3014000000012</v>
          </cell>
        </row>
        <row r="121">
          <cell r="A121">
            <v>114</v>
          </cell>
          <cell r="B121" t="str">
            <v>N.A.T. before Minority Interests</v>
          </cell>
          <cell r="C121">
            <v>-702.03240000000039</v>
          </cell>
          <cell r="D121">
            <v>720.75240000000053</v>
          </cell>
          <cell r="E121">
            <v>-2723.5536768000084</v>
          </cell>
          <cell r="F121">
            <v>-316.52608320000132</v>
          </cell>
          <cell r="G121">
            <v>1110.1226400000069</v>
          </cell>
          <cell r="H121">
            <v>1751.5054151999925</v>
          </cell>
          <cell r="I121">
            <v>772.64827893084453</v>
          </cell>
          <cell r="J121">
            <v>763.35652106914313</v>
          </cell>
          <cell r="K121">
            <v>-1376.2730951999533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-2704.8336767999954</v>
          </cell>
          <cell r="R121">
            <v>2545.1019719999699</v>
          </cell>
          <cell r="S121">
            <v>0</v>
          </cell>
          <cell r="T121">
            <v>0</v>
          </cell>
          <cell r="U121">
            <v>-159.73170480004023</v>
          </cell>
          <cell r="V121">
            <v>159.73170480004023</v>
          </cell>
          <cell r="W121">
            <v>2545.1019719999699</v>
          </cell>
          <cell r="X121">
            <v>0</v>
          </cell>
          <cell r="Z121">
            <v>-393.78168000000022</v>
          </cell>
          <cell r="AA121">
            <v>1511.3368799799975</v>
          </cell>
          <cell r="AB121">
            <v>280.37231999999904</v>
          </cell>
          <cell r="AC121">
            <v>1290.5347199999987</v>
          </cell>
          <cell r="AD121">
            <v>1898.5783199999996</v>
          </cell>
          <cell r="AE121">
            <v>2267.4623999999985</v>
          </cell>
          <cell r="AF121">
            <v>3600.604080000001</v>
          </cell>
          <cell r="AG121">
            <v>3025.4004000000004</v>
          </cell>
          <cell r="AH121">
            <v>-1571.12904</v>
          </cell>
          <cell r="AI121">
            <v>1646.0087999999987</v>
          </cell>
          <cell r="AJ121">
            <v>1439.9519999999998</v>
          </cell>
          <cell r="AK121">
            <v>781.33655999999894</v>
          </cell>
          <cell r="AL121">
            <v>15776.675759979973</v>
          </cell>
          <cell r="AN121">
            <v>1397.9275199800056</v>
          </cell>
          <cell r="AO121">
            <v>5456.5754399999933</v>
          </cell>
          <cell r="AP121">
            <v>5054.8754399999962</v>
          </cell>
          <cell r="AQ121">
            <v>3867.297359999985</v>
          </cell>
          <cell r="AR121">
            <v>15776.675759979973</v>
          </cell>
          <cell r="AS121">
            <v>0</v>
          </cell>
          <cell r="AT121">
            <v>14378.748239999994</v>
          </cell>
          <cell r="AU121">
            <v>8922.1727999999966</v>
          </cell>
          <cell r="AW121">
            <v>-1669.6080000000002</v>
          </cell>
          <cell r="AX121">
            <v>-1450.152</v>
          </cell>
          <cell r="AY121">
            <v>-357.12</v>
          </cell>
          <cell r="AZ121">
            <v>728.85599999999886</v>
          </cell>
          <cell r="BA121">
            <v>1453.68</v>
          </cell>
          <cell r="BB121">
            <v>1586.88</v>
          </cell>
          <cell r="BC121">
            <v>1770.48</v>
          </cell>
          <cell r="BD121">
            <v>1981.44</v>
          </cell>
          <cell r="BE121">
            <v>-374.54399999999998</v>
          </cell>
          <cell r="BF121">
            <v>2876.2991999999995</v>
          </cell>
          <cell r="BG121">
            <v>2602.7136000000019</v>
          </cell>
          <cell r="BH121">
            <v>682.7388264000017</v>
          </cell>
          <cell r="BI121">
            <v>9831.6636263999753</v>
          </cell>
          <cell r="BK121">
            <v>-3476.16</v>
          </cell>
          <cell r="BL121">
            <v>3770.7587999999987</v>
          </cell>
          <cell r="BM121">
            <v>3257.6954400000022</v>
          </cell>
          <cell r="BN121">
            <v>6272.5092263999795</v>
          </cell>
          <cell r="BO121">
            <v>9824.8034663999624</v>
          </cell>
          <cell r="BP121">
            <v>6.8601600000019971</v>
          </cell>
          <cell r="BQ121">
            <v>13300.963466399966</v>
          </cell>
          <cell r="BR121">
            <v>9530.2046663999681</v>
          </cell>
          <cell r="BT121">
            <v>-702.03240000000039</v>
          </cell>
          <cell r="BU121">
            <v>720.75240000000053</v>
          </cell>
          <cell r="BV121">
            <v>-2723.5536768000084</v>
          </cell>
          <cell r="BW121">
            <v>-1449.3599942400006</v>
          </cell>
          <cell r="BX121">
            <v>1593.8424057599968</v>
          </cell>
          <cell r="BY121">
            <v>2735.762405759996</v>
          </cell>
          <cell r="BZ121">
            <v>3994.9200057599974</v>
          </cell>
          <cell r="CA121">
            <v>3097.8000057599984</v>
          </cell>
          <cell r="CB121">
            <v>-1366.1999942400016</v>
          </cell>
          <cell r="CC121">
            <v>3046.6800057599985</v>
          </cell>
          <cell r="CD121">
            <v>3712.5888825599991</v>
          </cell>
          <cell r="CE121">
            <v>2755.3200033599983</v>
          </cell>
          <cell r="CF121">
            <v>15416.520049439911</v>
          </cell>
          <cell r="CG121">
            <v>15416.6217984</v>
          </cell>
          <cell r="CH121">
            <v>-2704.8336767999954</v>
          </cell>
          <cell r="CI121">
            <v>2880.2448172799895</v>
          </cell>
          <cell r="CJ121">
            <v>5726.5200172800141</v>
          </cell>
          <cell r="CK121">
            <v>9514.5888916799959</v>
          </cell>
          <cell r="CL121">
            <v>15416.520049439911</v>
          </cell>
          <cell r="CM121">
            <v>0</v>
          </cell>
          <cell r="CN121">
            <v>18121.353726239991</v>
          </cell>
          <cell r="CO121">
            <v>15241.108908959999</v>
          </cell>
          <cell r="CQ121">
            <v>-702.03240000000039</v>
          </cell>
          <cell r="CR121">
            <v>720.75240000000053</v>
          </cell>
          <cell r="CS121">
            <v>-2723.5536768000084</v>
          </cell>
          <cell r="CT121">
            <v>-316.52608320000132</v>
          </cell>
          <cell r="CU121">
            <v>1110.1226400000069</v>
          </cell>
          <cell r="CV121">
            <v>1751.5054151999925</v>
          </cell>
          <cell r="CW121">
            <v>1491.4799999999991</v>
          </cell>
          <cell r="CX121">
            <v>1474.1999999999989</v>
          </cell>
          <cell r="CY121">
            <v>-1689.4800000000007</v>
          </cell>
          <cell r="CZ121">
            <v>3302.9999999999991</v>
          </cell>
          <cell r="DA121">
            <v>3310.9919999999997</v>
          </cell>
          <cell r="DB121">
            <v>2413.7999999999993</v>
          </cell>
          <cell r="DC121">
            <v>10144.260295199949</v>
          </cell>
          <cell r="DD121">
            <v>10144.162080000002</v>
          </cell>
          <cell r="DE121">
            <v>-2704.8336767999954</v>
          </cell>
          <cell r="DF121">
            <v>2545.1019719999699</v>
          </cell>
          <cell r="DG121">
            <v>1276.2000000000157</v>
          </cell>
          <cell r="DH121">
            <v>9027.7920000000049</v>
          </cell>
          <cell r="DI121">
            <v>10144.260295199949</v>
          </cell>
          <cell r="DJ121">
            <v>0</v>
          </cell>
          <cell r="DK121">
            <v>12849.093972000064</v>
          </cell>
          <cell r="DL121">
            <v>10303.992000000002</v>
          </cell>
          <cell r="DN121">
            <v>-702.03240000000039</v>
          </cell>
          <cell r="DO121">
            <v>720.75240000000053</v>
          </cell>
          <cell r="DP121">
            <v>-2723.5536768000084</v>
          </cell>
          <cell r="DQ121">
            <v>-316.52608320000132</v>
          </cell>
          <cell r="DR121">
            <v>1110.1226400000069</v>
          </cell>
          <cell r="DS121">
            <v>1751.5054151999925</v>
          </cell>
          <cell r="DT121">
            <v>772.64827893084453</v>
          </cell>
          <cell r="DU121">
            <v>763.35652106914313</v>
          </cell>
          <cell r="DV121">
            <v>-1376.2730951999533</v>
          </cell>
          <cell r="DW121">
            <v>0</v>
          </cell>
          <cell r="DX121">
            <v>0</v>
          </cell>
          <cell r="DY121">
            <v>7339.169460032288</v>
          </cell>
          <cell r="DZ121">
            <v>7339.169460032288</v>
          </cell>
          <cell r="EB121">
            <v>-2704.8336767999954</v>
          </cell>
          <cell r="EC121">
            <v>2545.1019719999699</v>
          </cell>
          <cell r="ED121">
            <v>159.73170480004021</v>
          </cell>
          <cell r="EE121">
            <v>7339.169460032288</v>
          </cell>
          <cell r="EF121">
            <v>7339.169460032288</v>
          </cell>
          <cell r="EG121">
            <v>0</v>
          </cell>
          <cell r="EH121">
            <v>10044.003136832314</v>
          </cell>
          <cell r="EI121">
            <v>7498.901164832314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  <cell r="ER121">
            <v>0</v>
          </cell>
          <cell r="ES121">
            <v>0</v>
          </cell>
          <cell r="ET121">
            <v>0</v>
          </cell>
          <cell r="EU121">
            <v>0</v>
          </cell>
          <cell r="EV121">
            <v>14460.203600000004</v>
          </cell>
          <cell r="EW121">
            <v>14460.203600000004</v>
          </cell>
          <cell r="EY121">
            <v>0</v>
          </cell>
          <cell r="EZ121">
            <v>0</v>
          </cell>
          <cell r="FA121">
            <v>0</v>
          </cell>
          <cell r="FB121">
            <v>14460.203600000004</v>
          </cell>
          <cell r="FC121">
            <v>14460.203600000004</v>
          </cell>
          <cell r="FD121">
            <v>0</v>
          </cell>
          <cell r="FE121">
            <v>14460.203600000004</v>
          </cell>
          <cell r="FF121">
            <v>14460.203600000004</v>
          </cell>
        </row>
        <row r="122">
          <cell r="A122">
            <v>115</v>
          </cell>
        </row>
        <row r="123">
          <cell r="A123">
            <v>116</v>
          </cell>
          <cell r="B123" t="str">
            <v>Less: Minority Interest</v>
          </cell>
          <cell r="C123">
            <v>-292.51350000000014</v>
          </cell>
          <cell r="D123">
            <v>300.31350000000015</v>
          </cell>
          <cell r="E123">
            <v>-1134.814031999998</v>
          </cell>
          <cell r="F123">
            <v>-131.8858680000053</v>
          </cell>
          <cell r="G123">
            <v>462.55110000000627</v>
          </cell>
          <cell r="H123">
            <v>729.79392299998028</v>
          </cell>
          <cell r="I123">
            <v>321.93678288786373</v>
          </cell>
          <cell r="J123">
            <v>318.0652171121335</v>
          </cell>
          <cell r="K123">
            <v>-573.44712299998048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Q123">
            <v>-1127.014031999998</v>
          </cell>
          <cell r="R123">
            <v>1060.4591549999811</v>
          </cell>
          <cell r="S123">
            <v>0</v>
          </cell>
          <cell r="T123">
            <v>0</v>
          </cell>
          <cell r="U123">
            <v>-66.554877000016859</v>
          </cell>
          <cell r="V123">
            <v>66.554877000016859</v>
          </cell>
          <cell r="W123">
            <v>1060.4591549999811</v>
          </cell>
          <cell r="X123">
            <v>0</v>
          </cell>
          <cell r="Z123">
            <v>-164.07570000000032</v>
          </cell>
          <cell r="AA123">
            <v>629.72369999999933</v>
          </cell>
          <cell r="AB123">
            <v>116.82180000000008</v>
          </cell>
          <cell r="AC123">
            <v>537.72280000000012</v>
          </cell>
          <cell r="AD123">
            <v>791.07430000000022</v>
          </cell>
          <cell r="AE123">
            <v>944.77599999999961</v>
          </cell>
          <cell r="AF123">
            <v>1500.2517000000009</v>
          </cell>
          <cell r="AG123">
            <v>1260.5835000000009</v>
          </cell>
          <cell r="AH123">
            <v>-654.63709999999958</v>
          </cell>
          <cell r="AI123">
            <v>685.8370000000001</v>
          </cell>
          <cell r="AJ123">
            <v>599.98</v>
          </cell>
          <cell r="AK123">
            <v>325.68189999999993</v>
          </cell>
          <cell r="AL123">
            <v>6573.7399000000005</v>
          </cell>
          <cell r="AN123">
            <v>582.46979999999905</v>
          </cell>
          <cell r="AO123">
            <v>2273.5731000000001</v>
          </cell>
          <cell r="AP123">
            <v>2106.1981000000019</v>
          </cell>
          <cell r="AQ123">
            <v>1611.4988999999996</v>
          </cell>
          <cell r="AR123">
            <v>6573.7399000000005</v>
          </cell>
          <cell r="AS123">
            <v>0</v>
          </cell>
          <cell r="AT123">
            <v>5991.2701000000015</v>
          </cell>
          <cell r="AU123">
            <v>3717.6970000000015</v>
          </cell>
          <cell r="AW123">
            <v>-695.67</v>
          </cell>
          <cell r="AX123">
            <v>-604.2299999999999</v>
          </cell>
          <cell r="AY123">
            <v>-148.79999999999998</v>
          </cell>
          <cell r="AZ123">
            <v>303.68999999999954</v>
          </cell>
          <cell r="BA123">
            <v>605.69999999999993</v>
          </cell>
          <cell r="BB123">
            <v>661.19999999999993</v>
          </cell>
          <cell r="BC123">
            <v>737.69999999999993</v>
          </cell>
          <cell r="BD123">
            <v>825.6</v>
          </cell>
          <cell r="BE123">
            <v>-156.05999999999997</v>
          </cell>
          <cell r="BF123">
            <v>1198.4579999999996</v>
          </cell>
          <cell r="BG123">
            <v>1084.4640000000009</v>
          </cell>
          <cell r="BH123">
            <v>284.47451100000069</v>
          </cell>
          <cell r="BI123">
            <v>4096.5265110000009</v>
          </cell>
          <cell r="BK123">
            <v>-1448.3999999999999</v>
          </cell>
          <cell r="BL123">
            <v>1571.1494999999993</v>
          </cell>
          <cell r="BM123">
            <v>1357.3731000000005</v>
          </cell>
          <cell r="BN123">
            <v>2613.5455109999848</v>
          </cell>
          <cell r="BO123">
            <v>4093.6681109999845</v>
          </cell>
          <cell r="BP123">
            <v>2.8584000000164451</v>
          </cell>
          <cell r="BQ123">
            <v>5542.0681109999841</v>
          </cell>
          <cell r="BR123">
            <v>3970.9186109999855</v>
          </cell>
          <cell r="BT123">
            <v>-292.51350000000014</v>
          </cell>
          <cell r="BU123">
            <v>300.31350000000015</v>
          </cell>
          <cell r="BV123">
            <v>-1134.814031999998</v>
          </cell>
          <cell r="BW123">
            <v>-603.89999760000023</v>
          </cell>
          <cell r="BX123">
            <v>664.10100239999861</v>
          </cell>
          <cell r="BY123">
            <v>1139.9010023999983</v>
          </cell>
          <cell r="BZ123">
            <v>1664.5500023999989</v>
          </cell>
          <cell r="CA123">
            <v>1290.7500023999994</v>
          </cell>
          <cell r="CB123">
            <v>-569.24999760000071</v>
          </cell>
          <cell r="CC123">
            <v>1269.4500023999994</v>
          </cell>
          <cell r="CD123">
            <v>1546.9120343999996</v>
          </cell>
          <cell r="CE123">
            <v>1148.0500013999992</v>
          </cell>
          <cell r="CF123">
            <v>6423.5500205999942</v>
          </cell>
          <cell r="CG123">
            <v>6423.5924159999995</v>
          </cell>
          <cell r="CH123">
            <v>-1127.014031999998</v>
          </cell>
          <cell r="CI123">
            <v>1200.1020071999967</v>
          </cell>
          <cell r="CJ123">
            <v>2386.0500071999973</v>
          </cell>
          <cell r="CK123">
            <v>3964.4120381999983</v>
          </cell>
          <cell r="CL123">
            <v>6423.5500205999942</v>
          </cell>
          <cell r="CM123">
            <v>0</v>
          </cell>
          <cell r="CN123">
            <v>7550.5640525999925</v>
          </cell>
          <cell r="CO123">
            <v>6350.462045399996</v>
          </cell>
          <cell r="CQ123">
            <v>-292.51350000000014</v>
          </cell>
          <cell r="CR123">
            <v>300.31350000000015</v>
          </cell>
          <cell r="CS123">
            <v>-1134.814031999998</v>
          </cell>
          <cell r="CT123">
            <v>-131.8858680000053</v>
          </cell>
          <cell r="CU123">
            <v>462.55110000000627</v>
          </cell>
          <cell r="CV123">
            <v>729.79392299998028</v>
          </cell>
          <cell r="CW123">
            <v>621.44999999999959</v>
          </cell>
          <cell r="CX123">
            <v>614.24999999999955</v>
          </cell>
          <cell r="CY123">
            <v>-703.95000000000027</v>
          </cell>
          <cell r="CZ123">
            <v>1376.2499999999998</v>
          </cell>
          <cell r="DA123">
            <v>1379.5799999999997</v>
          </cell>
          <cell r="DB123">
            <v>1005.7499999999997</v>
          </cell>
          <cell r="DC123">
            <v>4226.7751229999812</v>
          </cell>
          <cell r="DD123">
            <v>4226.7341999999999</v>
          </cell>
          <cell r="DE123">
            <v>-1127.014031999998</v>
          </cell>
          <cell r="DF123">
            <v>1060.4591549999811</v>
          </cell>
          <cell r="DG123">
            <v>531.74999999999898</v>
          </cell>
          <cell r="DH123">
            <v>3761.579999999999</v>
          </cell>
          <cell r="DI123">
            <v>4226.7751229999812</v>
          </cell>
          <cell r="DJ123">
            <v>0</v>
          </cell>
          <cell r="DK123">
            <v>5353.7891549999786</v>
          </cell>
          <cell r="DL123">
            <v>4293.3299999999981</v>
          </cell>
          <cell r="DN123">
            <v>-292.51350000000014</v>
          </cell>
          <cell r="DO123">
            <v>300.31350000000015</v>
          </cell>
          <cell r="DP123">
            <v>-1134.814031999998</v>
          </cell>
          <cell r="DQ123">
            <v>-131.8858680000053</v>
          </cell>
          <cell r="DR123">
            <v>462.55110000000627</v>
          </cell>
          <cell r="DS123">
            <v>729.79392299998028</v>
          </cell>
          <cell r="DT123">
            <v>321.93678288786373</v>
          </cell>
          <cell r="DU123">
            <v>318.0652171121335</v>
          </cell>
          <cell r="DV123">
            <v>-573.44712299998048</v>
          </cell>
          <cell r="DW123">
            <v>0</v>
          </cell>
          <cell r="DX123">
            <v>0</v>
          </cell>
          <cell r="DY123">
            <v>3143.1539416801202</v>
          </cell>
          <cell r="DZ123">
            <v>3143.1539416801202</v>
          </cell>
          <cell r="EB123">
            <v>-1127.014031999998</v>
          </cell>
          <cell r="EC123">
            <v>1060.4591549999811</v>
          </cell>
          <cell r="ED123">
            <v>66.554877000016759</v>
          </cell>
          <cell r="EE123">
            <v>3143.1539416801202</v>
          </cell>
          <cell r="EF123">
            <v>3143.1539416801202</v>
          </cell>
          <cell r="EG123">
            <v>0</v>
          </cell>
          <cell r="EH123">
            <v>4270.1679736801179</v>
          </cell>
          <cell r="EI123">
            <v>3209.708818680137</v>
          </cell>
          <cell r="EV123">
            <v>6110.2515000000012</v>
          </cell>
          <cell r="EW123">
            <v>6110.2515000000012</v>
          </cell>
          <cell r="EY123">
            <v>0</v>
          </cell>
          <cell r="EZ123">
            <v>0</v>
          </cell>
          <cell r="FA123">
            <v>0</v>
          </cell>
          <cell r="FB123">
            <v>6110.2515000000012</v>
          </cell>
          <cell r="FC123">
            <v>6110.2515000000012</v>
          </cell>
          <cell r="FD123">
            <v>0</v>
          </cell>
          <cell r="FE123">
            <v>6110.2515000000012</v>
          </cell>
          <cell r="FF123">
            <v>6110.2515000000012</v>
          </cell>
        </row>
        <row r="124">
          <cell r="A124">
            <v>117</v>
          </cell>
        </row>
        <row r="125">
          <cell r="A125">
            <v>118</v>
          </cell>
          <cell r="B125" t="str">
            <v>N.A.T. After Minority Interests</v>
          </cell>
          <cell r="C125">
            <v>-409.51890000000026</v>
          </cell>
          <cell r="D125">
            <v>420.43890000000039</v>
          </cell>
          <cell r="E125">
            <v>-1588.7396448000104</v>
          </cell>
          <cell r="F125">
            <v>-184.64021519999602</v>
          </cell>
          <cell r="G125">
            <v>647.5715400000006</v>
          </cell>
          <cell r="H125">
            <v>1021.7114922000122</v>
          </cell>
          <cell r="I125">
            <v>450.7114960429808</v>
          </cell>
          <cell r="J125">
            <v>445.29130395700963</v>
          </cell>
          <cell r="K125">
            <v>-802.82597219997285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-1577.8196447999974</v>
          </cell>
          <cell r="R125">
            <v>1484.6428169999888</v>
          </cell>
          <cell r="S125">
            <v>0</v>
          </cell>
          <cell r="T125">
            <v>0</v>
          </cell>
          <cell r="U125">
            <v>-93.176827800023375</v>
          </cell>
          <cell r="V125">
            <v>93.176827800023375</v>
          </cell>
          <cell r="W125">
            <v>1484.6428169999888</v>
          </cell>
          <cell r="X125">
            <v>0</v>
          </cell>
          <cell r="Z125">
            <v>-229.7059799999999</v>
          </cell>
          <cell r="AA125">
            <v>881.61317997999822</v>
          </cell>
          <cell r="AB125">
            <v>163.55051999999895</v>
          </cell>
          <cell r="AC125">
            <v>752.81191999999862</v>
          </cell>
          <cell r="AD125">
            <v>1107.5040199999994</v>
          </cell>
          <cell r="AE125">
            <v>1322.6863999999989</v>
          </cell>
          <cell r="AF125">
            <v>2100.3523800000003</v>
          </cell>
          <cell r="AG125">
            <v>1764.8168999999996</v>
          </cell>
          <cell r="AH125">
            <v>-916.49194000000045</v>
          </cell>
          <cell r="AI125">
            <v>960.1717999999986</v>
          </cell>
          <cell r="AJ125">
            <v>839.97199999999975</v>
          </cell>
          <cell r="AK125">
            <v>455.65465999999901</v>
          </cell>
          <cell r="AL125">
            <v>9202.9358599799725</v>
          </cell>
          <cell r="AN125">
            <v>815.45771998000657</v>
          </cell>
          <cell r="AO125">
            <v>3183.0023399999932</v>
          </cell>
          <cell r="AP125">
            <v>2948.6773399999943</v>
          </cell>
          <cell r="AQ125">
            <v>2255.7984599999854</v>
          </cell>
          <cell r="AR125">
            <v>9202.9358599799725</v>
          </cell>
          <cell r="AS125">
            <v>0</v>
          </cell>
          <cell r="AT125">
            <v>8387.478139999992</v>
          </cell>
          <cell r="AU125">
            <v>5204.4757999999947</v>
          </cell>
          <cell r="AW125">
            <v>-973.93800000000022</v>
          </cell>
          <cell r="AX125">
            <v>-845.92200000000014</v>
          </cell>
          <cell r="AY125">
            <v>-208.32000000000002</v>
          </cell>
          <cell r="AZ125">
            <v>425.16599999999931</v>
          </cell>
          <cell r="BA125">
            <v>847.98000000000013</v>
          </cell>
          <cell r="BB125">
            <v>925.68000000000018</v>
          </cell>
          <cell r="BC125">
            <v>1032.7800000000002</v>
          </cell>
          <cell r="BD125">
            <v>1155.8400000000001</v>
          </cell>
          <cell r="BE125">
            <v>-218.48400000000001</v>
          </cell>
          <cell r="BF125">
            <v>1677.8411999999998</v>
          </cell>
          <cell r="BG125">
            <v>1518.249600000001</v>
          </cell>
          <cell r="BH125">
            <v>398.26431540000101</v>
          </cell>
          <cell r="BI125">
            <v>5735.1371153999744</v>
          </cell>
          <cell r="BK125">
            <v>-2027.76</v>
          </cell>
          <cell r="BL125">
            <v>2199.6092999999992</v>
          </cell>
          <cell r="BM125">
            <v>1900.3223400000018</v>
          </cell>
          <cell r="BN125">
            <v>3658.9637153999947</v>
          </cell>
          <cell r="BO125">
            <v>5731.1353553999779</v>
          </cell>
          <cell r="BP125">
            <v>4.001759999985552</v>
          </cell>
          <cell r="BQ125">
            <v>7758.8953553999818</v>
          </cell>
          <cell r="BR125">
            <v>5559.2860553999826</v>
          </cell>
          <cell r="BT125">
            <v>-409.51890000000026</v>
          </cell>
          <cell r="BU125">
            <v>420.43890000000039</v>
          </cell>
          <cell r="BV125">
            <v>-1588.7396448000104</v>
          </cell>
          <cell r="BW125">
            <v>-845.45999664000033</v>
          </cell>
          <cell r="BX125">
            <v>929.74140335999823</v>
          </cell>
          <cell r="BY125">
            <v>1595.8614033599977</v>
          </cell>
          <cell r="BZ125">
            <v>2330.3700033599985</v>
          </cell>
          <cell r="CA125">
            <v>1807.050003359999</v>
          </cell>
          <cell r="CB125">
            <v>-796.9499966400009</v>
          </cell>
          <cell r="CC125">
            <v>1777.230003359999</v>
          </cell>
          <cell r="CD125">
            <v>2165.6768481599993</v>
          </cell>
          <cell r="CE125">
            <v>1607.270001959999</v>
          </cell>
          <cell r="CF125">
            <v>8992.9700288399163</v>
          </cell>
          <cell r="CG125">
            <v>8993.0293824</v>
          </cell>
          <cell r="CH125">
            <v>-1577.8196447999974</v>
          </cell>
          <cell r="CI125">
            <v>1680.1428100799928</v>
          </cell>
          <cell r="CJ125">
            <v>3340.4700100800169</v>
          </cell>
          <cell r="CK125">
            <v>5550.1768534799976</v>
          </cell>
          <cell r="CL125">
            <v>8992.9700288399163</v>
          </cell>
          <cell r="CM125">
            <v>0</v>
          </cell>
          <cell r="CN125">
            <v>10570.78967364</v>
          </cell>
          <cell r="CO125">
            <v>8890.6468635600031</v>
          </cell>
          <cell r="CQ125">
            <v>-409.51890000000026</v>
          </cell>
          <cell r="CR125">
            <v>420.43890000000039</v>
          </cell>
          <cell r="CS125">
            <v>-1588.7396448000104</v>
          </cell>
          <cell r="CT125">
            <v>-184.64021519999602</v>
          </cell>
          <cell r="CU125">
            <v>647.5715400000006</v>
          </cell>
          <cell r="CV125">
            <v>1021.7114922000122</v>
          </cell>
          <cell r="CW125">
            <v>870.02999999999952</v>
          </cell>
          <cell r="CX125">
            <v>859.94999999999936</v>
          </cell>
          <cell r="CY125">
            <v>-985.53000000000043</v>
          </cell>
          <cell r="CZ125">
            <v>1926.7499999999993</v>
          </cell>
          <cell r="DA125">
            <v>1931.412</v>
          </cell>
          <cell r="DB125">
            <v>1408.0499999999997</v>
          </cell>
          <cell r="DC125">
            <v>5917.4851721999676</v>
          </cell>
          <cell r="DD125">
            <v>5917.427880000002</v>
          </cell>
          <cell r="DE125">
            <v>-1577.8196447999974</v>
          </cell>
          <cell r="DF125">
            <v>1484.6428169999888</v>
          </cell>
          <cell r="DG125">
            <v>744.45000000001676</v>
          </cell>
          <cell r="DH125">
            <v>5266.2120000000059</v>
          </cell>
          <cell r="DI125">
            <v>5917.4851721999676</v>
          </cell>
          <cell r="DJ125">
            <v>0</v>
          </cell>
          <cell r="DK125">
            <v>7495.3048170000857</v>
          </cell>
          <cell r="DL125">
            <v>6010.6620000000039</v>
          </cell>
          <cell r="DN125">
            <v>-409.51890000000026</v>
          </cell>
          <cell r="DO125">
            <v>420.43890000000039</v>
          </cell>
          <cell r="DP125">
            <v>-1588.7396448000104</v>
          </cell>
          <cell r="DQ125">
            <v>-184.64021519999602</v>
          </cell>
          <cell r="DR125">
            <v>647.5715400000006</v>
          </cell>
          <cell r="DS125">
            <v>1021.7114922000122</v>
          </cell>
          <cell r="DT125">
            <v>450.7114960429808</v>
          </cell>
          <cell r="DU125">
            <v>445.29130395700963</v>
          </cell>
          <cell r="DV125">
            <v>-802.82597219997285</v>
          </cell>
          <cell r="DW125">
            <v>0</v>
          </cell>
          <cell r="DX125">
            <v>0</v>
          </cell>
          <cell r="DY125">
            <v>4196.0155183521674</v>
          </cell>
          <cell r="DZ125">
            <v>4196.0155183521674</v>
          </cell>
          <cell r="EB125">
            <v>-1577.8196447999974</v>
          </cell>
          <cell r="EC125">
            <v>1484.6428169999888</v>
          </cell>
          <cell r="ED125">
            <v>93.176827800023446</v>
          </cell>
          <cell r="EE125">
            <v>4196.0155183521674</v>
          </cell>
          <cell r="EF125">
            <v>4196.0155183521674</v>
          </cell>
          <cell r="EG125">
            <v>0</v>
          </cell>
          <cell r="EH125">
            <v>5773.8351631521964</v>
          </cell>
          <cell r="EI125">
            <v>4289.1923461521765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  <cell r="ER125">
            <v>0</v>
          </cell>
          <cell r="ES125">
            <v>0</v>
          </cell>
          <cell r="ET125">
            <v>0</v>
          </cell>
          <cell r="EU125">
            <v>0</v>
          </cell>
          <cell r="EV125">
            <v>8349.9521000000022</v>
          </cell>
          <cell r="EW125">
            <v>8349.9521000000022</v>
          </cell>
          <cell r="EY125">
            <v>0</v>
          </cell>
          <cell r="EZ125">
            <v>0</v>
          </cell>
          <cell r="FA125">
            <v>0</v>
          </cell>
          <cell r="FB125">
            <v>8349.9521000000022</v>
          </cell>
          <cell r="FC125">
            <v>8349.9521000000022</v>
          </cell>
          <cell r="FD125">
            <v>0</v>
          </cell>
          <cell r="FE125">
            <v>8349.9521000000022</v>
          </cell>
          <cell r="FF125">
            <v>8349.9521000000022</v>
          </cell>
        </row>
        <row r="126">
          <cell r="A126">
            <v>119</v>
          </cell>
          <cell r="B126" t="str">
            <v>CCM Equity Pickup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AL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BI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T126">
            <v>0</v>
          </cell>
          <cell r="BU126">
            <v>0</v>
          </cell>
          <cell r="BV126">
            <v>0</v>
          </cell>
          <cell r="CD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Z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W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0</v>
          </cell>
          <cell r="FD126">
            <v>0</v>
          </cell>
          <cell r="FE126">
            <v>0</v>
          </cell>
          <cell r="FF126">
            <v>0</v>
          </cell>
        </row>
        <row r="127">
          <cell r="A127">
            <v>120</v>
          </cell>
        </row>
        <row r="128">
          <cell r="A128">
            <v>121</v>
          </cell>
          <cell r="B128" t="str">
            <v>N.A.T. After Equity Pickup</v>
          </cell>
          <cell r="C128">
            <v>-409.51890000000026</v>
          </cell>
          <cell r="D128">
            <v>420.43890000000039</v>
          </cell>
          <cell r="E128">
            <v>-1588.7396448000104</v>
          </cell>
          <cell r="F128">
            <v>-184.64021519999602</v>
          </cell>
          <cell r="G128">
            <v>647.5715400000006</v>
          </cell>
          <cell r="H128">
            <v>1021.7114922000122</v>
          </cell>
          <cell r="I128">
            <v>450.7114960429808</v>
          </cell>
          <cell r="J128">
            <v>445.29130395700963</v>
          </cell>
          <cell r="K128">
            <v>-802.82597219997285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-1577.8196447999974</v>
          </cell>
          <cell r="R128">
            <v>1484.6428169999888</v>
          </cell>
          <cell r="S128">
            <v>0</v>
          </cell>
          <cell r="T128">
            <v>0</v>
          </cell>
          <cell r="U128">
            <v>-93.176827800023375</v>
          </cell>
          <cell r="V128">
            <v>93.176827800023375</v>
          </cell>
          <cell r="W128">
            <v>1484.6428169999888</v>
          </cell>
          <cell r="X128">
            <v>0</v>
          </cell>
          <cell r="Z128">
            <v>-229.7059799999999</v>
          </cell>
          <cell r="AA128">
            <v>881.61317997999822</v>
          </cell>
          <cell r="AB128">
            <v>163.55051999999895</v>
          </cell>
          <cell r="AC128">
            <v>752.81191999999862</v>
          </cell>
          <cell r="AD128">
            <v>1107.5040199999994</v>
          </cell>
          <cell r="AE128">
            <v>1322.6863999999989</v>
          </cell>
          <cell r="AF128">
            <v>2100.3523800000003</v>
          </cell>
          <cell r="AG128">
            <v>1764.8168999999996</v>
          </cell>
          <cell r="AH128">
            <v>-916.49194000000045</v>
          </cell>
          <cell r="AI128">
            <v>960.1717999999986</v>
          </cell>
          <cell r="AJ128">
            <v>839.97199999999975</v>
          </cell>
          <cell r="AK128">
            <v>455.65465999999901</v>
          </cell>
          <cell r="AL128">
            <v>9202.9358599799725</v>
          </cell>
          <cell r="AN128">
            <v>815.45771998000657</v>
          </cell>
          <cell r="AO128">
            <v>3183.0023399999932</v>
          </cell>
          <cell r="AP128">
            <v>2948.6773399999943</v>
          </cell>
          <cell r="AQ128">
            <v>2255.7984599999854</v>
          </cell>
          <cell r="AR128">
            <v>9202.9358599799725</v>
          </cell>
          <cell r="AS128">
            <v>0</v>
          </cell>
          <cell r="AT128">
            <v>8387.478139999992</v>
          </cell>
          <cell r="AU128">
            <v>5204.4757999999947</v>
          </cell>
          <cell r="AW128">
            <v>-973.93800000000022</v>
          </cell>
          <cell r="AX128">
            <v>-845.92200000000014</v>
          </cell>
          <cell r="AY128">
            <v>-208.32000000000002</v>
          </cell>
          <cell r="AZ128">
            <v>425.16599999999931</v>
          </cell>
          <cell r="BA128">
            <v>847.98000000000013</v>
          </cell>
          <cell r="BB128">
            <v>925.68000000000018</v>
          </cell>
          <cell r="BC128">
            <v>1032.7800000000002</v>
          </cell>
          <cell r="BD128">
            <v>1155.8400000000001</v>
          </cell>
          <cell r="BE128">
            <v>-218.48400000000001</v>
          </cell>
          <cell r="BF128">
            <v>1677.8411999999998</v>
          </cell>
          <cell r="BG128">
            <v>1518.249600000001</v>
          </cell>
          <cell r="BH128">
            <v>398.26431540000101</v>
          </cell>
          <cell r="BI128">
            <v>5735.1371153999744</v>
          </cell>
          <cell r="BK128">
            <v>-2027.76</v>
          </cell>
          <cell r="BL128">
            <v>2199.6092999999992</v>
          </cell>
          <cell r="BM128">
            <v>1900.3223400000018</v>
          </cell>
          <cell r="BN128">
            <v>3658.9637153999947</v>
          </cell>
          <cell r="BO128">
            <v>5731.1353553999779</v>
          </cell>
          <cell r="BP128">
            <v>4.001759999985552</v>
          </cell>
          <cell r="BQ128">
            <v>7758.8953553999818</v>
          </cell>
          <cell r="BR128">
            <v>5559.2860553999826</v>
          </cell>
          <cell r="BT128">
            <v>-409.51890000000026</v>
          </cell>
          <cell r="BU128">
            <v>420.43890000000039</v>
          </cell>
          <cell r="BV128">
            <v>-1588.7396448000104</v>
          </cell>
          <cell r="BW128">
            <v>-845.45999664000033</v>
          </cell>
          <cell r="BX128">
            <v>929.74140335999823</v>
          </cell>
          <cell r="BY128">
            <v>1595.8614033599977</v>
          </cell>
          <cell r="BZ128">
            <v>2330.3700033599985</v>
          </cell>
          <cell r="CA128">
            <v>1807.050003359999</v>
          </cell>
          <cell r="CB128">
            <v>-796.9499966400009</v>
          </cell>
          <cell r="CC128">
            <v>1777.230003359999</v>
          </cell>
          <cell r="CD128">
            <v>2165.6768481599993</v>
          </cell>
          <cell r="CE128">
            <v>1607.270001959999</v>
          </cell>
          <cell r="CF128">
            <v>8992.9700288399163</v>
          </cell>
          <cell r="CG128">
            <v>8993.0293824</v>
          </cell>
          <cell r="CH128">
            <v>-1577.8196447999974</v>
          </cell>
          <cell r="CI128">
            <v>1680.1428100799928</v>
          </cell>
          <cell r="CJ128">
            <v>3340.4700100800169</v>
          </cell>
          <cell r="CK128">
            <v>5550.1768534799976</v>
          </cell>
          <cell r="CL128">
            <v>8992.9700288399163</v>
          </cell>
          <cell r="CM128">
            <v>0</v>
          </cell>
          <cell r="CN128">
            <v>10570.78967364</v>
          </cell>
          <cell r="CO128">
            <v>8890.6468635600031</v>
          </cell>
          <cell r="CQ128">
            <v>-409.51890000000026</v>
          </cell>
          <cell r="CR128">
            <v>420.43890000000039</v>
          </cell>
          <cell r="CS128">
            <v>-1588.7396448000104</v>
          </cell>
          <cell r="CT128">
            <v>-184.64021519999602</v>
          </cell>
          <cell r="CU128">
            <v>647.5715400000006</v>
          </cell>
          <cell r="CV128">
            <v>1021.7114922000122</v>
          </cell>
          <cell r="CW128">
            <v>870.02999999999952</v>
          </cell>
          <cell r="CX128">
            <v>859.94999999999936</v>
          </cell>
          <cell r="CY128">
            <v>-985.53000000000043</v>
          </cell>
          <cell r="CZ128">
            <v>1926.7499999999993</v>
          </cell>
          <cell r="DA128">
            <v>1931.412</v>
          </cell>
          <cell r="DB128">
            <v>1408.0499999999997</v>
          </cell>
          <cell r="DC128">
            <v>5917.4851721999676</v>
          </cell>
          <cell r="DD128">
            <v>5917.427880000002</v>
          </cell>
          <cell r="DE128">
            <v>-1577.8196447999974</v>
          </cell>
          <cell r="DF128">
            <v>1484.6428169999888</v>
          </cell>
          <cell r="DG128">
            <v>744.45000000001676</v>
          </cell>
          <cell r="DH128">
            <v>5266.2120000000059</v>
          </cell>
          <cell r="DI128">
            <v>5917.4851721999676</v>
          </cell>
          <cell r="DJ128">
            <v>0</v>
          </cell>
          <cell r="DK128">
            <v>7495.3048170000857</v>
          </cell>
          <cell r="DL128">
            <v>6010.6620000000039</v>
          </cell>
          <cell r="DN128">
            <v>-409.51890000000026</v>
          </cell>
          <cell r="DO128">
            <v>420.43890000000039</v>
          </cell>
          <cell r="DP128">
            <v>-1588.7396448000104</v>
          </cell>
          <cell r="DQ128">
            <v>-184.64021519999602</v>
          </cell>
          <cell r="DR128">
            <v>647.5715400000006</v>
          </cell>
          <cell r="DS128">
            <v>1021.7114922000122</v>
          </cell>
          <cell r="DT128">
            <v>450.7114960429808</v>
          </cell>
          <cell r="DU128">
            <v>445.29130395700963</v>
          </cell>
          <cell r="DV128">
            <v>-802.82597219997285</v>
          </cell>
          <cell r="DW128">
            <v>0</v>
          </cell>
          <cell r="DX128">
            <v>0</v>
          </cell>
          <cell r="DY128">
            <v>4196.0155183521674</v>
          </cell>
          <cell r="DZ128">
            <v>4196.0155183521674</v>
          </cell>
          <cell r="EB128">
            <v>-1577.8196447999974</v>
          </cell>
          <cell r="EC128">
            <v>1484.6428169999888</v>
          </cell>
          <cell r="ED128">
            <v>93.176827800023446</v>
          </cell>
          <cell r="EE128">
            <v>4196.0155183521674</v>
          </cell>
          <cell r="EF128">
            <v>4196.0155183521674</v>
          </cell>
          <cell r="EG128">
            <v>0</v>
          </cell>
          <cell r="EH128">
            <v>5773.8351631521964</v>
          </cell>
          <cell r="EI128">
            <v>4289.1923461521765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0</v>
          </cell>
          <cell r="EQ128">
            <v>0</v>
          </cell>
          <cell r="ER128">
            <v>0</v>
          </cell>
          <cell r="ES128">
            <v>0</v>
          </cell>
          <cell r="ET128">
            <v>0</v>
          </cell>
          <cell r="EU128">
            <v>0</v>
          </cell>
          <cell r="EV128">
            <v>8349.9521000000022</v>
          </cell>
          <cell r="EW128">
            <v>8349.9521000000022</v>
          </cell>
          <cell r="EY128">
            <v>0</v>
          </cell>
          <cell r="EZ128">
            <v>0</v>
          </cell>
          <cell r="FA128">
            <v>0</v>
          </cell>
          <cell r="FB128">
            <v>8349.9521000000022</v>
          </cell>
          <cell r="FC128">
            <v>8349.9521000000022</v>
          </cell>
          <cell r="FD128">
            <v>0</v>
          </cell>
          <cell r="FE128">
            <v>8349.9521000000022</v>
          </cell>
          <cell r="FF128">
            <v>8349.9521000000022</v>
          </cell>
        </row>
        <row r="129">
          <cell r="A129">
            <v>122</v>
          </cell>
        </row>
        <row r="130">
          <cell r="A130">
            <v>123</v>
          </cell>
          <cell r="B130" t="str">
            <v>Foreign Exchange Month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AL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BI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CF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DC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Z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W130">
            <v>0</v>
          </cell>
          <cell r="EY130">
            <v>0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D130">
            <v>0</v>
          </cell>
        </row>
        <row r="134">
          <cell r="A134">
            <v>1</v>
          </cell>
          <cell r="C134" t="str">
            <v>YTD Jan 2001 Actuals</v>
          </cell>
          <cell r="D134" t="str">
            <v>YTD Feb 2001 Actuals</v>
          </cell>
          <cell r="E134" t="str">
            <v>YTD Mar 2001 Actuals</v>
          </cell>
          <cell r="F134" t="str">
            <v>YTD Apr 2001 Actuals</v>
          </cell>
          <cell r="G134" t="str">
            <v>YTD May 2001 Actuals</v>
          </cell>
          <cell r="H134" t="str">
            <v>YTD Jun 2001 Actuals</v>
          </cell>
          <cell r="I134" t="str">
            <v>YTD Jul 2001 Actuals</v>
          </cell>
          <cell r="J134" t="str">
            <v>YTD Aug 2001 Actuals</v>
          </cell>
          <cell r="K134" t="str">
            <v>YTD Sep 2001 Actuals</v>
          </cell>
          <cell r="L134" t="str">
            <v>YTD Oct 2001 Actuals</v>
          </cell>
          <cell r="M134" t="str">
            <v>YTD Nov 2001 Actuals</v>
          </cell>
          <cell r="N134" t="str">
            <v>YTD Dec 2001 Actuals</v>
          </cell>
          <cell r="O134" t="str">
            <v>Total</v>
          </cell>
          <cell r="Q134" t="str">
            <v>YTD Q1 2001 Actuals</v>
          </cell>
          <cell r="R134" t="str">
            <v>YTD Q2 2001 Actuals</v>
          </cell>
          <cell r="S134" t="str">
            <v>YTD Q3 2001 Actuals</v>
          </cell>
          <cell r="T134" t="str">
            <v>YTD Q4 2001 Actuals</v>
          </cell>
          <cell r="Z134" t="str">
            <v>YTD Jan 2001 Plan</v>
          </cell>
          <cell r="AA134" t="str">
            <v>YTD Feb 2001 Plan</v>
          </cell>
          <cell r="AB134" t="str">
            <v>YTD Mar 2001 Plan</v>
          </cell>
          <cell r="AC134" t="str">
            <v>YTD Apr 2001 Plan</v>
          </cell>
          <cell r="AD134" t="str">
            <v>YTD May 2001 Plan</v>
          </cell>
          <cell r="AE134" t="str">
            <v>YTD Jun 2001 Plan</v>
          </cell>
          <cell r="AF134" t="str">
            <v>YTD Jul 2001 Plan</v>
          </cell>
          <cell r="AG134" t="str">
            <v>YTD Aug 2001 Plan</v>
          </cell>
          <cell r="AH134" t="str">
            <v>YTD Sep 2001 Plan</v>
          </cell>
          <cell r="AI134" t="str">
            <v>YTD Oct 2001 Plan</v>
          </cell>
          <cell r="AJ134" t="str">
            <v>YTD Nov 2001 Plan</v>
          </cell>
          <cell r="AK134" t="str">
            <v>YTD Dec 2001 Plan</v>
          </cell>
          <cell r="AL134" t="str">
            <v>Total</v>
          </cell>
          <cell r="AN134" t="str">
            <v>YTD Q1 2001 Plan</v>
          </cell>
          <cell r="AO134" t="str">
            <v>YTD Q2 2001 Plan</v>
          </cell>
          <cell r="AP134" t="str">
            <v>YTD Q3 2001 Plan</v>
          </cell>
          <cell r="AQ134" t="str">
            <v>YTD Q4 2001 Plan</v>
          </cell>
          <cell r="AW134" t="str">
            <v>YTD Jan 2000 Actuals</v>
          </cell>
          <cell r="AX134" t="str">
            <v>YTD Feb 2000 Actuals</v>
          </cell>
          <cell r="AY134" t="str">
            <v>YTD Mar 2000 Actuals</v>
          </cell>
          <cell r="AZ134" t="str">
            <v>YTD Apr 2000 Actuals</v>
          </cell>
          <cell r="BA134" t="str">
            <v>YTD May 2000 Actuals</v>
          </cell>
          <cell r="BB134" t="str">
            <v>YTD Jun 2000 Actuals</v>
          </cell>
          <cell r="BC134" t="str">
            <v>YTD Jul 2000 Actuals</v>
          </cell>
          <cell r="BD134" t="str">
            <v>YTD Aug 2000 Actuals</v>
          </cell>
          <cell r="BE134" t="str">
            <v>YTD Sep 2000 Actuals</v>
          </cell>
          <cell r="BF134" t="str">
            <v>YTD Oct 2000 Actuals</v>
          </cell>
          <cell r="BG134" t="str">
            <v>YTD Nov 2000 Actuals</v>
          </cell>
          <cell r="BH134" t="str">
            <v>YTD Dec 2000 Actuals</v>
          </cell>
          <cell r="BI134" t="str">
            <v>Total</v>
          </cell>
          <cell r="BK134" t="str">
            <v>YTD Q1 2000 Actuals</v>
          </cell>
          <cell r="BL134" t="str">
            <v>YTD Q2 2000 Actuals</v>
          </cell>
          <cell r="BM134" t="str">
            <v>YTD Q3 2000 Actuals</v>
          </cell>
          <cell r="BN134" t="str">
            <v>YTD Q4 2000 Actuals</v>
          </cell>
          <cell r="BT134" t="str">
            <v>YTD Jan 2001 Q1 LE</v>
          </cell>
          <cell r="BU134" t="str">
            <v>YTD Feb 2001 Q1 LE</v>
          </cell>
          <cell r="BV134" t="str">
            <v>YTD Mar 2001 Q1 LE</v>
          </cell>
          <cell r="BW134" t="str">
            <v>YTD Apr 2001 Q1 LE</v>
          </cell>
          <cell r="BX134" t="str">
            <v>YTD May 2001 Q1 LE</v>
          </cell>
          <cell r="BY134" t="str">
            <v>YTD Jun 2001 Q1 LE</v>
          </cell>
          <cell r="BZ134" t="str">
            <v>YTD Jul 2001 Q1 LE</v>
          </cell>
          <cell r="CA134" t="str">
            <v>YTD Aug 2001 Q1 LE</v>
          </cell>
          <cell r="CB134" t="str">
            <v>YTD Sep 2001 Q1 LE</v>
          </cell>
          <cell r="CC134" t="str">
            <v>YTD Oct 2001 Q1 LE</v>
          </cell>
          <cell r="CD134" t="str">
            <v>YTD Nov 2001 Q1 LE</v>
          </cell>
          <cell r="CE134" t="str">
            <v>YTD Dec 2001 Q1 LE</v>
          </cell>
          <cell r="CF134" t="str">
            <v>Total</v>
          </cell>
          <cell r="CH134" t="str">
            <v>YTD Q1 2001 Q1 LE</v>
          </cell>
          <cell r="CI134" t="str">
            <v>YTD Q2 2001 Q1 LE</v>
          </cell>
          <cell r="CJ134" t="str">
            <v>YTD Q3 2001 Q1 LE</v>
          </cell>
          <cell r="CK134" t="str">
            <v>YTD Q4 2001 Q1 LE</v>
          </cell>
          <cell r="CQ134" t="str">
            <v>YTD Jan 2001 Q2 LE</v>
          </cell>
          <cell r="CR134" t="str">
            <v>YTD Feb 2001 Q2 LE</v>
          </cell>
          <cell r="CS134" t="str">
            <v>YTD Mar 2001 Q2 LE</v>
          </cell>
          <cell r="CT134" t="str">
            <v>YTD Apr 2001 Q2 LE</v>
          </cell>
          <cell r="CU134" t="str">
            <v>YTD May 2001 Q2 LE</v>
          </cell>
          <cell r="CV134" t="str">
            <v>YTD Jun 2001 Q2 LE</v>
          </cell>
          <cell r="CW134" t="str">
            <v>YTD Jul 2001 Q2 LE</v>
          </cell>
          <cell r="CX134" t="str">
            <v>YTD Aug 2001 Q2 LE</v>
          </cell>
          <cell r="CY134" t="str">
            <v>YTD Sep 2001 Q2 LE</v>
          </cell>
          <cell r="CZ134" t="str">
            <v>YTD Oct 2001 Q2 LE</v>
          </cell>
          <cell r="DA134" t="str">
            <v>YTD Nov 2001 Q2 LE</v>
          </cell>
          <cell r="DB134" t="str">
            <v>YTD Dec 2001 Q2 LE</v>
          </cell>
          <cell r="DC134" t="str">
            <v>Total</v>
          </cell>
          <cell r="DE134" t="str">
            <v>YTD Q1 2001 Q2 LE</v>
          </cell>
          <cell r="DF134" t="str">
            <v>YTD Q2 2001 Q2 LE</v>
          </cell>
          <cell r="DG134" t="str">
            <v>YTD Q3 2001 Q2 LE</v>
          </cell>
          <cell r="DH134" t="str">
            <v>YTD Q4 2001 Q2 LE</v>
          </cell>
          <cell r="DN134" t="str">
            <v>YTD Jan 2001 Q3 LE</v>
          </cell>
          <cell r="DO134" t="str">
            <v>YTD Feb 2001 Q3 LE</v>
          </cell>
          <cell r="DP134" t="str">
            <v>YTD Mar 2001 Q3 LE</v>
          </cell>
          <cell r="DQ134" t="str">
            <v>YTD Apr 2001 Q3 LE</v>
          </cell>
          <cell r="DR134" t="str">
            <v>YTD May 2001 Q3 LE</v>
          </cell>
          <cell r="DS134" t="str">
            <v>YTD Jun 2001 Q3 LE</v>
          </cell>
          <cell r="DT134" t="str">
            <v>YTD Jul 2001 Q3 LE</v>
          </cell>
          <cell r="DU134" t="str">
            <v>YTD Aug 2001 Q3 LE</v>
          </cell>
          <cell r="DV134" t="str">
            <v>YTD Sep 2001 Q3 LE</v>
          </cell>
          <cell r="DW134" t="str">
            <v>YTD Oct 2001 Q3 LE</v>
          </cell>
          <cell r="DX134" t="str">
            <v>YTD Nov 2001 Q3 LE</v>
          </cell>
          <cell r="DY134" t="str">
            <v>YTD Dec 2001 Q3 LE</v>
          </cell>
          <cell r="DZ134" t="str">
            <v>Total</v>
          </cell>
          <cell r="EB134" t="str">
            <v>YTD Q1 2001 Q3 LE</v>
          </cell>
          <cell r="EC134" t="str">
            <v>YTD Q2 2001 Q3 LE</v>
          </cell>
          <cell r="ED134" t="str">
            <v>YTD Q3 2001 Q3 LE</v>
          </cell>
          <cell r="EE134" t="str">
            <v>YTD Q4 2001 Q3 LE</v>
          </cell>
          <cell r="EK134" t="str">
            <v>YTD Jan 2002 Plan</v>
          </cell>
          <cell r="EL134" t="str">
            <v>YTD Feb 2002 Plan</v>
          </cell>
          <cell r="EM134" t="str">
            <v>YTD Mar 2002 Plan</v>
          </cell>
          <cell r="EN134" t="str">
            <v>YTD Apr 2002 Plan</v>
          </cell>
          <cell r="EO134" t="str">
            <v>YTD May 2002 Plan</v>
          </cell>
          <cell r="EP134" t="str">
            <v>YTD Jun 2002 Plan</v>
          </cell>
          <cell r="EQ134" t="str">
            <v>YTD Jul 2002 Plan</v>
          </cell>
          <cell r="ER134" t="str">
            <v>YTD Aug 2002 Plan</v>
          </cell>
          <cell r="ES134" t="str">
            <v>YTD Sep 2002 Plan</v>
          </cell>
          <cell r="ET134" t="str">
            <v>YTD Oct 2002 Plan</v>
          </cell>
          <cell r="EU134" t="str">
            <v>YTD Nov 2002 Plan</v>
          </cell>
          <cell r="EV134" t="str">
            <v>YTD Dec 2002 Plan</v>
          </cell>
          <cell r="EW134" t="str">
            <v>Total</v>
          </cell>
          <cell r="EY134" t="str">
            <v>YTD Q1 2002 Plan</v>
          </cell>
          <cell r="EZ134" t="str">
            <v>YTD Q2 2002 Plan</v>
          </cell>
          <cell r="FA134" t="str">
            <v>YTD Q3 2002 Plan</v>
          </cell>
          <cell r="FB134" t="str">
            <v>YTD Q4 2002 Plan</v>
          </cell>
        </row>
        <row r="135">
          <cell r="A135">
            <v>2</v>
          </cell>
        </row>
        <row r="136">
          <cell r="A136">
            <v>3</v>
          </cell>
          <cell r="B136" t="str">
            <v>Labatt</v>
          </cell>
          <cell r="C136">
            <v>84.710999999999999</v>
          </cell>
          <cell r="D136">
            <v>182.90100000000001</v>
          </cell>
          <cell r="E136">
            <v>303.34000000000003</v>
          </cell>
          <cell r="F136">
            <v>417.64400000000001</v>
          </cell>
          <cell r="G136">
            <v>577.80597999999998</v>
          </cell>
          <cell r="H136">
            <v>758.16599999999994</v>
          </cell>
          <cell r="I136">
            <v>917.98700000000008</v>
          </cell>
          <cell r="J136">
            <v>1070.3410000000001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303.34000000000003</v>
          </cell>
          <cell r="R136">
            <v>758.16599999999994</v>
          </cell>
          <cell r="S136">
            <v>0</v>
          </cell>
          <cell r="T136">
            <v>0</v>
          </cell>
          <cell r="Z136">
            <v>83.614999999999995</v>
          </cell>
          <cell r="AA136">
            <v>181.87900000000002</v>
          </cell>
          <cell r="AB136">
            <v>303.19099999999997</v>
          </cell>
          <cell r="AC136">
            <v>436.90300000000008</v>
          </cell>
          <cell r="AD136">
            <v>623.00400000000002</v>
          </cell>
          <cell r="AE136">
            <v>805.0540000000002</v>
          </cell>
          <cell r="AF136">
            <v>986.65900000000011</v>
          </cell>
          <cell r="AG136">
            <v>1139.587</v>
          </cell>
          <cell r="AH136">
            <v>1266.393</v>
          </cell>
          <cell r="AI136">
            <v>1413.1900000000003</v>
          </cell>
          <cell r="AJ136">
            <v>1559.6599999999999</v>
          </cell>
          <cell r="AK136">
            <v>1683.691</v>
          </cell>
          <cell r="AL136">
            <v>1683.691</v>
          </cell>
          <cell r="AN136">
            <v>303.19099999999997</v>
          </cell>
          <cell r="AO136">
            <v>805.0540000000002</v>
          </cell>
          <cell r="AP136">
            <v>1266.393</v>
          </cell>
          <cell r="AQ136">
            <v>1683.691</v>
          </cell>
          <cell r="AW136">
            <v>73.231000000000009</v>
          </cell>
          <cell r="AX136">
            <v>157.874</v>
          </cell>
          <cell r="AY136">
            <v>261.78499999999997</v>
          </cell>
          <cell r="AZ136">
            <v>378.05799999999999</v>
          </cell>
          <cell r="BA136">
            <v>532.80000000000007</v>
          </cell>
          <cell r="BB136">
            <v>684.7</v>
          </cell>
          <cell r="BC136">
            <v>834.82499999999993</v>
          </cell>
          <cell r="BD136">
            <v>961.49999999999989</v>
          </cell>
          <cell r="BE136">
            <v>1066.5</v>
          </cell>
          <cell r="BF136">
            <v>1189.3400000000001</v>
          </cell>
          <cell r="BG136">
            <v>1312.4850000000001</v>
          </cell>
          <cell r="BH136">
            <v>1430.6489999999999</v>
          </cell>
          <cell r="BI136">
            <v>1430.8719999999998</v>
          </cell>
          <cell r="BK136">
            <v>261.78499999999997</v>
          </cell>
          <cell r="BL136">
            <v>684.7</v>
          </cell>
          <cell r="BM136">
            <v>1066.5</v>
          </cell>
          <cell r="BN136">
            <v>1430.6489999999999</v>
          </cell>
          <cell r="BT136">
            <v>84.710999999999999</v>
          </cell>
          <cell r="BU136">
            <v>182.90100000000001</v>
          </cell>
          <cell r="BV136">
            <v>303.34000000000003</v>
          </cell>
          <cell r="BW136">
            <v>420.34000000000003</v>
          </cell>
          <cell r="BX136">
            <v>598.97599938411997</v>
          </cell>
          <cell r="BY136">
            <v>782.88799874976007</v>
          </cell>
          <cell r="BZ136">
            <v>960.18115122623806</v>
          </cell>
          <cell r="CA136">
            <v>1123.9501506378379</v>
          </cell>
          <cell r="CB136">
            <v>1244.3881501779981</v>
          </cell>
          <cell r="CC136">
            <v>1381.6141497091578</v>
          </cell>
          <cell r="CD136">
            <v>1521.0091492900381</v>
          </cell>
          <cell r="CE136">
            <v>1653.5681488393579</v>
          </cell>
          <cell r="CF136">
            <v>1653.5681488393579</v>
          </cell>
          <cell r="CH136">
            <v>303.34000000000003</v>
          </cell>
          <cell r="CI136">
            <v>782.88799874976007</v>
          </cell>
          <cell r="CJ136">
            <v>1244.3881501779981</v>
          </cell>
          <cell r="CK136">
            <v>1653.5681488393579</v>
          </cell>
          <cell r="CQ136">
            <v>84.710999999999999</v>
          </cell>
          <cell r="CR136">
            <v>182.90100000000001</v>
          </cell>
          <cell r="CS136">
            <v>303.34000000000003</v>
          </cell>
          <cell r="CT136">
            <v>417.64400000000001</v>
          </cell>
          <cell r="CU136">
            <v>577.80597999999998</v>
          </cell>
          <cell r="CV136">
            <v>758.16599999999994</v>
          </cell>
          <cell r="CW136">
            <v>934.62699999999995</v>
          </cell>
          <cell r="CX136">
            <v>1081.135</v>
          </cell>
          <cell r="CY136">
            <v>1203.502</v>
          </cell>
          <cell r="CZ136">
            <v>1345.8990000000001</v>
          </cell>
          <cell r="DA136">
            <v>1482.664</v>
          </cell>
          <cell r="DB136">
            <v>1628.748</v>
          </cell>
          <cell r="DC136">
            <v>1628.748</v>
          </cell>
          <cell r="DE136">
            <v>303.34000000000003</v>
          </cell>
          <cell r="DF136">
            <v>758.16599999999994</v>
          </cell>
          <cell r="DG136">
            <v>1203.502</v>
          </cell>
          <cell r="DH136">
            <v>1628.748</v>
          </cell>
          <cell r="DN136">
            <v>84.710999999999999</v>
          </cell>
          <cell r="DO136">
            <v>182.90100000000001</v>
          </cell>
          <cell r="DP136">
            <v>303.34000000000003</v>
          </cell>
          <cell r="DQ136">
            <v>417.64400000000001</v>
          </cell>
          <cell r="DR136">
            <v>577.80597999999998</v>
          </cell>
          <cell r="DS136">
            <v>758.16599999999994</v>
          </cell>
          <cell r="DT136">
            <v>917.98700000000008</v>
          </cell>
          <cell r="DU136">
            <v>1070.3410000000001</v>
          </cell>
          <cell r="DV136">
            <v>0</v>
          </cell>
          <cell r="DW136">
            <v>0</v>
          </cell>
          <cell r="DX136">
            <v>0</v>
          </cell>
          <cell r="DY136">
            <v>1604.4</v>
          </cell>
          <cell r="DZ136">
            <v>1604.4</v>
          </cell>
          <cell r="EB136">
            <v>303.34000000000003</v>
          </cell>
          <cell r="EC136">
            <v>758.16599999999994</v>
          </cell>
          <cell r="ED136">
            <v>0</v>
          </cell>
          <cell r="EE136">
            <v>1604.4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0</v>
          </cell>
          <cell r="EQ136">
            <v>0</v>
          </cell>
          <cell r="ER136">
            <v>0</v>
          </cell>
          <cell r="ES136">
            <v>0</v>
          </cell>
          <cell r="ET136">
            <v>0</v>
          </cell>
          <cell r="EU136">
            <v>0</v>
          </cell>
          <cell r="EV136">
            <v>1716</v>
          </cell>
          <cell r="EW136">
            <v>1716</v>
          </cell>
          <cell r="EY136">
            <v>0</v>
          </cell>
          <cell r="EZ136">
            <v>0</v>
          </cell>
          <cell r="FA136">
            <v>0</v>
          </cell>
          <cell r="FB136">
            <v>1716</v>
          </cell>
        </row>
        <row r="137">
          <cell r="A137">
            <v>4</v>
          </cell>
          <cell r="B137" t="str">
            <v>Rolling Rock</v>
          </cell>
          <cell r="C137">
            <v>55.384999999999998</v>
          </cell>
          <cell r="D137">
            <v>118.143</v>
          </cell>
          <cell r="E137">
            <v>199.15</v>
          </cell>
          <cell r="F137">
            <v>277.85899999999998</v>
          </cell>
          <cell r="G137">
            <v>382.50497999999999</v>
          </cell>
          <cell r="H137">
            <v>489.79300000000001</v>
          </cell>
          <cell r="I137">
            <v>595.31200000000001</v>
          </cell>
          <cell r="J137">
            <v>681.29248940000002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199.15</v>
          </cell>
          <cell r="R137">
            <v>489.79300000000001</v>
          </cell>
          <cell r="S137">
            <v>0</v>
          </cell>
          <cell r="T137">
            <v>0</v>
          </cell>
          <cell r="Z137">
            <v>63.4</v>
          </cell>
          <cell r="AA137">
            <v>147.6</v>
          </cell>
          <cell r="AB137">
            <v>236.39999999999998</v>
          </cell>
          <cell r="AC137">
            <v>328.29999999999995</v>
          </cell>
          <cell r="AD137">
            <v>449.59999999999997</v>
          </cell>
          <cell r="AE137">
            <v>578.4</v>
          </cell>
          <cell r="AF137">
            <v>698.69999999999993</v>
          </cell>
          <cell r="AG137">
            <v>813.19999999999993</v>
          </cell>
          <cell r="AH137">
            <v>892.09999999999991</v>
          </cell>
          <cell r="AI137">
            <v>987.3</v>
          </cell>
          <cell r="AJ137">
            <v>1072.5</v>
          </cell>
          <cell r="AK137">
            <v>1152.7</v>
          </cell>
          <cell r="AL137">
            <v>1152.7</v>
          </cell>
          <cell r="AN137">
            <v>236.39999999999998</v>
          </cell>
          <cell r="AO137">
            <v>578.4</v>
          </cell>
          <cell r="AP137">
            <v>892.09999999999991</v>
          </cell>
          <cell r="AQ137">
            <v>1152.7</v>
          </cell>
          <cell r="AW137">
            <v>60.243333333333332</v>
          </cell>
          <cell r="AX137">
            <v>138.90199999999999</v>
          </cell>
          <cell r="AY137">
            <v>223.23500000000001</v>
          </cell>
          <cell r="AZ137">
            <v>307.87599999999998</v>
          </cell>
          <cell r="BA137">
            <v>431</v>
          </cell>
          <cell r="BB137">
            <v>550.20000000000005</v>
          </cell>
          <cell r="BC137">
            <v>649.81500000000005</v>
          </cell>
          <cell r="BD137">
            <v>754.6</v>
          </cell>
          <cell r="BE137">
            <v>826.1</v>
          </cell>
          <cell r="BF137">
            <v>911.73700000000008</v>
          </cell>
          <cell r="BG137">
            <v>987.2940000000001</v>
          </cell>
          <cell r="BH137">
            <v>1072.229</v>
          </cell>
          <cell r="BI137">
            <v>1072.2153333333333</v>
          </cell>
          <cell r="BK137">
            <v>223.23500000000001</v>
          </cell>
          <cell r="BL137">
            <v>550.20000000000005</v>
          </cell>
          <cell r="BM137">
            <v>826.1</v>
          </cell>
          <cell r="BN137">
            <v>1072.229</v>
          </cell>
          <cell r="BT137">
            <v>55.384999999999998</v>
          </cell>
          <cell r="BU137">
            <v>118.143</v>
          </cell>
          <cell r="BV137">
            <v>199.15</v>
          </cell>
          <cell r="BW137">
            <v>280.14999999999998</v>
          </cell>
          <cell r="BX137">
            <v>395.97299999999996</v>
          </cell>
          <cell r="BY137">
            <v>516.79599999999994</v>
          </cell>
          <cell r="BZ137">
            <v>636.41199999999992</v>
          </cell>
          <cell r="CA137">
            <v>747.6149999999999</v>
          </cell>
          <cell r="CB137">
            <v>829.52599999999984</v>
          </cell>
          <cell r="CC137">
            <v>919.66599999999983</v>
          </cell>
          <cell r="CD137">
            <v>1008.3569999999999</v>
          </cell>
          <cell r="CE137">
            <v>1091.2759999999998</v>
          </cell>
          <cell r="CF137">
            <v>1091.2759999999998</v>
          </cell>
          <cell r="CH137">
            <v>199.15</v>
          </cell>
          <cell r="CI137">
            <v>516.79599999999994</v>
          </cell>
          <cell r="CJ137">
            <v>829.52599999999984</v>
          </cell>
          <cell r="CK137">
            <v>1091.2759999999998</v>
          </cell>
          <cell r="CQ137">
            <v>55.384999999999998</v>
          </cell>
          <cell r="CR137">
            <v>118.143</v>
          </cell>
          <cell r="CS137">
            <v>199.15</v>
          </cell>
          <cell r="CT137">
            <v>277.85899999999998</v>
          </cell>
          <cell r="CU137">
            <v>382.50497999999999</v>
          </cell>
          <cell r="CV137">
            <v>489.79300000000001</v>
          </cell>
          <cell r="CW137">
            <v>594.09299999999996</v>
          </cell>
          <cell r="CX137">
            <v>703.49299999999994</v>
          </cell>
          <cell r="CY137">
            <v>784.79299999999989</v>
          </cell>
          <cell r="CZ137">
            <v>869.09299999999985</v>
          </cell>
          <cell r="DA137">
            <v>953.29299999999989</v>
          </cell>
          <cell r="DB137">
            <v>1028.0929999999998</v>
          </cell>
          <cell r="DC137">
            <v>1028.0929999999998</v>
          </cell>
          <cell r="DE137">
            <v>199.15</v>
          </cell>
          <cell r="DF137">
            <v>489.79300000000001</v>
          </cell>
          <cell r="DG137">
            <v>784.79299999999989</v>
          </cell>
          <cell r="DH137">
            <v>1028.0929999999998</v>
          </cell>
          <cell r="DN137">
            <v>55.384999999999998</v>
          </cell>
          <cell r="DO137">
            <v>118.143</v>
          </cell>
          <cell r="DP137">
            <v>199.15</v>
          </cell>
          <cell r="DQ137">
            <v>277.85899999999998</v>
          </cell>
          <cell r="DR137">
            <v>382.50497999999999</v>
          </cell>
          <cell r="DS137">
            <v>489.79300000000001</v>
          </cell>
          <cell r="DT137">
            <v>595.31200000000001</v>
          </cell>
          <cell r="DU137">
            <v>681.29248940000002</v>
          </cell>
          <cell r="DV137">
            <v>0</v>
          </cell>
          <cell r="DW137">
            <v>0</v>
          </cell>
          <cell r="DX137">
            <v>0</v>
          </cell>
          <cell r="DY137">
            <v>986.4</v>
          </cell>
          <cell r="DZ137">
            <v>986.4</v>
          </cell>
          <cell r="EB137">
            <v>199.15</v>
          </cell>
          <cell r="EC137">
            <v>489.79300000000001</v>
          </cell>
          <cell r="ED137">
            <v>0</v>
          </cell>
          <cell r="EE137">
            <v>986.4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0</v>
          </cell>
          <cell r="EQ137">
            <v>0</v>
          </cell>
          <cell r="ER137">
            <v>0</v>
          </cell>
          <cell r="ES137">
            <v>0</v>
          </cell>
          <cell r="ET137">
            <v>0</v>
          </cell>
          <cell r="EU137">
            <v>0</v>
          </cell>
          <cell r="EV137">
            <v>920.6</v>
          </cell>
          <cell r="EW137">
            <v>920.6</v>
          </cell>
          <cell r="EY137">
            <v>0</v>
          </cell>
          <cell r="EZ137">
            <v>0</v>
          </cell>
          <cell r="FA137">
            <v>0</v>
          </cell>
          <cell r="FB137">
            <v>920.6</v>
          </cell>
        </row>
        <row r="138">
          <cell r="A138">
            <v>5</v>
          </cell>
          <cell r="B138" t="str">
            <v>Mexico</v>
          </cell>
          <cell r="C138">
            <v>58.076000000000001</v>
          </cell>
          <cell r="D138">
            <v>131.51599999999999</v>
          </cell>
          <cell r="E138">
            <v>231.01999999999998</v>
          </cell>
          <cell r="F138">
            <v>368.95299999999997</v>
          </cell>
          <cell r="G138">
            <v>517.31100000000004</v>
          </cell>
          <cell r="H138">
            <v>665.92899999999997</v>
          </cell>
          <cell r="I138">
            <v>825.726</v>
          </cell>
          <cell r="J138">
            <v>974.75700000000006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231.01999999999998</v>
          </cell>
          <cell r="R138">
            <v>665.92899999999997</v>
          </cell>
          <cell r="S138">
            <v>0</v>
          </cell>
          <cell r="T138">
            <v>0</v>
          </cell>
          <cell r="Z138">
            <v>67.400000000000006</v>
          </cell>
          <cell r="AA138">
            <v>145.30000000000001</v>
          </cell>
          <cell r="AB138">
            <v>264</v>
          </cell>
          <cell r="AC138">
            <v>417.59999999999997</v>
          </cell>
          <cell r="AD138">
            <v>574.29999999999995</v>
          </cell>
          <cell r="AE138">
            <v>743.39999999999986</v>
          </cell>
          <cell r="AF138">
            <v>933.7</v>
          </cell>
          <cell r="AG138">
            <v>1120.3000000000002</v>
          </cell>
          <cell r="AH138">
            <v>1259.8999999999999</v>
          </cell>
          <cell r="AI138">
            <v>1387.6</v>
          </cell>
          <cell r="AJ138">
            <v>1483.8</v>
          </cell>
          <cell r="AK138">
            <v>1577</v>
          </cell>
          <cell r="AL138">
            <v>1577</v>
          </cell>
          <cell r="AN138">
            <v>264</v>
          </cell>
          <cell r="AO138">
            <v>743.39999999999986</v>
          </cell>
          <cell r="AP138">
            <v>1259.8999999999999</v>
          </cell>
          <cell r="AQ138">
            <v>1577</v>
          </cell>
          <cell r="AW138">
            <v>58.134</v>
          </cell>
          <cell r="AX138">
            <v>124.10900000000001</v>
          </cell>
          <cell r="AY138">
            <v>220.80500000000001</v>
          </cell>
          <cell r="AZ138">
            <v>346.113</v>
          </cell>
          <cell r="BA138">
            <v>471.90000000000003</v>
          </cell>
          <cell r="BB138">
            <v>607.40000000000009</v>
          </cell>
          <cell r="BC138">
            <v>759.81299999999999</v>
          </cell>
          <cell r="BD138">
            <v>908.9</v>
          </cell>
          <cell r="BE138">
            <v>1019.6999999999999</v>
          </cell>
          <cell r="BF138">
            <v>1122.1209999999999</v>
          </cell>
          <cell r="BG138">
            <v>1203.5809999999999</v>
          </cell>
          <cell r="BH138">
            <v>1299.7159999999999</v>
          </cell>
          <cell r="BI138">
            <v>1299.5899999999999</v>
          </cell>
          <cell r="BK138">
            <v>220.80500000000001</v>
          </cell>
          <cell r="BL138">
            <v>607.40000000000009</v>
          </cell>
          <cell r="BM138">
            <v>1019.6999999999999</v>
          </cell>
          <cell r="BN138">
            <v>1299.7159999999999</v>
          </cell>
          <cell r="BT138">
            <v>58.076000000000001</v>
          </cell>
          <cell r="BU138">
            <v>131.51599999999999</v>
          </cell>
          <cell r="BV138">
            <v>231.01999999999998</v>
          </cell>
          <cell r="BW138">
            <v>357.59699999999992</v>
          </cell>
          <cell r="BX138">
            <v>515.48199999999997</v>
          </cell>
          <cell r="BY138">
            <v>688.24199999999996</v>
          </cell>
          <cell r="BZ138">
            <v>872.48</v>
          </cell>
          <cell r="CA138">
            <v>1044.326</v>
          </cell>
          <cell r="CB138">
            <v>1177.4860000000001</v>
          </cell>
          <cell r="CC138">
            <v>1304.771</v>
          </cell>
          <cell r="CD138">
            <v>1411.7080000000001</v>
          </cell>
          <cell r="CE138">
            <v>1518.269</v>
          </cell>
          <cell r="CF138">
            <v>1518.269</v>
          </cell>
          <cell r="CH138">
            <v>231.01999999999998</v>
          </cell>
          <cell r="CI138">
            <v>688.24199999999996</v>
          </cell>
          <cell r="CJ138">
            <v>1177.4860000000001</v>
          </cell>
          <cell r="CK138">
            <v>1518.269</v>
          </cell>
          <cell r="CQ138">
            <v>58.076000000000001</v>
          </cell>
          <cell r="CR138">
            <v>131.51599999999999</v>
          </cell>
          <cell r="CS138">
            <v>231.01999999999998</v>
          </cell>
          <cell r="CT138">
            <v>368.95299999999997</v>
          </cell>
          <cell r="CU138">
            <v>517.31100000000004</v>
          </cell>
          <cell r="CV138">
            <v>665.92899999999997</v>
          </cell>
          <cell r="CW138">
            <v>835.38199999999995</v>
          </cell>
          <cell r="CX138">
            <v>999.08399999999995</v>
          </cell>
          <cell r="CY138">
            <v>1143.1109999999999</v>
          </cell>
          <cell r="CZ138">
            <v>1273.453</v>
          </cell>
          <cell r="DA138">
            <v>1387.7860000000001</v>
          </cell>
          <cell r="DB138">
            <v>1481.3670000000002</v>
          </cell>
          <cell r="DC138">
            <v>1481.3670000000002</v>
          </cell>
          <cell r="DE138">
            <v>231.01999999999998</v>
          </cell>
          <cell r="DF138">
            <v>665.92899999999997</v>
          </cell>
          <cell r="DG138">
            <v>1143.1109999999999</v>
          </cell>
          <cell r="DH138">
            <v>1481.3670000000002</v>
          </cell>
          <cell r="DN138">
            <v>58.076000000000001</v>
          </cell>
          <cell r="DO138">
            <v>131.51599999999999</v>
          </cell>
          <cell r="DP138">
            <v>231.01999999999998</v>
          </cell>
          <cell r="DQ138">
            <v>368.95299999999997</v>
          </cell>
          <cell r="DR138">
            <v>517.31100000000004</v>
          </cell>
          <cell r="DS138">
            <v>665.92899999999997</v>
          </cell>
          <cell r="DT138">
            <v>825.726</v>
          </cell>
          <cell r="DU138">
            <v>974.75700000000006</v>
          </cell>
          <cell r="DV138">
            <v>0</v>
          </cell>
          <cell r="DW138">
            <v>0</v>
          </cell>
          <cell r="DX138">
            <v>0</v>
          </cell>
          <cell r="DY138">
            <v>1398.6</v>
          </cell>
          <cell r="DZ138">
            <v>1398.6</v>
          </cell>
          <cell r="EB138">
            <v>231.01999999999998</v>
          </cell>
          <cell r="EC138">
            <v>665.92899999999997</v>
          </cell>
          <cell r="ED138">
            <v>0</v>
          </cell>
          <cell r="EE138">
            <v>1398.6</v>
          </cell>
          <cell r="EK138">
            <v>0</v>
          </cell>
          <cell r="EL138">
            <v>0</v>
          </cell>
          <cell r="EM138">
            <v>0</v>
          </cell>
          <cell r="EN138">
            <v>0</v>
          </cell>
          <cell r="EO138">
            <v>0</v>
          </cell>
          <cell r="EP138">
            <v>0</v>
          </cell>
          <cell r="EQ138">
            <v>0</v>
          </cell>
          <cell r="ER138">
            <v>0</v>
          </cell>
          <cell r="ES138">
            <v>0</v>
          </cell>
          <cell r="ET138">
            <v>0</v>
          </cell>
          <cell r="EU138">
            <v>0</v>
          </cell>
          <cell r="EV138">
            <v>1468.3</v>
          </cell>
          <cell r="EW138">
            <v>1468.3</v>
          </cell>
          <cell r="EY138">
            <v>0</v>
          </cell>
          <cell r="EZ138">
            <v>0</v>
          </cell>
          <cell r="FA138">
            <v>0</v>
          </cell>
          <cell r="FB138">
            <v>1468.3</v>
          </cell>
        </row>
        <row r="139">
          <cell r="A139">
            <v>6</v>
          </cell>
          <cell r="B139" t="str">
            <v>ITW Brands</v>
          </cell>
          <cell r="C139">
            <v>3.4</v>
          </cell>
          <cell r="D139">
            <v>5.4</v>
          </cell>
          <cell r="E139">
            <v>7.17</v>
          </cell>
          <cell r="F139">
            <v>8.23447</v>
          </cell>
          <cell r="G139">
            <v>13.09976</v>
          </cell>
          <cell r="H139">
            <v>18.484999999999999</v>
          </cell>
          <cell r="I139">
            <v>22.137</v>
          </cell>
          <cell r="J139">
            <v>28.7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-3.5527136788005009E-15</v>
          </cell>
          <cell r="Q139">
            <v>7.17</v>
          </cell>
          <cell r="R139">
            <v>18.484999999999999</v>
          </cell>
          <cell r="S139">
            <v>0</v>
          </cell>
          <cell r="T139">
            <v>0</v>
          </cell>
          <cell r="Z139">
            <v>3.3149999999999999</v>
          </cell>
          <cell r="AA139">
            <v>6.6829999999999998</v>
          </cell>
          <cell r="AB139">
            <v>10.135999999999999</v>
          </cell>
          <cell r="AC139">
            <v>14.174999999999999</v>
          </cell>
          <cell r="AD139">
            <v>18.375</v>
          </cell>
          <cell r="AE139">
            <v>22.79</v>
          </cell>
          <cell r="AF139">
            <v>27.522000000000002</v>
          </cell>
          <cell r="AG139">
            <v>32.521000000000001</v>
          </cell>
          <cell r="AH139">
            <v>37.875</v>
          </cell>
          <cell r="AI139">
            <v>43.467999999999996</v>
          </cell>
          <cell r="AJ139">
            <v>49.259</v>
          </cell>
          <cell r="AK139">
            <v>55.289000000000001</v>
          </cell>
          <cell r="AL139">
            <v>55.289000000000001</v>
          </cell>
          <cell r="AN139">
            <v>10.135999999999999</v>
          </cell>
          <cell r="AO139">
            <v>22.79</v>
          </cell>
          <cell r="AP139">
            <v>37.875</v>
          </cell>
          <cell r="AQ139">
            <v>55.289000000000001</v>
          </cell>
          <cell r="AW139">
            <v>1.395</v>
          </cell>
          <cell r="AX139">
            <v>2.5949999999999998</v>
          </cell>
          <cell r="AY139">
            <v>4.0949999999999998</v>
          </cell>
          <cell r="AZ139">
            <v>4.7949999999999999</v>
          </cell>
          <cell r="BA139">
            <v>7.8</v>
          </cell>
          <cell r="BB139">
            <v>9.8000000000000007</v>
          </cell>
          <cell r="BC139">
            <v>13.194999999999999</v>
          </cell>
          <cell r="BD139">
            <v>17.600000000000001</v>
          </cell>
          <cell r="BE139">
            <v>20.3</v>
          </cell>
          <cell r="BF139">
            <v>22.5</v>
          </cell>
          <cell r="BG139">
            <v>27.1</v>
          </cell>
          <cell r="BH139">
            <v>28.9</v>
          </cell>
          <cell r="BI139">
            <v>28.895</v>
          </cell>
          <cell r="BK139">
            <v>4.0949999999999998</v>
          </cell>
          <cell r="BL139">
            <v>9.8000000000000007</v>
          </cell>
          <cell r="BM139">
            <v>20.3</v>
          </cell>
          <cell r="BN139">
            <v>28.9</v>
          </cell>
          <cell r="BT139">
            <v>3.4</v>
          </cell>
          <cell r="BU139">
            <v>5.4</v>
          </cell>
          <cell r="BV139">
            <v>7.17</v>
          </cell>
          <cell r="BW139">
            <v>8.26999985452</v>
          </cell>
          <cell r="BX139">
            <v>16.579999345339999</v>
          </cell>
          <cell r="BY139">
            <v>24.817998836160001</v>
          </cell>
          <cell r="BZ139">
            <v>32.96899832698</v>
          </cell>
          <cell r="CA139">
            <v>40.563906869429999</v>
          </cell>
          <cell r="CB139">
            <v>46.647997232970397</v>
          </cell>
          <cell r="CC139">
            <v>53.157996723790397</v>
          </cell>
          <cell r="CD139">
            <v>59.546996214610395</v>
          </cell>
          <cell r="CE139">
            <v>66.056995705430396</v>
          </cell>
          <cell r="CF139">
            <v>66.056995705430396</v>
          </cell>
          <cell r="CH139">
            <v>7.17</v>
          </cell>
          <cell r="CI139">
            <v>24.817998836160001</v>
          </cell>
          <cell r="CJ139">
            <v>46.647997232970397</v>
          </cell>
          <cell r="CK139">
            <v>66.056995705430396</v>
          </cell>
          <cell r="CQ139">
            <v>3.4</v>
          </cell>
          <cell r="CR139">
            <v>5.4</v>
          </cell>
          <cell r="CS139">
            <v>7.17</v>
          </cell>
          <cell r="CT139">
            <v>8.23447</v>
          </cell>
          <cell r="CU139">
            <v>13.09976</v>
          </cell>
          <cell r="CV139">
            <v>18.484999999999999</v>
          </cell>
          <cell r="CW139">
            <v>24.61</v>
          </cell>
          <cell r="CX139">
            <v>31.106000000000002</v>
          </cell>
          <cell r="CY139">
            <v>36.797999999999995</v>
          </cell>
          <cell r="CZ139">
            <v>42.503</v>
          </cell>
          <cell r="DA139">
            <v>49.171000000000006</v>
          </cell>
          <cell r="DB139">
            <v>55.287000000000006</v>
          </cell>
          <cell r="DC139">
            <v>55.286999999999999</v>
          </cell>
          <cell r="DE139">
            <v>7.17</v>
          </cell>
          <cell r="DF139">
            <v>18.484999999999999</v>
          </cell>
          <cell r="DG139">
            <v>36.797999999999995</v>
          </cell>
          <cell r="DH139">
            <v>55.287000000000006</v>
          </cell>
          <cell r="DN139">
            <v>3.4</v>
          </cell>
          <cell r="DO139">
            <v>5.4</v>
          </cell>
          <cell r="DP139">
            <v>7.17</v>
          </cell>
          <cell r="DQ139">
            <v>8.23447</v>
          </cell>
          <cell r="DR139">
            <v>13.09976</v>
          </cell>
          <cell r="DS139">
            <v>18.484999999999999</v>
          </cell>
          <cell r="DT139">
            <v>22.137</v>
          </cell>
          <cell r="DU139">
            <v>28.7</v>
          </cell>
          <cell r="DV139">
            <v>0</v>
          </cell>
          <cell r="DW139">
            <v>0</v>
          </cell>
          <cell r="DX139">
            <v>0</v>
          </cell>
          <cell r="DY139">
            <v>52.3</v>
          </cell>
          <cell r="DZ139">
            <v>52.3</v>
          </cell>
          <cell r="EB139">
            <v>7.17</v>
          </cell>
          <cell r="EC139">
            <v>18.484999999999999</v>
          </cell>
          <cell r="ED139">
            <v>0</v>
          </cell>
          <cell r="EE139">
            <v>52.3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69.7</v>
          </cell>
          <cell r="EW139">
            <v>69.7</v>
          </cell>
          <cell r="EY139">
            <v>0</v>
          </cell>
          <cell r="EZ139">
            <v>0</v>
          </cell>
          <cell r="FA139">
            <v>0</v>
          </cell>
          <cell r="FB139">
            <v>69.7</v>
          </cell>
        </row>
        <row r="140">
          <cell r="A140">
            <v>7</v>
          </cell>
          <cell r="B140" t="str">
            <v>Other</v>
          </cell>
          <cell r="C140">
            <v>6.3719999999999999</v>
          </cell>
          <cell r="D140">
            <v>13.396000000000001</v>
          </cell>
          <cell r="E140">
            <v>21.41</v>
          </cell>
          <cell r="F140">
            <v>29.356999999999999</v>
          </cell>
          <cell r="G140">
            <v>38.436999999999998</v>
          </cell>
          <cell r="H140">
            <v>44.831000000000003</v>
          </cell>
          <cell r="I140">
            <v>53.972999999999999</v>
          </cell>
          <cell r="J140">
            <v>65.263566670000003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-1.4210854715202004E-14</v>
          </cell>
          <cell r="Q140">
            <v>21.41</v>
          </cell>
          <cell r="R140">
            <v>44.831000000000003</v>
          </cell>
          <cell r="S140">
            <v>0</v>
          </cell>
          <cell r="T140">
            <v>0</v>
          </cell>
          <cell r="Z140">
            <v>8.1000000000000014</v>
          </cell>
          <cell r="AA140">
            <v>18.100000000000001</v>
          </cell>
          <cell r="AB140">
            <v>30.5</v>
          </cell>
          <cell r="AC140">
            <v>39.099999999999994</v>
          </cell>
          <cell r="AD140">
            <v>51.6</v>
          </cell>
          <cell r="AE140">
            <v>60.899999999999991</v>
          </cell>
          <cell r="AF140">
            <v>73.900000000000006</v>
          </cell>
          <cell r="AG140">
            <v>85.8</v>
          </cell>
          <cell r="AH140">
            <v>93.999999999999986</v>
          </cell>
          <cell r="AI140">
            <v>103.5</v>
          </cell>
          <cell r="AJ140">
            <v>113.1</v>
          </cell>
          <cell r="AK140">
            <v>121.89999999999998</v>
          </cell>
          <cell r="AL140">
            <v>121.9</v>
          </cell>
          <cell r="AN140">
            <v>30.5</v>
          </cell>
          <cell r="AO140">
            <v>60.899999999999991</v>
          </cell>
          <cell r="AP140">
            <v>93.999999999999986</v>
          </cell>
          <cell r="AQ140">
            <v>121.89999999999998</v>
          </cell>
          <cell r="AW140">
            <v>6.8580000000000005</v>
          </cell>
          <cell r="AX140">
            <v>15.049999999999999</v>
          </cell>
          <cell r="AY140">
            <v>25.145</v>
          </cell>
          <cell r="AZ140">
            <v>31.955000000000002</v>
          </cell>
          <cell r="BA140">
            <v>41.9</v>
          </cell>
          <cell r="BB140">
            <v>49.149000000000001</v>
          </cell>
          <cell r="BC140">
            <v>59.402999999999999</v>
          </cell>
          <cell r="BD140">
            <v>68.798999999999992</v>
          </cell>
          <cell r="BE140">
            <v>75.399000000000001</v>
          </cell>
          <cell r="BF140">
            <v>82.938999999999993</v>
          </cell>
          <cell r="BG140">
            <v>91.003999999999991</v>
          </cell>
          <cell r="BH140">
            <v>97.614999999999981</v>
          </cell>
          <cell r="BI140">
            <v>97.564999999999998</v>
          </cell>
          <cell r="BK140">
            <v>25.145</v>
          </cell>
          <cell r="BL140">
            <v>49.149000000000001</v>
          </cell>
          <cell r="BM140">
            <v>75.399000000000001</v>
          </cell>
          <cell r="BN140">
            <v>97.614999999999981</v>
          </cell>
          <cell r="BT140">
            <v>6.3719999999999999</v>
          </cell>
          <cell r="BU140">
            <v>13.396000000000001</v>
          </cell>
          <cell r="BV140">
            <v>21.41</v>
          </cell>
          <cell r="BW140">
            <v>29.41</v>
          </cell>
          <cell r="BX140">
            <v>40.139000000000003</v>
          </cell>
          <cell r="BY140">
            <v>51.396000000000001</v>
          </cell>
          <cell r="BZ140">
            <v>62.795000000000002</v>
          </cell>
          <cell r="CA140">
            <v>73.368000000000009</v>
          </cell>
          <cell r="CB140">
            <v>81.28</v>
          </cell>
          <cell r="CC140">
            <v>89.656000000000006</v>
          </cell>
          <cell r="CD140">
            <v>97.559000000000012</v>
          </cell>
          <cell r="CE140">
            <v>105.12300000000002</v>
          </cell>
          <cell r="CF140">
            <v>105.12300000000002</v>
          </cell>
          <cell r="CH140">
            <v>21.41</v>
          </cell>
          <cell r="CI140">
            <v>51.396000000000001</v>
          </cell>
          <cell r="CJ140">
            <v>81.28</v>
          </cell>
          <cell r="CK140">
            <v>105.12300000000002</v>
          </cell>
          <cell r="CQ140">
            <v>6.3719999999999999</v>
          </cell>
          <cell r="CR140">
            <v>13.396000000000001</v>
          </cell>
          <cell r="CS140">
            <v>21.41</v>
          </cell>
          <cell r="CT140">
            <v>29.356999999999999</v>
          </cell>
          <cell r="CU140">
            <v>38.436999999999998</v>
          </cell>
          <cell r="CV140">
            <v>44.831000000000003</v>
          </cell>
          <cell r="CW140">
            <v>54.56</v>
          </cell>
          <cell r="CX140">
            <v>64.194000000000003</v>
          </cell>
          <cell r="CY140">
            <v>71.433000000000007</v>
          </cell>
          <cell r="CZ140">
            <v>79.17</v>
          </cell>
          <cell r="DA140">
            <v>88.316000000000003</v>
          </cell>
          <cell r="DB140">
            <v>99.245000000000005</v>
          </cell>
          <cell r="DC140">
            <v>99.24499999999999</v>
          </cell>
          <cell r="DE140">
            <v>21.41</v>
          </cell>
          <cell r="DF140">
            <v>44.831000000000003</v>
          </cell>
          <cell r="DG140">
            <v>71.433000000000007</v>
          </cell>
          <cell r="DH140">
            <v>99.245000000000005</v>
          </cell>
          <cell r="DN140">
            <v>6.3719999999999999</v>
          </cell>
          <cell r="DO140">
            <v>13.396000000000001</v>
          </cell>
          <cell r="DP140">
            <v>21.41</v>
          </cell>
          <cell r="DQ140">
            <v>29.356999999999999</v>
          </cell>
          <cell r="DR140">
            <v>38.436999999999998</v>
          </cell>
          <cell r="DS140">
            <v>44.831000000000003</v>
          </cell>
          <cell r="DT140">
            <v>53.972999999999999</v>
          </cell>
          <cell r="DU140">
            <v>65.263566670000003</v>
          </cell>
          <cell r="DV140">
            <v>0</v>
          </cell>
          <cell r="DW140">
            <v>0</v>
          </cell>
          <cell r="DX140">
            <v>0</v>
          </cell>
          <cell r="DY140">
            <v>97.5</v>
          </cell>
          <cell r="DZ140">
            <v>97.499999999999986</v>
          </cell>
          <cell r="EB140">
            <v>21.41</v>
          </cell>
          <cell r="EC140">
            <v>44.831000000000003</v>
          </cell>
          <cell r="ED140">
            <v>0</v>
          </cell>
          <cell r="EE140">
            <v>97.5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  <cell r="ER140">
            <v>0</v>
          </cell>
          <cell r="ES140">
            <v>0</v>
          </cell>
          <cell r="ET140">
            <v>0</v>
          </cell>
          <cell r="EU140">
            <v>0</v>
          </cell>
          <cell r="EV140">
            <v>93.8</v>
          </cell>
          <cell r="EW140">
            <v>93.8</v>
          </cell>
          <cell r="EY140">
            <v>0</v>
          </cell>
          <cell r="EZ140">
            <v>0</v>
          </cell>
          <cell r="FA140">
            <v>0</v>
          </cell>
          <cell r="FB140">
            <v>93.8</v>
          </cell>
        </row>
        <row r="141">
          <cell r="A141">
            <v>8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L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BI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CF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DC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Z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</v>
          </cell>
          <cell r="EW141">
            <v>0</v>
          </cell>
          <cell r="EY141">
            <v>0</v>
          </cell>
          <cell r="EZ141">
            <v>0</v>
          </cell>
          <cell r="FA141">
            <v>0</v>
          </cell>
          <cell r="FB141">
            <v>0</v>
          </cell>
        </row>
        <row r="142">
          <cell r="A142">
            <v>9</v>
          </cell>
          <cell r="O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L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BI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CF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DC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Z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W142">
            <v>0</v>
          </cell>
          <cell r="EY142">
            <v>0</v>
          </cell>
          <cell r="EZ142">
            <v>0</v>
          </cell>
          <cell r="FA142">
            <v>0</v>
          </cell>
          <cell r="FB142">
            <v>0</v>
          </cell>
        </row>
        <row r="143">
          <cell r="A143">
            <v>10</v>
          </cell>
          <cell r="O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AL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BI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CF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DC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Z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W143">
            <v>0</v>
          </cell>
          <cell r="EY143">
            <v>0</v>
          </cell>
          <cell r="EZ143">
            <v>0</v>
          </cell>
          <cell r="FA143">
            <v>0</v>
          </cell>
          <cell r="FB143">
            <v>0</v>
          </cell>
        </row>
        <row r="144">
          <cell r="A144">
            <v>11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L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BI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CF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DC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Z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W144">
            <v>0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</row>
        <row r="145">
          <cell r="A145">
            <v>12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AL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BI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CF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DC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Z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W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</row>
        <row r="146">
          <cell r="A146">
            <v>13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L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BI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CF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DC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Z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W146">
            <v>0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</row>
        <row r="147">
          <cell r="A147">
            <v>14</v>
          </cell>
          <cell r="B147" t="str">
            <v>Labatt Shipments</v>
          </cell>
          <cell r="C147">
            <v>207.94400000000002</v>
          </cell>
          <cell r="D147">
            <v>451.35599999999994</v>
          </cell>
          <cell r="E147">
            <v>762.08999999999992</v>
          </cell>
          <cell r="F147">
            <v>1102.04747</v>
          </cell>
          <cell r="G147">
            <v>1529.1587199999999</v>
          </cell>
          <cell r="H147">
            <v>1977.2039999999997</v>
          </cell>
          <cell r="I147">
            <v>2415.1350000000002</v>
          </cell>
          <cell r="J147">
            <v>2820.3540560699998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-1.7763568394002505E-14</v>
          </cell>
          <cell r="Q147">
            <v>762.08999999999992</v>
          </cell>
          <cell r="R147">
            <v>1977.2039999999997</v>
          </cell>
          <cell r="S147">
            <v>0</v>
          </cell>
          <cell r="T147">
            <v>0</v>
          </cell>
          <cell r="Z147">
            <v>225.82999999999998</v>
          </cell>
          <cell r="AA147">
            <v>499.56200000000007</v>
          </cell>
          <cell r="AB147">
            <v>844.22699999999986</v>
          </cell>
          <cell r="AC147">
            <v>1236.0779999999997</v>
          </cell>
          <cell r="AD147">
            <v>1716.8789999999999</v>
          </cell>
          <cell r="AE147">
            <v>2210.5440000000003</v>
          </cell>
          <cell r="AF147">
            <v>2720.4810000000002</v>
          </cell>
          <cell r="AG147">
            <v>3191.4080000000004</v>
          </cell>
          <cell r="AH147">
            <v>3550.268</v>
          </cell>
          <cell r="AI147">
            <v>3935.058</v>
          </cell>
          <cell r="AJ147">
            <v>4278.3190000000004</v>
          </cell>
          <cell r="AK147">
            <v>4590.579999999999</v>
          </cell>
          <cell r="AL147">
            <v>4590.579999999999</v>
          </cell>
          <cell r="AN147">
            <v>844.22699999999986</v>
          </cell>
          <cell r="AO147">
            <v>2210.5440000000003</v>
          </cell>
          <cell r="AP147">
            <v>3550.268</v>
          </cell>
          <cell r="AQ147">
            <v>4590.579999999999</v>
          </cell>
          <cell r="AW147">
            <v>199.86133333333336</v>
          </cell>
          <cell r="AX147">
            <v>438.53000000000003</v>
          </cell>
          <cell r="AY147">
            <v>735.06500000000005</v>
          </cell>
          <cell r="AZ147">
            <v>1068.797</v>
          </cell>
          <cell r="BA147">
            <v>1485.4</v>
          </cell>
          <cell r="BB147">
            <v>1901.2490000000003</v>
          </cell>
          <cell r="BC147">
            <v>2317.0509999999999</v>
          </cell>
          <cell r="BD147">
            <v>2711.3989999999999</v>
          </cell>
          <cell r="BE147">
            <v>3007.9989999999998</v>
          </cell>
          <cell r="BF147">
            <v>3328.6370000000002</v>
          </cell>
          <cell r="BG147">
            <v>3621.4640000000004</v>
          </cell>
          <cell r="BH147">
            <v>3929.1089999999995</v>
          </cell>
          <cell r="BI147">
            <v>3929.1373333333331</v>
          </cell>
          <cell r="BK147">
            <v>735.06500000000005</v>
          </cell>
          <cell r="BL147">
            <v>1901.2490000000003</v>
          </cell>
          <cell r="BM147">
            <v>3007.9989999999998</v>
          </cell>
          <cell r="BN147">
            <v>3929.1089999999995</v>
          </cell>
          <cell r="BT147">
            <v>207.94400000000002</v>
          </cell>
          <cell r="BU147">
            <v>451.35599999999994</v>
          </cell>
          <cell r="BV147">
            <v>762.08999999999992</v>
          </cell>
          <cell r="BW147">
            <v>1095.76699985452</v>
          </cell>
          <cell r="BX147">
            <v>1567.1499987294596</v>
          </cell>
          <cell r="BY147">
            <v>2064.1399975859204</v>
          </cell>
          <cell r="BZ147">
            <v>2564.8371495532183</v>
          </cell>
          <cell r="CA147">
            <v>3029.8230575072675</v>
          </cell>
          <cell r="CB147">
            <v>3379.3281474109681</v>
          </cell>
          <cell r="CC147">
            <v>3748.8651464329478</v>
          </cell>
          <cell r="CD147">
            <v>4098.180145504648</v>
          </cell>
          <cell r="CE147">
            <v>4434.2931445447875</v>
          </cell>
          <cell r="CF147">
            <v>4434.2931445447875</v>
          </cell>
          <cell r="CH147">
            <v>762.08999999999992</v>
          </cell>
          <cell r="CI147">
            <v>2064.1399975859204</v>
          </cell>
          <cell r="CJ147">
            <v>3379.3281474109681</v>
          </cell>
          <cell r="CK147">
            <v>4434.2931445447875</v>
          </cell>
          <cell r="CQ147">
            <v>207.94400000000002</v>
          </cell>
          <cell r="CR147">
            <v>451.35599999999994</v>
          </cell>
          <cell r="CS147">
            <v>762.08999999999992</v>
          </cell>
          <cell r="CT147">
            <v>1102.04747</v>
          </cell>
          <cell r="CU147">
            <v>1529.1587199999999</v>
          </cell>
          <cell r="CV147">
            <v>1977.2039999999997</v>
          </cell>
          <cell r="CW147">
            <v>2443.2719999999999</v>
          </cell>
          <cell r="CX147">
            <v>2879.0120000000002</v>
          </cell>
          <cell r="CY147">
            <v>3239.6369999999997</v>
          </cell>
          <cell r="CZ147">
            <v>3610.1180000000004</v>
          </cell>
          <cell r="DA147">
            <v>3961.2299999999996</v>
          </cell>
          <cell r="DB147">
            <v>4292.7400000000007</v>
          </cell>
          <cell r="DC147">
            <v>4292.7400000000007</v>
          </cell>
          <cell r="DE147">
            <v>762.08999999999992</v>
          </cell>
          <cell r="DF147">
            <v>1977.2039999999997</v>
          </cell>
          <cell r="DG147">
            <v>3239.6369999999997</v>
          </cell>
          <cell r="DH147">
            <v>4292.7400000000007</v>
          </cell>
          <cell r="DN147">
            <v>207.94400000000002</v>
          </cell>
          <cell r="DO147">
            <v>451.35599999999994</v>
          </cell>
          <cell r="DP147">
            <v>762.08999999999992</v>
          </cell>
          <cell r="DQ147">
            <v>1102.04747</v>
          </cell>
          <cell r="DR147">
            <v>1529.1587199999999</v>
          </cell>
          <cell r="DS147">
            <v>1977.2039999999997</v>
          </cell>
          <cell r="DT147">
            <v>2415.1350000000002</v>
          </cell>
          <cell r="DU147">
            <v>2820.3540560699998</v>
          </cell>
          <cell r="DV147">
            <v>0</v>
          </cell>
          <cell r="DW147">
            <v>0</v>
          </cell>
          <cell r="DX147">
            <v>0</v>
          </cell>
          <cell r="DY147">
            <v>4139.2000000000007</v>
          </cell>
          <cell r="DZ147">
            <v>4139.2</v>
          </cell>
          <cell r="EB147">
            <v>762.08999999999992</v>
          </cell>
          <cell r="EC147">
            <v>1977.2039999999997</v>
          </cell>
          <cell r="ED147">
            <v>0</v>
          </cell>
          <cell r="EE147">
            <v>4139.2000000000007</v>
          </cell>
          <cell r="EK147">
            <v>0</v>
          </cell>
          <cell r="EL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0</v>
          </cell>
          <cell r="EQ147">
            <v>0</v>
          </cell>
          <cell r="ER147">
            <v>0</v>
          </cell>
          <cell r="ES147">
            <v>0</v>
          </cell>
          <cell r="ET147">
            <v>0</v>
          </cell>
          <cell r="EU147">
            <v>0</v>
          </cell>
          <cell r="EV147">
            <v>4268.3999999999996</v>
          </cell>
          <cell r="EW147">
            <v>4268.3999999999996</v>
          </cell>
          <cell r="EY147">
            <v>0</v>
          </cell>
          <cell r="EZ147">
            <v>0</v>
          </cell>
          <cell r="FA147">
            <v>0</v>
          </cell>
          <cell r="FB147">
            <v>4268.3999999999996</v>
          </cell>
        </row>
        <row r="148">
          <cell r="A148">
            <v>15</v>
          </cell>
        </row>
        <row r="149">
          <cell r="A149">
            <v>16</v>
          </cell>
        </row>
        <row r="150">
          <cell r="A150">
            <v>17</v>
          </cell>
          <cell r="B150" t="str">
            <v>Revenue</v>
          </cell>
        </row>
        <row r="151">
          <cell r="A151">
            <v>18</v>
          </cell>
          <cell r="B151" t="str">
            <v xml:space="preserve"> Gross Turnover</v>
          </cell>
          <cell r="C151">
            <v>27802.2</v>
          </cell>
          <cell r="D151">
            <v>60450</v>
          </cell>
          <cell r="E151">
            <v>102653</v>
          </cell>
          <cell r="F151">
            <v>149366.29999999999</v>
          </cell>
          <cell r="G151">
            <v>207179.5</v>
          </cell>
          <cell r="H151">
            <v>267611.59999999998</v>
          </cell>
          <cell r="I151">
            <v>327163.90000000002</v>
          </cell>
          <cell r="J151">
            <v>382187.6</v>
          </cell>
          <cell r="O151">
            <v>0</v>
          </cell>
          <cell r="Q151">
            <v>102653</v>
          </cell>
          <cell r="R151">
            <v>267611.59999999998</v>
          </cell>
          <cell r="S151">
            <v>0</v>
          </cell>
          <cell r="T151">
            <v>0</v>
          </cell>
          <cell r="Z151">
            <v>30723</v>
          </cell>
          <cell r="AA151">
            <v>67907</v>
          </cell>
          <cell r="AB151">
            <v>114795</v>
          </cell>
          <cell r="AC151">
            <v>167850</v>
          </cell>
          <cell r="AD151">
            <v>233761</v>
          </cell>
          <cell r="AE151">
            <v>300263</v>
          </cell>
          <cell r="AF151">
            <v>368298</v>
          </cell>
          <cell r="AG151">
            <v>432478</v>
          </cell>
          <cell r="AH151">
            <v>481296</v>
          </cell>
          <cell r="AI151">
            <v>533298</v>
          </cell>
          <cell r="AJ151">
            <v>579640</v>
          </cell>
          <cell r="AK151">
            <v>621847</v>
          </cell>
          <cell r="AL151">
            <v>621847</v>
          </cell>
          <cell r="AN151">
            <v>114795</v>
          </cell>
          <cell r="AO151">
            <v>300263</v>
          </cell>
          <cell r="AP151">
            <v>481296</v>
          </cell>
          <cell r="AQ151">
            <v>621847</v>
          </cell>
          <cell r="AW151">
            <v>26661</v>
          </cell>
          <cell r="AX151">
            <v>58746</v>
          </cell>
          <cell r="AY151">
            <v>98608</v>
          </cell>
          <cell r="AZ151">
            <v>143476.4</v>
          </cell>
          <cell r="BA151">
            <v>198895.4</v>
          </cell>
          <cell r="BB151">
            <v>254510</v>
          </cell>
          <cell r="BC151">
            <v>310308</v>
          </cell>
          <cell r="BD151">
            <v>363343</v>
          </cell>
          <cell r="BE151">
            <v>402937</v>
          </cell>
          <cell r="BF151">
            <v>445618.5</v>
          </cell>
          <cell r="BG151">
            <v>485037.3</v>
          </cell>
          <cell r="BH151">
            <v>525900.19999999995</v>
          </cell>
          <cell r="BI151">
            <v>525901.19999999995</v>
          </cell>
          <cell r="BK151">
            <v>98608</v>
          </cell>
          <cell r="BL151">
            <v>254510</v>
          </cell>
          <cell r="BM151">
            <v>402937</v>
          </cell>
          <cell r="BN151">
            <v>525900.19999999995</v>
          </cell>
          <cell r="BT151">
            <v>27802.2</v>
          </cell>
          <cell r="BU151">
            <v>60450</v>
          </cell>
          <cell r="BV151">
            <v>102653</v>
          </cell>
          <cell r="BW151">
            <v>147821</v>
          </cell>
          <cell r="BX151">
            <v>211631</v>
          </cell>
          <cell r="BY151">
            <v>278907</v>
          </cell>
          <cell r="BZ151">
            <v>346684</v>
          </cell>
          <cell r="CA151">
            <v>409627</v>
          </cell>
          <cell r="CB151">
            <v>456938</v>
          </cell>
          <cell r="CC151">
            <v>506961</v>
          </cell>
          <cell r="CD151">
            <v>554246</v>
          </cell>
          <cell r="CE151">
            <v>599745</v>
          </cell>
          <cell r="CF151">
            <v>599745</v>
          </cell>
          <cell r="CH151">
            <v>102653</v>
          </cell>
          <cell r="CI151">
            <v>278907</v>
          </cell>
          <cell r="CJ151">
            <v>456938</v>
          </cell>
          <cell r="CK151">
            <v>599745</v>
          </cell>
          <cell r="CQ151">
            <v>27802.2</v>
          </cell>
          <cell r="CR151">
            <v>60450</v>
          </cell>
          <cell r="CS151">
            <v>102653</v>
          </cell>
          <cell r="CT151">
            <v>149366.29999999999</v>
          </cell>
          <cell r="CU151">
            <v>207179.5</v>
          </cell>
          <cell r="CV151">
            <v>267611.59999999998</v>
          </cell>
          <cell r="CW151">
            <v>329846.59999999998</v>
          </cell>
          <cell r="CX151">
            <v>389180.6</v>
          </cell>
          <cell r="CY151">
            <v>438348.6</v>
          </cell>
          <cell r="CZ151">
            <v>488623.6</v>
          </cell>
          <cell r="DA151">
            <v>536510.6</v>
          </cell>
          <cell r="DB151">
            <v>581971.6</v>
          </cell>
          <cell r="DC151">
            <v>581971.6</v>
          </cell>
          <cell r="DE151">
            <v>102653</v>
          </cell>
          <cell r="DF151">
            <v>267611.59999999998</v>
          </cell>
          <cell r="DG151">
            <v>438348.6</v>
          </cell>
          <cell r="DH151">
            <v>581971.6</v>
          </cell>
          <cell r="DN151">
            <v>27802.2</v>
          </cell>
          <cell r="DO151">
            <v>60450</v>
          </cell>
          <cell r="DP151">
            <v>102653</v>
          </cell>
          <cell r="DQ151">
            <v>149366.29999999999</v>
          </cell>
          <cell r="DR151">
            <v>207179.5</v>
          </cell>
          <cell r="DS151">
            <v>267611.59999999998</v>
          </cell>
          <cell r="DT151">
            <v>327163.90000000002</v>
          </cell>
          <cell r="DU151">
            <v>382187.6</v>
          </cell>
          <cell r="DV151">
            <v>0</v>
          </cell>
          <cell r="DW151">
            <v>0</v>
          </cell>
          <cell r="DX151">
            <v>0</v>
          </cell>
          <cell r="DY151">
            <v>561190</v>
          </cell>
          <cell r="DZ151">
            <v>561190</v>
          </cell>
          <cell r="EB151">
            <v>102653</v>
          </cell>
          <cell r="EC151">
            <v>267611.59999999998</v>
          </cell>
          <cell r="ED151">
            <v>0</v>
          </cell>
          <cell r="EE151">
            <v>561190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0</v>
          </cell>
          <cell r="EQ151">
            <v>0</v>
          </cell>
          <cell r="ER151">
            <v>0</v>
          </cell>
          <cell r="ES151">
            <v>0</v>
          </cell>
          <cell r="ET151">
            <v>0</v>
          </cell>
          <cell r="EU151">
            <v>0</v>
          </cell>
          <cell r="EV151">
            <v>585735</v>
          </cell>
          <cell r="EW151">
            <v>585735</v>
          </cell>
          <cell r="EY151">
            <v>0</v>
          </cell>
          <cell r="EZ151">
            <v>0</v>
          </cell>
          <cell r="FA151">
            <v>0</v>
          </cell>
          <cell r="FB151">
            <v>585735</v>
          </cell>
        </row>
        <row r="152">
          <cell r="A152">
            <v>19</v>
          </cell>
          <cell r="B152" t="str">
            <v xml:space="preserve"> Commissions/Other - (Inc)/Exp</v>
          </cell>
          <cell r="C152">
            <v>942</v>
          </cell>
          <cell r="D152">
            <v>1883</v>
          </cell>
          <cell r="E152">
            <v>4145.18</v>
          </cell>
          <cell r="F152">
            <v>5140.7250000000004</v>
          </cell>
          <cell r="G152">
            <v>7226.9250000000002</v>
          </cell>
          <cell r="H152">
            <v>9648.0570000000007</v>
          </cell>
          <cell r="I152">
            <v>11615.973</v>
          </cell>
          <cell r="J152">
            <v>13891.878000000001</v>
          </cell>
          <cell r="O152">
            <v>0</v>
          </cell>
          <cell r="Q152">
            <v>4145.18</v>
          </cell>
          <cell r="R152">
            <v>9648.0570000000007</v>
          </cell>
          <cell r="S152">
            <v>0</v>
          </cell>
          <cell r="T152">
            <v>0</v>
          </cell>
          <cell r="Z152">
            <v>1105</v>
          </cell>
          <cell r="AA152">
            <v>2428</v>
          </cell>
          <cell r="AB152">
            <v>4118</v>
          </cell>
          <cell r="AC152">
            <v>6091</v>
          </cell>
          <cell r="AD152">
            <v>8478</v>
          </cell>
          <cell r="AE152">
            <v>10953</v>
          </cell>
          <cell r="AF152">
            <v>13487</v>
          </cell>
          <cell r="AG152">
            <v>15917</v>
          </cell>
          <cell r="AH152">
            <v>17710</v>
          </cell>
          <cell r="AI152">
            <v>19605</v>
          </cell>
          <cell r="AJ152">
            <v>21283</v>
          </cell>
          <cell r="AK152">
            <v>22773</v>
          </cell>
          <cell r="AL152">
            <v>22773</v>
          </cell>
          <cell r="AN152">
            <v>4118</v>
          </cell>
          <cell r="AO152">
            <v>10953</v>
          </cell>
          <cell r="AP152">
            <v>17710</v>
          </cell>
          <cell r="AQ152">
            <v>22773</v>
          </cell>
          <cell r="AW152">
            <v>1070</v>
          </cell>
          <cell r="AX152">
            <v>2164.4</v>
          </cell>
          <cell r="AY152">
            <v>3536</v>
          </cell>
          <cell r="AZ152">
            <v>5540</v>
          </cell>
          <cell r="BA152">
            <v>7140</v>
          </cell>
          <cell r="BB152">
            <v>9411</v>
          </cell>
          <cell r="BC152">
            <v>11397</v>
          </cell>
          <cell r="BD152">
            <v>13131</v>
          </cell>
          <cell r="BE152">
            <v>15296</v>
          </cell>
          <cell r="BF152">
            <v>16769</v>
          </cell>
          <cell r="BG152">
            <v>17843</v>
          </cell>
          <cell r="BH152">
            <v>19378</v>
          </cell>
          <cell r="BI152">
            <v>19356</v>
          </cell>
          <cell r="BK152">
            <v>3536</v>
          </cell>
          <cell r="BL152">
            <v>9411</v>
          </cell>
          <cell r="BM152">
            <v>15296</v>
          </cell>
          <cell r="BN152">
            <v>19378</v>
          </cell>
          <cell r="BT152">
            <v>942</v>
          </cell>
          <cell r="BU152">
            <v>1883</v>
          </cell>
          <cell r="BV152">
            <v>4145.18</v>
          </cell>
          <cell r="BW152">
            <v>5767.18</v>
          </cell>
          <cell r="BX152">
            <v>8058.18</v>
          </cell>
          <cell r="BY152">
            <v>10474.18</v>
          </cell>
          <cell r="BZ152">
            <v>12908.18</v>
          </cell>
          <cell r="CA152">
            <v>15168.18</v>
          </cell>
          <cell r="CB152">
            <v>16867.18</v>
          </cell>
          <cell r="CC152">
            <v>18663.18</v>
          </cell>
          <cell r="CD152">
            <v>20361.18</v>
          </cell>
          <cell r="CE152">
            <v>21993.18</v>
          </cell>
          <cell r="CF152">
            <v>21993.18</v>
          </cell>
          <cell r="CH152">
            <v>4145.18</v>
          </cell>
          <cell r="CI152">
            <v>10474.18</v>
          </cell>
          <cell r="CJ152">
            <v>16867.18</v>
          </cell>
          <cell r="CK152">
            <v>21993.18</v>
          </cell>
          <cell r="CQ152">
            <v>942</v>
          </cell>
          <cell r="CR152">
            <v>1883</v>
          </cell>
          <cell r="CS152">
            <v>4145.18</v>
          </cell>
          <cell r="CT152">
            <v>5140.7250000000004</v>
          </cell>
          <cell r="CU152">
            <v>7226.9250000000002</v>
          </cell>
          <cell r="CV152">
            <v>9648.0570000000007</v>
          </cell>
          <cell r="CW152">
            <v>11901.057000000001</v>
          </cell>
          <cell r="CX152">
            <v>14140.057000000001</v>
          </cell>
          <cell r="CY152">
            <v>15980.057000000001</v>
          </cell>
          <cell r="CZ152">
            <v>17837.057000000001</v>
          </cell>
          <cell r="DA152">
            <v>19635.057000000001</v>
          </cell>
          <cell r="DB152">
            <v>21221.057000000001</v>
          </cell>
          <cell r="DC152">
            <v>21221.057000000001</v>
          </cell>
          <cell r="DE152">
            <v>4145.18</v>
          </cell>
          <cell r="DF152">
            <v>9648.0570000000007</v>
          </cell>
          <cell r="DG152">
            <v>15980.057000000001</v>
          </cell>
          <cell r="DH152">
            <v>21221.057000000001</v>
          </cell>
          <cell r="DN152">
            <v>942</v>
          </cell>
          <cell r="DO152">
            <v>1883</v>
          </cell>
          <cell r="DP152">
            <v>4145.18</v>
          </cell>
          <cell r="DQ152">
            <v>5140.7250000000004</v>
          </cell>
          <cell r="DR152">
            <v>7226.9250000000002</v>
          </cell>
          <cell r="DS152">
            <v>9648.0570000000007</v>
          </cell>
          <cell r="DT152">
            <v>11615.973</v>
          </cell>
          <cell r="DU152">
            <v>13891.878000000001</v>
          </cell>
          <cell r="DV152">
            <v>0</v>
          </cell>
          <cell r="DW152">
            <v>0</v>
          </cell>
          <cell r="DX152">
            <v>0</v>
          </cell>
          <cell r="DY152">
            <v>20385</v>
          </cell>
          <cell r="DZ152">
            <v>20385</v>
          </cell>
          <cell r="EB152">
            <v>4145.18</v>
          </cell>
          <cell r="EC152">
            <v>9648.0570000000007</v>
          </cell>
          <cell r="ED152">
            <v>0</v>
          </cell>
          <cell r="EE152">
            <v>20385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0</v>
          </cell>
          <cell r="EQ152">
            <v>0</v>
          </cell>
          <cell r="ER152">
            <v>0</v>
          </cell>
          <cell r="ES152">
            <v>0</v>
          </cell>
          <cell r="ET152">
            <v>0</v>
          </cell>
          <cell r="EU152">
            <v>0</v>
          </cell>
          <cell r="EV152">
            <v>21604</v>
          </cell>
          <cell r="EW152">
            <v>21604</v>
          </cell>
          <cell r="EY152">
            <v>0</v>
          </cell>
          <cell r="EZ152">
            <v>0</v>
          </cell>
          <cell r="FA152">
            <v>0</v>
          </cell>
          <cell r="FB152">
            <v>21604</v>
          </cell>
        </row>
        <row r="153">
          <cell r="A153">
            <v>20</v>
          </cell>
          <cell r="B153" t="str">
            <v xml:space="preserve"> Taxes</v>
          </cell>
          <cell r="C153">
            <v>4031</v>
          </cell>
          <cell r="D153">
            <v>8737</v>
          </cell>
          <cell r="E153">
            <v>14744.2</v>
          </cell>
          <cell r="F153">
            <v>21261.9</v>
          </cell>
          <cell r="G153">
            <v>29571.5</v>
          </cell>
          <cell r="H153">
            <v>38242.800000000003</v>
          </cell>
          <cell r="I153">
            <v>46660.3</v>
          </cell>
          <cell r="J153">
            <v>54514.3</v>
          </cell>
          <cell r="O153">
            <v>0</v>
          </cell>
          <cell r="Q153">
            <v>14744.2</v>
          </cell>
          <cell r="R153">
            <v>38242.800000000003</v>
          </cell>
          <cell r="S153">
            <v>0</v>
          </cell>
          <cell r="T153">
            <v>0</v>
          </cell>
          <cell r="Z153">
            <v>4460</v>
          </cell>
          <cell r="AA153">
            <v>9863</v>
          </cell>
          <cell r="AB153">
            <v>16571</v>
          </cell>
          <cell r="AC153">
            <v>24119</v>
          </cell>
          <cell r="AD153">
            <v>33864</v>
          </cell>
          <cell r="AE153">
            <v>43592</v>
          </cell>
          <cell r="AF153">
            <v>53408</v>
          </cell>
          <cell r="AG153">
            <v>62592</v>
          </cell>
          <cell r="AH153">
            <v>69604</v>
          </cell>
          <cell r="AI153">
            <v>77193</v>
          </cell>
          <cell r="AJ153">
            <v>84035</v>
          </cell>
          <cell r="AK153">
            <v>90337</v>
          </cell>
          <cell r="AL153">
            <v>90337</v>
          </cell>
          <cell r="AN153">
            <v>16571</v>
          </cell>
          <cell r="AO153">
            <v>43592</v>
          </cell>
          <cell r="AP153">
            <v>69604</v>
          </cell>
          <cell r="AQ153">
            <v>90337</v>
          </cell>
          <cell r="AW153">
            <v>3873</v>
          </cell>
          <cell r="AX153">
            <v>8508</v>
          </cell>
          <cell r="AY153">
            <v>14359</v>
          </cell>
          <cell r="AZ153">
            <v>20925</v>
          </cell>
          <cell r="BA153">
            <v>29230</v>
          </cell>
          <cell r="BB153">
            <v>37507</v>
          </cell>
          <cell r="BC153">
            <v>45550</v>
          </cell>
          <cell r="BD153">
            <v>53175</v>
          </cell>
          <cell r="BE153">
            <v>58973</v>
          </cell>
          <cell r="BF153">
            <v>65276</v>
          </cell>
          <cell r="BG153">
            <v>71230</v>
          </cell>
          <cell r="BH153">
            <v>77398</v>
          </cell>
          <cell r="BI153">
            <v>77398</v>
          </cell>
          <cell r="BK153">
            <v>14359</v>
          </cell>
          <cell r="BL153">
            <v>37507</v>
          </cell>
          <cell r="BM153">
            <v>58973</v>
          </cell>
          <cell r="BN153">
            <v>77398</v>
          </cell>
          <cell r="BT153">
            <v>4031</v>
          </cell>
          <cell r="BU153">
            <v>8737</v>
          </cell>
          <cell r="BV153">
            <v>14744.2</v>
          </cell>
          <cell r="BW153">
            <v>21332.2</v>
          </cell>
          <cell r="BX153">
            <v>30640.2</v>
          </cell>
          <cell r="BY153">
            <v>40453.199999999997</v>
          </cell>
          <cell r="BZ153">
            <v>50339.199999999997</v>
          </cell>
          <cell r="CA153">
            <v>59520.2</v>
          </cell>
          <cell r="CB153">
            <v>66421.2</v>
          </cell>
          <cell r="CC153">
            <v>73718.2</v>
          </cell>
          <cell r="CD153">
            <v>80615.199999999997</v>
          </cell>
          <cell r="CE153">
            <v>87252.2</v>
          </cell>
          <cell r="CF153">
            <v>87252.2</v>
          </cell>
          <cell r="CH153">
            <v>14744.2</v>
          </cell>
          <cell r="CI153">
            <v>40453.199999999997</v>
          </cell>
          <cell r="CJ153">
            <v>66421.2</v>
          </cell>
          <cell r="CK153">
            <v>87252.2</v>
          </cell>
          <cell r="CQ153">
            <v>4031</v>
          </cell>
          <cell r="CR153">
            <v>8737</v>
          </cell>
          <cell r="CS153">
            <v>14744.2</v>
          </cell>
          <cell r="CT153">
            <v>21261.9</v>
          </cell>
          <cell r="CU153">
            <v>29571.5</v>
          </cell>
          <cell r="CV153">
            <v>38242.800000000003</v>
          </cell>
          <cell r="CW153">
            <v>47130.8</v>
          </cell>
          <cell r="CX153">
            <v>55568.800000000003</v>
          </cell>
          <cell r="CY153">
            <v>62653.8</v>
          </cell>
          <cell r="CZ153">
            <v>70009.8</v>
          </cell>
          <cell r="DA153">
            <v>77023.8</v>
          </cell>
          <cell r="DB153">
            <v>84020.800000000003</v>
          </cell>
          <cell r="DC153">
            <v>84020.800000000003</v>
          </cell>
          <cell r="DE153">
            <v>14744.2</v>
          </cell>
          <cell r="DF153">
            <v>38242.800000000003</v>
          </cell>
          <cell r="DG153">
            <v>62653.8</v>
          </cell>
          <cell r="DH153">
            <v>84020.800000000003</v>
          </cell>
          <cell r="DN153">
            <v>4031</v>
          </cell>
          <cell r="DO153">
            <v>8737</v>
          </cell>
          <cell r="DP153">
            <v>14744.2</v>
          </cell>
          <cell r="DQ153">
            <v>21261.9</v>
          </cell>
          <cell r="DR153">
            <v>29571.5</v>
          </cell>
          <cell r="DS153">
            <v>38242.800000000003</v>
          </cell>
          <cell r="DT153">
            <v>46660.3</v>
          </cell>
          <cell r="DU153">
            <v>54514.3</v>
          </cell>
          <cell r="DV153">
            <v>0</v>
          </cell>
          <cell r="DW153">
            <v>0</v>
          </cell>
          <cell r="DX153">
            <v>0</v>
          </cell>
          <cell r="DY153">
            <v>81153</v>
          </cell>
          <cell r="DZ153">
            <v>81153</v>
          </cell>
          <cell r="EB153">
            <v>14744.2</v>
          </cell>
          <cell r="EC153">
            <v>38242.800000000003</v>
          </cell>
          <cell r="ED153">
            <v>0</v>
          </cell>
          <cell r="EE153">
            <v>81153</v>
          </cell>
          <cell r="EK153">
            <v>0</v>
          </cell>
          <cell r="EL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0</v>
          </cell>
          <cell r="EQ153">
            <v>0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82939</v>
          </cell>
          <cell r="EW153">
            <v>82939</v>
          </cell>
          <cell r="EY153">
            <v>0</v>
          </cell>
          <cell r="EZ153">
            <v>0</v>
          </cell>
          <cell r="FA153">
            <v>0</v>
          </cell>
          <cell r="FB153">
            <v>82939</v>
          </cell>
        </row>
        <row r="154">
          <cell r="A154">
            <v>21</v>
          </cell>
          <cell r="B154" t="str">
            <v>Net Net Turnover $</v>
          </cell>
          <cell r="C154">
            <v>22829.200000000001</v>
          </cell>
          <cell r="D154">
            <v>49830</v>
          </cell>
          <cell r="E154">
            <v>83763.62000000001</v>
          </cell>
          <cell r="F154">
            <v>122963.67499999999</v>
          </cell>
          <cell r="G154">
            <v>170381.07500000001</v>
          </cell>
          <cell r="H154">
            <v>219720.74299999996</v>
          </cell>
          <cell r="I154">
            <v>268887.62700000004</v>
          </cell>
          <cell r="J154">
            <v>313781.42199999996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83763.62000000001</v>
          </cell>
          <cell r="R154">
            <v>219720.74299999996</v>
          </cell>
          <cell r="S154">
            <v>0</v>
          </cell>
          <cell r="T154">
            <v>0</v>
          </cell>
          <cell r="Z154">
            <v>25158</v>
          </cell>
          <cell r="AA154">
            <v>55616</v>
          </cell>
          <cell r="AB154">
            <v>94106</v>
          </cell>
          <cell r="AC154">
            <v>137640</v>
          </cell>
          <cell r="AD154">
            <v>191419</v>
          </cell>
          <cell r="AE154">
            <v>245718</v>
          </cell>
          <cell r="AF154">
            <v>301403</v>
          </cell>
          <cell r="AG154">
            <v>353969</v>
          </cell>
          <cell r="AH154">
            <v>393982</v>
          </cell>
          <cell r="AI154">
            <v>436500</v>
          </cell>
          <cell r="AJ154">
            <v>474322</v>
          </cell>
          <cell r="AK154">
            <v>508737</v>
          </cell>
          <cell r="AL154">
            <v>508737</v>
          </cell>
          <cell r="AN154">
            <v>94106</v>
          </cell>
          <cell r="AO154">
            <v>245718</v>
          </cell>
          <cell r="AP154">
            <v>393982</v>
          </cell>
          <cell r="AQ154">
            <v>508737</v>
          </cell>
          <cell r="AW154">
            <v>21718</v>
          </cell>
          <cell r="AX154">
            <v>48073.599999999999</v>
          </cell>
          <cell r="AY154">
            <v>80713</v>
          </cell>
          <cell r="AZ154">
            <v>117011.4</v>
          </cell>
          <cell r="BA154">
            <v>162525.4</v>
          </cell>
          <cell r="BB154">
            <v>207592</v>
          </cell>
          <cell r="BC154">
            <v>253361</v>
          </cell>
          <cell r="BD154">
            <v>297037</v>
          </cell>
          <cell r="BE154">
            <v>328668</v>
          </cell>
          <cell r="BF154">
            <v>363573.5</v>
          </cell>
          <cell r="BG154">
            <v>395964.3</v>
          </cell>
          <cell r="BH154">
            <v>429124.19999999995</v>
          </cell>
          <cell r="BI154">
            <v>429147.19999999995</v>
          </cell>
          <cell r="BK154">
            <v>80713</v>
          </cell>
          <cell r="BL154">
            <v>207592</v>
          </cell>
          <cell r="BM154">
            <v>328668</v>
          </cell>
          <cell r="BN154">
            <v>429124.19999999995</v>
          </cell>
          <cell r="BT154">
            <v>22829.200000000001</v>
          </cell>
          <cell r="BU154">
            <v>49830</v>
          </cell>
          <cell r="BV154">
            <v>83763.62000000001</v>
          </cell>
          <cell r="BW154">
            <v>120721.62000000001</v>
          </cell>
          <cell r="BX154">
            <v>172932.62</v>
          </cell>
          <cell r="BY154">
            <v>227979.62</v>
          </cell>
          <cell r="BZ154">
            <v>283436.62</v>
          </cell>
          <cell r="CA154">
            <v>334938.62</v>
          </cell>
          <cell r="CB154">
            <v>373649.62</v>
          </cell>
          <cell r="CC154">
            <v>414579.62</v>
          </cell>
          <cell r="CD154">
            <v>453269.61999999994</v>
          </cell>
          <cell r="CE154">
            <v>490499.61999999994</v>
          </cell>
          <cell r="CF154">
            <v>490499.61999999994</v>
          </cell>
          <cell r="CH154">
            <v>83763.62000000001</v>
          </cell>
          <cell r="CI154">
            <v>227979.62</v>
          </cell>
          <cell r="CJ154">
            <v>373649.62</v>
          </cell>
          <cell r="CK154">
            <v>490499.61999999994</v>
          </cell>
          <cell r="CQ154">
            <v>22829.200000000001</v>
          </cell>
          <cell r="CR154">
            <v>49830</v>
          </cell>
          <cell r="CS154">
            <v>83763.62000000001</v>
          </cell>
          <cell r="CT154">
            <v>122963.67499999999</v>
          </cell>
          <cell r="CU154">
            <v>170381.07500000001</v>
          </cell>
          <cell r="CV154">
            <v>219720.74299999996</v>
          </cell>
          <cell r="CW154">
            <v>270814.74299999996</v>
          </cell>
          <cell r="CX154">
            <v>319471.74299999996</v>
          </cell>
          <cell r="CY154">
            <v>359714.74299999996</v>
          </cell>
          <cell r="CZ154">
            <v>400776.74299999996</v>
          </cell>
          <cell r="DA154">
            <v>439851.74299999996</v>
          </cell>
          <cell r="DB154">
            <v>476729.74299999996</v>
          </cell>
          <cell r="DC154">
            <v>476729.74299999996</v>
          </cell>
          <cell r="DE154">
            <v>83763.62000000001</v>
          </cell>
          <cell r="DF154">
            <v>219720.74299999996</v>
          </cell>
          <cell r="DG154">
            <v>359714.74299999996</v>
          </cell>
          <cell r="DH154">
            <v>476729.74299999996</v>
          </cell>
          <cell r="DN154">
            <v>22829.200000000001</v>
          </cell>
          <cell r="DO154">
            <v>49830</v>
          </cell>
          <cell r="DP154">
            <v>83763.62000000001</v>
          </cell>
          <cell r="DQ154">
            <v>122963.67499999999</v>
          </cell>
          <cell r="DR154">
            <v>170381.07500000001</v>
          </cell>
          <cell r="DS154">
            <v>219720.74299999996</v>
          </cell>
          <cell r="DT154">
            <v>268887.62700000004</v>
          </cell>
          <cell r="DU154">
            <v>313781.42199999996</v>
          </cell>
          <cell r="DV154">
            <v>0</v>
          </cell>
          <cell r="DW154">
            <v>0</v>
          </cell>
          <cell r="DX154">
            <v>0</v>
          </cell>
          <cell r="DY154">
            <v>459652</v>
          </cell>
          <cell r="DZ154">
            <v>459652</v>
          </cell>
          <cell r="EB154">
            <v>83763.62000000001</v>
          </cell>
          <cell r="EC154">
            <v>219720.74299999996</v>
          </cell>
          <cell r="ED154">
            <v>0</v>
          </cell>
          <cell r="EE154">
            <v>459652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  <cell r="ER154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481192</v>
          </cell>
          <cell r="EW154">
            <v>481192</v>
          </cell>
          <cell r="EY154">
            <v>0</v>
          </cell>
          <cell r="EZ154">
            <v>0</v>
          </cell>
          <cell r="FA154">
            <v>0</v>
          </cell>
          <cell r="FB154">
            <v>481192</v>
          </cell>
        </row>
        <row r="155">
          <cell r="A155">
            <v>22</v>
          </cell>
          <cell r="B155" t="str">
            <v>$/Bbl</v>
          </cell>
          <cell r="C155">
            <v>109.79</v>
          </cell>
          <cell r="D155">
            <v>110.4</v>
          </cell>
          <cell r="E155">
            <v>109.91</v>
          </cell>
          <cell r="F155">
            <v>111.58</v>
          </cell>
          <cell r="G155">
            <v>111.42</v>
          </cell>
          <cell r="H155">
            <v>111.13</v>
          </cell>
          <cell r="I155">
            <v>111.33</v>
          </cell>
          <cell r="J155">
            <v>111.26</v>
          </cell>
          <cell r="K155" t="e">
            <v>#DIV/0!</v>
          </cell>
          <cell r="L155" t="e">
            <v>#DIV/0!</v>
          </cell>
          <cell r="M155" t="e">
            <v>#DIV/0!</v>
          </cell>
          <cell r="N155" t="e">
            <v>#DIV/0!</v>
          </cell>
          <cell r="O155">
            <v>0</v>
          </cell>
          <cell r="Q155">
            <v>109.91</v>
          </cell>
          <cell r="R155">
            <v>111.13</v>
          </cell>
          <cell r="S155" t="e">
            <v>#DIV/0!</v>
          </cell>
          <cell r="T155" t="e">
            <v>#DIV/0!</v>
          </cell>
          <cell r="Z155">
            <v>111.4</v>
          </cell>
          <cell r="AA155">
            <v>111.33</v>
          </cell>
          <cell r="AB155">
            <v>111.47</v>
          </cell>
          <cell r="AC155">
            <v>111.35</v>
          </cell>
          <cell r="AD155">
            <v>111.49</v>
          </cell>
          <cell r="AE155">
            <v>111.16</v>
          </cell>
          <cell r="AF155">
            <v>110.79</v>
          </cell>
          <cell r="AG155">
            <v>110.91</v>
          </cell>
          <cell r="AH155">
            <v>110.97</v>
          </cell>
          <cell r="AI155">
            <v>110.93</v>
          </cell>
          <cell r="AJ155">
            <v>110.87</v>
          </cell>
          <cell r="AK155">
            <v>110.82</v>
          </cell>
          <cell r="AL155">
            <v>110.82</v>
          </cell>
          <cell r="AN155">
            <v>111.47</v>
          </cell>
          <cell r="AO155">
            <v>111.16</v>
          </cell>
          <cell r="AP155">
            <v>110.97</v>
          </cell>
          <cell r="AQ155">
            <v>110.82</v>
          </cell>
          <cell r="AW155">
            <v>108.67</v>
          </cell>
          <cell r="AX155">
            <v>109.62</v>
          </cell>
          <cell r="AY155">
            <v>109.8</v>
          </cell>
          <cell r="AZ155">
            <v>109.48</v>
          </cell>
          <cell r="BA155">
            <v>109.42</v>
          </cell>
          <cell r="BB155">
            <v>109.19</v>
          </cell>
          <cell r="BC155">
            <v>109.35</v>
          </cell>
          <cell r="BD155">
            <v>109.55</v>
          </cell>
          <cell r="BE155">
            <v>109.26</v>
          </cell>
          <cell r="BF155">
            <v>109.23</v>
          </cell>
          <cell r="BG155">
            <v>109.34</v>
          </cell>
          <cell r="BH155">
            <v>109.22</v>
          </cell>
          <cell r="BI155">
            <v>109.22</v>
          </cell>
          <cell r="BK155">
            <v>109.8</v>
          </cell>
          <cell r="BL155">
            <v>109.19</v>
          </cell>
          <cell r="BM155">
            <v>109.26</v>
          </cell>
          <cell r="BN155">
            <v>109.22</v>
          </cell>
          <cell r="BT155">
            <v>109.79</v>
          </cell>
          <cell r="BU155">
            <v>110.4</v>
          </cell>
          <cell r="BV155">
            <v>109.91</v>
          </cell>
          <cell r="BW155">
            <v>110.17</v>
          </cell>
          <cell r="BX155">
            <v>110.35</v>
          </cell>
          <cell r="BY155">
            <v>110.45</v>
          </cell>
          <cell r="BZ155">
            <v>110.51</v>
          </cell>
          <cell r="CA155">
            <v>110.55</v>
          </cell>
          <cell r="CB155">
            <v>110.57</v>
          </cell>
          <cell r="CC155">
            <v>110.59</v>
          </cell>
          <cell r="CD155">
            <v>110.6</v>
          </cell>
          <cell r="CE155">
            <v>110.62</v>
          </cell>
          <cell r="CF155">
            <v>110.62</v>
          </cell>
          <cell r="CH155">
            <v>109.91</v>
          </cell>
          <cell r="CI155">
            <v>110.45</v>
          </cell>
          <cell r="CJ155">
            <v>110.57</v>
          </cell>
          <cell r="CK155">
            <v>110.62</v>
          </cell>
          <cell r="CQ155">
            <v>109.79</v>
          </cell>
          <cell r="CR155">
            <v>110.4</v>
          </cell>
          <cell r="CS155">
            <v>109.91</v>
          </cell>
          <cell r="CT155">
            <v>111.58</v>
          </cell>
          <cell r="CU155">
            <v>111.42</v>
          </cell>
          <cell r="CV155">
            <v>111.13</v>
          </cell>
          <cell r="CW155">
            <v>110.84</v>
          </cell>
          <cell r="CX155">
            <v>110.97</v>
          </cell>
          <cell r="CY155">
            <v>111.04</v>
          </cell>
          <cell r="CZ155">
            <v>111.01</v>
          </cell>
          <cell r="DA155">
            <v>111.04</v>
          </cell>
          <cell r="DB155">
            <v>111.05</v>
          </cell>
          <cell r="DC155">
            <v>111.05</v>
          </cell>
          <cell r="DE155">
            <v>109.91</v>
          </cell>
          <cell r="DF155">
            <v>111.13</v>
          </cell>
          <cell r="DG155">
            <v>111.04</v>
          </cell>
          <cell r="DH155">
            <v>111.05</v>
          </cell>
          <cell r="DN155">
            <v>109.79</v>
          </cell>
          <cell r="DO155">
            <v>110.4</v>
          </cell>
          <cell r="DP155">
            <v>109.91</v>
          </cell>
          <cell r="DQ155">
            <v>111.58</v>
          </cell>
          <cell r="DR155">
            <v>111.42</v>
          </cell>
          <cell r="DS155">
            <v>111.13</v>
          </cell>
          <cell r="DT155">
            <v>111.33</v>
          </cell>
          <cell r="DU155">
            <v>111.26</v>
          </cell>
          <cell r="DV155" t="e">
            <v>#DIV/0!</v>
          </cell>
          <cell r="DW155" t="e">
            <v>#DIV/0!</v>
          </cell>
          <cell r="DX155" t="e">
            <v>#DIV/0!</v>
          </cell>
          <cell r="DY155">
            <v>111.05</v>
          </cell>
          <cell r="DZ155">
            <v>111.05</v>
          </cell>
          <cell r="EB155">
            <v>109.91</v>
          </cell>
          <cell r="EC155">
            <v>111.13</v>
          </cell>
          <cell r="ED155" t="e">
            <v>#DIV/0!</v>
          </cell>
          <cell r="EE155">
            <v>111.05</v>
          </cell>
          <cell r="EK155" t="e">
            <v>#DIV/0!</v>
          </cell>
          <cell r="EL155" t="e">
            <v>#DIV/0!</v>
          </cell>
          <cell r="EM155" t="e">
            <v>#DIV/0!</v>
          </cell>
          <cell r="EN155" t="e">
            <v>#DIV/0!</v>
          </cell>
          <cell r="EO155" t="e">
            <v>#DIV/0!</v>
          </cell>
          <cell r="EP155" t="e">
            <v>#DIV/0!</v>
          </cell>
          <cell r="EQ155" t="e">
            <v>#DIV/0!</v>
          </cell>
          <cell r="ER155" t="e">
            <v>#DIV/0!</v>
          </cell>
          <cell r="ES155" t="e">
            <v>#DIV/0!</v>
          </cell>
          <cell r="ET155" t="e">
            <v>#DIV/0!</v>
          </cell>
          <cell r="EU155" t="e">
            <v>#DIV/0!</v>
          </cell>
          <cell r="EV155">
            <v>112.73</v>
          </cell>
          <cell r="EW155">
            <v>112.73</v>
          </cell>
          <cell r="EY155" t="e">
            <v>#DIV/0!</v>
          </cell>
          <cell r="EZ155" t="e">
            <v>#DIV/0!</v>
          </cell>
          <cell r="FA155" t="e">
            <v>#DIV/0!</v>
          </cell>
          <cell r="FB155">
            <v>112.73</v>
          </cell>
        </row>
        <row r="156">
          <cell r="A156">
            <v>23</v>
          </cell>
          <cell r="B156" t="str">
            <v xml:space="preserve"> </v>
          </cell>
        </row>
        <row r="157">
          <cell r="A157">
            <v>24</v>
          </cell>
          <cell r="B157" t="str">
            <v>Cost of Goods Sold</v>
          </cell>
        </row>
        <row r="158">
          <cell r="A158">
            <v>25</v>
          </cell>
          <cell r="B158" t="str">
            <v xml:space="preserve"> Materials</v>
          </cell>
          <cell r="C158">
            <v>2552</v>
          </cell>
          <cell r="D158">
            <v>5427</v>
          </cell>
          <cell r="E158">
            <v>9132</v>
          </cell>
          <cell r="F158">
            <v>12727</v>
          </cell>
          <cell r="G158">
            <v>17488</v>
          </cell>
          <cell r="H158">
            <v>22388</v>
          </cell>
          <cell r="I158">
            <v>27230</v>
          </cell>
          <cell r="J158">
            <v>31076</v>
          </cell>
          <cell r="O158">
            <v>0</v>
          </cell>
          <cell r="Q158">
            <v>9132</v>
          </cell>
          <cell r="R158">
            <v>22388</v>
          </cell>
          <cell r="S158">
            <v>0</v>
          </cell>
          <cell r="T158">
            <v>0</v>
          </cell>
          <cell r="Z158">
            <v>2852.8</v>
          </cell>
          <cell r="AA158">
            <v>6639.2000000000007</v>
          </cell>
          <cell r="AB158">
            <v>10633.1</v>
          </cell>
          <cell r="AC158">
            <v>14768.861000000001</v>
          </cell>
          <cell r="AD158">
            <v>20677.123</v>
          </cell>
          <cell r="AE158">
            <v>26472.695</v>
          </cell>
          <cell r="AF158">
            <v>31436.292000000001</v>
          </cell>
          <cell r="AG158">
            <v>36588.786</v>
          </cell>
          <cell r="AH158">
            <v>40140.220999999998</v>
          </cell>
          <cell r="AI158">
            <v>44424.705999999998</v>
          </cell>
          <cell r="AJ158">
            <v>48259.328999999998</v>
          </cell>
          <cell r="AK158">
            <v>51869.021000000001</v>
          </cell>
          <cell r="AL158">
            <v>51869.021000000001</v>
          </cell>
          <cell r="AN158">
            <v>10633.1</v>
          </cell>
          <cell r="AO158">
            <v>26472.695</v>
          </cell>
          <cell r="AP158">
            <v>40140.220999999998</v>
          </cell>
          <cell r="AQ158">
            <v>51869.021000000001</v>
          </cell>
          <cell r="AW158">
            <v>2680</v>
          </cell>
          <cell r="AX158">
            <v>6273</v>
          </cell>
          <cell r="AY158">
            <v>10013</v>
          </cell>
          <cell r="AZ158">
            <v>13751</v>
          </cell>
          <cell r="BA158">
            <v>19240</v>
          </cell>
          <cell r="BB158">
            <v>24647</v>
          </cell>
          <cell r="BC158">
            <v>29042</v>
          </cell>
          <cell r="BD158">
            <v>33745</v>
          </cell>
          <cell r="BE158">
            <v>36954</v>
          </cell>
          <cell r="BF158">
            <v>40775</v>
          </cell>
          <cell r="BG158">
            <v>44114</v>
          </cell>
          <cell r="BH158">
            <v>47842</v>
          </cell>
          <cell r="BI158">
            <v>47842</v>
          </cell>
          <cell r="BK158">
            <v>10013</v>
          </cell>
          <cell r="BL158">
            <v>24647</v>
          </cell>
          <cell r="BM158">
            <v>36954</v>
          </cell>
          <cell r="BN158">
            <v>47842</v>
          </cell>
          <cell r="BT158">
            <v>2552</v>
          </cell>
          <cell r="BU158">
            <v>5427</v>
          </cell>
          <cell r="BV158">
            <v>9132</v>
          </cell>
          <cell r="BW158">
            <v>12827</v>
          </cell>
          <cell r="BX158">
            <v>18047</v>
          </cell>
          <cell r="BY158">
            <v>23551</v>
          </cell>
          <cell r="BZ158">
            <v>29096</v>
          </cell>
          <cell r="CA158">
            <v>34246</v>
          </cell>
          <cell r="CB158">
            <v>38117</v>
          </cell>
          <cell r="CC158">
            <v>42209</v>
          </cell>
          <cell r="CD158">
            <v>46078</v>
          </cell>
          <cell r="CE158">
            <v>49800</v>
          </cell>
          <cell r="CF158">
            <v>49800</v>
          </cell>
          <cell r="CH158">
            <v>9132</v>
          </cell>
          <cell r="CI158">
            <v>23551</v>
          </cell>
          <cell r="CJ158">
            <v>38117</v>
          </cell>
          <cell r="CK158">
            <v>49800</v>
          </cell>
          <cell r="CQ158">
            <v>2552</v>
          </cell>
          <cell r="CR158">
            <v>5427</v>
          </cell>
          <cell r="CS158">
            <v>9132</v>
          </cell>
          <cell r="CT158">
            <v>12727</v>
          </cell>
          <cell r="CU158">
            <v>17488</v>
          </cell>
          <cell r="CV158">
            <v>22388</v>
          </cell>
          <cell r="CW158">
            <v>27156</v>
          </cell>
          <cell r="CX158">
            <v>31614</v>
          </cell>
          <cell r="CY158">
            <v>35303</v>
          </cell>
          <cell r="CZ158">
            <v>39093</v>
          </cell>
          <cell r="DA158">
            <v>42684</v>
          </cell>
          <cell r="DB158">
            <v>46080</v>
          </cell>
          <cell r="DC158">
            <v>46080</v>
          </cell>
          <cell r="DE158">
            <v>9132</v>
          </cell>
          <cell r="DF158">
            <v>22388</v>
          </cell>
          <cell r="DG158">
            <v>35303</v>
          </cell>
          <cell r="DH158">
            <v>46080</v>
          </cell>
          <cell r="DN158">
            <v>2552</v>
          </cell>
          <cell r="DO158">
            <v>5427</v>
          </cell>
          <cell r="DP158">
            <v>9132</v>
          </cell>
          <cell r="DQ158">
            <v>12727</v>
          </cell>
          <cell r="DR158">
            <v>17488</v>
          </cell>
          <cell r="DS158">
            <v>22388</v>
          </cell>
          <cell r="DT158">
            <v>27230</v>
          </cell>
          <cell r="DU158">
            <v>31076</v>
          </cell>
          <cell r="DV158">
            <v>0</v>
          </cell>
          <cell r="DW158">
            <v>0</v>
          </cell>
          <cell r="DX158">
            <v>0</v>
          </cell>
          <cell r="DY158">
            <v>45292</v>
          </cell>
          <cell r="DZ158">
            <v>45292</v>
          </cell>
          <cell r="EB158">
            <v>9132</v>
          </cell>
          <cell r="EC158">
            <v>22388</v>
          </cell>
          <cell r="ED158">
            <v>0</v>
          </cell>
          <cell r="EE158">
            <v>45292</v>
          </cell>
          <cell r="EK158">
            <v>0</v>
          </cell>
          <cell r="EL158">
            <v>0</v>
          </cell>
          <cell r="EM158">
            <v>0</v>
          </cell>
          <cell r="EN158">
            <v>0</v>
          </cell>
          <cell r="EO158">
            <v>0</v>
          </cell>
          <cell r="EP158">
            <v>0</v>
          </cell>
          <cell r="EQ158">
            <v>0</v>
          </cell>
          <cell r="ER158">
            <v>0</v>
          </cell>
          <cell r="ES158">
            <v>0</v>
          </cell>
          <cell r="ET158">
            <v>0</v>
          </cell>
          <cell r="EU158">
            <v>0</v>
          </cell>
          <cell r="EV158">
            <v>42296</v>
          </cell>
          <cell r="EW158">
            <v>42296</v>
          </cell>
          <cell r="EY158">
            <v>0</v>
          </cell>
          <cell r="EZ158">
            <v>0</v>
          </cell>
          <cell r="FA158">
            <v>0</v>
          </cell>
          <cell r="FB158">
            <v>42296</v>
          </cell>
        </row>
        <row r="159">
          <cell r="A159">
            <v>26</v>
          </cell>
          <cell r="B159" t="str">
            <v xml:space="preserve"> Bottle Cost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BA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N159">
            <v>0</v>
          </cell>
          <cell r="DO159">
            <v>0</v>
          </cell>
          <cell r="DP159">
            <v>0</v>
          </cell>
          <cell r="DQ159">
            <v>0</v>
          </cell>
          <cell r="DR159">
            <v>0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-294</v>
          </cell>
          <cell r="DZ159">
            <v>-294</v>
          </cell>
          <cell r="EB159">
            <v>0</v>
          </cell>
          <cell r="EC159">
            <v>0</v>
          </cell>
          <cell r="ED159">
            <v>0</v>
          </cell>
          <cell r="EE159">
            <v>-294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0</v>
          </cell>
          <cell r="EQ159">
            <v>0</v>
          </cell>
          <cell r="ER159">
            <v>0</v>
          </cell>
          <cell r="ES159">
            <v>0</v>
          </cell>
          <cell r="ET159">
            <v>0</v>
          </cell>
          <cell r="EU159">
            <v>0</v>
          </cell>
          <cell r="EV159">
            <v>-375</v>
          </cell>
          <cell r="EW159">
            <v>-375</v>
          </cell>
          <cell r="EY159">
            <v>0</v>
          </cell>
          <cell r="EZ159">
            <v>0</v>
          </cell>
          <cell r="FA159">
            <v>0</v>
          </cell>
          <cell r="FB159">
            <v>-375</v>
          </cell>
        </row>
        <row r="160">
          <cell r="A160">
            <v>27</v>
          </cell>
          <cell r="B160" t="str">
            <v xml:space="preserve"> Labour &amp; Fringes</v>
          </cell>
          <cell r="C160">
            <v>188.49799999999999</v>
          </cell>
          <cell r="D160">
            <v>391</v>
          </cell>
          <cell r="E160">
            <v>669.98</v>
          </cell>
          <cell r="F160">
            <v>937.79</v>
          </cell>
          <cell r="G160">
            <v>1291.329</v>
          </cell>
          <cell r="H160">
            <v>1655.0150000000001</v>
          </cell>
          <cell r="I160">
            <v>2011.8130000000001</v>
          </cell>
          <cell r="J160">
            <v>2297.223</v>
          </cell>
          <cell r="O160">
            <v>0</v>
          </cell>
          <cell r="Q160">
            <v>669.98</v>
          </cell>
          <cell r="R160">
            <v>1655.0150000000001</v>
          </cell>
          <cell r="S160">
            <v>0</v>
          </cell>
          <cell r="T160">
            <v>0</v>
          </cell>
          <cell r="Z160">
            <v>228.298</v>
          </cell>
          <cell r="AA160">
            <v>531.31200000000001</v>
          </cell>
          <cell r="AB160">
            <v>850.93000000000006</v>
          </cell>
          <cell r="AC160">
            <v>1181.8990000000001</v>
          </cell>
          <cell r="AD160">
            <v>1654.7140000000002</v>
          </cell>
          <cell r="AE160">
            <v>2118.5110000000004</v>
          </cell>
          <cell r="AF160">
            <v>2515.7280000000005</v>
          </cell>
          <cell r="AG160">
            <v>2928.0620000000004</v>
          </cell>
          <cell r="AH160">
            <v>3212.2690000000002</v>
          </cell>
          <cell r="AI160">
            <v>3555.1390000000001</v>
          </cell>
          <cell r="AJ160">
            <v>3862.009</v>
          </cell>
          <cell r="AK160">
            <v>4150.8779999999997</v>
          </cell>
          <cell r="AL160">
            <v>4150.8779999999997</v>
          </cell>
          <cell r="AN160">
            <v>850.93000000000006</v>
          </cell>
          <cell r="AO160">
            <v>2118.5110000000004</v>
          </cell>
          <cell r="AP160">
            <v>3212.2690000000002</v>
          </cell>
          <cell r="AQ160">
            <v>4150.8779999999997</v>
          </cell>
          <cell r="AW160">
            <v>352</v>
          </cell>
          <cell r="AX160">
            <v>802.4</v>
          </cell>
          <cell r="AY160">
            <v>1286</v>
          </cell>
          <cell r="AZ160">
            <v>1773</v>
          </cell>
          <cell r="BA160">
            <v>2477</v>
          </cell>
          <cell r="BB160">
            <v>3141</v>
          </cell>
          <cell r="BC160">
            <v>3699</v>
          </cell>
          <cell r="BD160">
            <v>4275</v>
          </cell>
          <cell r="BE160">
            <v>4670</v>
          </cell>
          <cell r="BF160">
            <v>5151.37</v>
          </cell>
          <cell r="BG160">
            <v>5594.0069999999996</v>
          </cell>
          <cell r="BH160">
            <v>6084.82</v>
          </cell>
          <cell r="BI160">
            <v>6085.82</v>
          </cell>
          <cell r="BK160">
            <v>1286</v>
          </cell>
          <cell r="BL160">
            <v>3141</v>
          </cell>
          <cell r="BM160">
            <v>4670</v>
          </cell>
          <cell r="BN160">
            <v>6084.82</v>
          </cell>
          <cell r="BT160">
            <v>188.49799999999999</v>
          </cell>
          <cell r="BU160">
            <v>391</v>
          </cell>
          <cell r="BV160">
            <v>669.98</v>
          </cell>
          <cell r="BW160">
            <v>965.98</v>
          </cell>
          <cell r="BX160">
            <v>1383.98</v>
          </cell>
          <cell r="BY160">
            <v>1824.98</v>
          </cell>
          <cell r="BZ160">
            <v>2268.98</v>
          </cell>
          <cell r="CA160">
            <v>2681.98</v>
          </cell>
          <cell r="CB160">
            <v>2991.98</v>
          </cell>
          <cell r="CC160">
            <v>3319.98</v>
          </cell>
          <cell r="CD160">
            <v>3629.98</v>
          </cell>
          <cell r="CE160">
            <v>3927.98</v>
          </cell>
          <cell r="CF160">
            <v>3927.98</v>
          </cell>
          <cell r="CH160">
            <v>669.98</v>
          </cell>
          <cell r="CI160">
            <v>1824.98</v>
          </cell>
          <cell r="CJ160">
            <v>2991.98</v>
          </cell>
          <cell r="CK160">
            <v>3927.98</v>
          </cell>
          <cell r="CQ160">
            <v>188.49799999999999</v>
          </cell>
          <cell r="CR160">
            <v>391</v>
          </cell>
          <cell r="CS160">
            <v>669.98</v>
          </cell>
          <cell r="CT160">
            <v>937.79</v>
          </cell>
          <cell r="CU160">
            <v>1291.329</v>
          </cell>
          <cell r="CV160">
            <v>1655.0150000000001</v>
          </cell>
          <cell r="CW160">
            <v>2005.0150000000001</v>
          </cell>
          <cell r="CX160">
            <v>2332.0150000000003</v>
          </cell>
          <cell r="CY160">
            <v>2602.0150000000003</v>
          </cell>
          <cell r="CZ160">
            <v>2880.0150000000003</v>
          </cell>
          <cell r="DA160">
            <v>3143.0150000000003</v>
          </cell>
          <cell r="DB160">
            <v>3392.0150000000003</v>
          </cell>
          <cell r="DC160">
            <v>3392.0150000000003</v>
          </cell>
          <cell r="DE160">
            <v>669.98</v>
          </cell>
          <cell r="DF160">
            <v>1655.0150000000001</v>
          </cell>
          <cell r="DG160">
            <v>2602.0150000000003</v>
          </cell>
          <cell r="DH160">
            <v>3392.0150000000003</v>
          </cell>
          <cell r="DN160">
            <v>188.49799999999999</v>
          </cell>
          <cell r="DO160">
            <v>391</v>
          </cell>
          <cell r="DP160">
            <v>669.98</v>
          </cell>
          <cell r="DQ160">
            <v>937.79</v>
          </cell>
          <cell r="DR160">
            <v>1291.329</v>
          </cell>
          <cell r="DS160">
            <v>1655.0150000000001</v>
          </cell>
          <cell r="DT160">
            <v>2011.8130000000001</v>
          </cell>
          <cell r="DU160">
            <v>2297.223</v>
          </cell>
          <cell r="DV160">
            <v>0</v>
          </cell>
          <cell r="DW160">
            <v>0</v>
          </cell>
          <cell r="DX160">
            <v>0</v>
          </cell>
          <cell r="DY160">
            <v>3330</v>
          </cell>
          <cell r="DZ160">
            <v>3330</v>
          </cell>
          <cell r="EB160">
            <v>669.98</v>
          </cell>
          <cell r="EC160">
            <v>1655.0150000000001</v>
          </cell>
          <cell r="ED160">
            <v>0</v>
          </cell>
          <cell r="EE160">
            <v>3330</v>
          </cell>
          <cell r="EK160">
            <v>0</v>
          </cell>
          <cell r="EL160">
            <v>0</v>
          </cell>
          <cell r="EM160">
            <v>0</v>
          </cell>
          <cell r="EN160">
            <v>0</v>
          </cell>
          <cell r="EO160">
            <v>0</v>
          </cell>
          <cell r="EP160">
            <v>0</v>
          </cell>
          <cell r="EQ160">
            <v>0</v>
          </cell>
          <cell r="ER160">
            <v>0</v>
          </cell>
          <cell r="ES160">
            <v>0</v>
          </cell>
          <cell r="ET160">
            <v>0</v>
          </cell>
          <cell r="EU160">
            <v>0</v>
          </cell>
          <cell r="EV160">
            <v>4622</v>
          </cell>
          <cell r="EW160">
            <v>4622</v>
          </cell>
          <cell r="EY160">
            <v>0</v>
          </cell>
          <cell r="EZ160">
            <v>0</v>
          </cell>
          <cell r="FA160">
            <v>0</v>
          </cell>
          <cell r="FB160">
            <v>4622</v>
          </cell>
        </row>
        <row r="161">
          <cell r="A161">
            <v>28</v>
          </cell>
          <cell r="B161" t="str">
            <v xml:space="preserve"> Labatt Distribution</v>
          </cell>
          <cell r="C161">
            <v>213.74199999999999</v>
          </cell>
          <cell r="D161">
            <v>514</v>
          </cell>
          <cell r="E161">
            <v>783</v>
          </cell>
          <cell r="F161">
            <v>702</v>
          </cell>
          <cell r="G161">
            <v>784</v>
          </cell>
          <cell r="H161">
            <v>1031.5</v>
          </cell>
          <cell r="I161">
            <v>1329.5</v>
          </cell>
          <cell r="J161">
            <v>1412.5</v>
          </cell>
          <cell r="O161">
            <v>0</v>
          </cell>
          <cell r="Q161">
            <v>783</v>
          </cell>
          <cell r="R161">
            <v>1031.5</v>
          </cell>
          <cell r="S161">
            <v>0</v>
          </cell>
          <cell r="T161">
            <v>0</v>
          </cell>
          <cell r="Z161">
            <v>135.36799999999999</v>
          </cell>
          <cell r="AA161">
            <v>277.27999999999997</v>
          </cell>
          <cell r="AB161">
            <v>421.49399999999997</v>
          </cell>
          <cell r="AC161">
            <v>608.14400000000001</v>
          </cell>
          <cell r="AD161">
            <v>767.06399999999996</v>
          </cell>
          <cell r="AE161">
            <v>996.95999999999992</v>
          </cell>
          <cell r="AF161">
            <v>1220.7469999999998</v>
          </cell>
          <cell r="AG161">
            <v>1387.2829999999999</v>
          </cell>
          <cell r="AH161">
            <v>1573.6189999999999</v>
          </cell>
          <cell r="AI161">
            <v>1716.6799999999998</v>
          </cell>
          <cell r="AJ161">
            <v>1896.5009999999997</v>
          </cell>
          <cell r="AK161">
            <v>2073.7619999999997</v>
          </cell>
          <cell r="AL161">
            <v>2073.7619999999997</v>
          </cell>
          <cell r="AN161">
            <v>421.49399999999997</v>
          </cell>
          <cell r="AO161">
            <v>996.95999999999992</v>
          </cell>
          <cell r="AP161">
            <v>1573.6189999999999</v>
          </cell>
          <cell r="AQ161">
            <v>2073.7619999999997</v>
          </cell>
          <cell r="AW161">
            <v>136</v>
          </cell>
          <cell r="AX161">
            <v>294</v>
          </cell>
          <cell r="AY161">
            <v>475</v>
          </cell>
          <cell r="AZ161">
            <v>671.4</v>
          </cell>
          <cell r="BA161">
            <v>951.4</v>
          </cell>
          <cell r="BB161">
            <v>1256</v>
          </cell>
          <cell r="BC161">
            <v>1610</v>
          </cell>
          <cell r="BD161">
            <v>1927</v>
          </cell>
          <cell r="BE161">
            <v>2120</v>
          </cell>
          <cell r="BF161">
            <v>2324.86</v>
          </cell>
          <cell r="BG161">
            <v>2537.212</v>
          </cell>
          <cell r="BH161">
            <v>2839.6149999999998</v>
          </cell>
          <cell r="BI161">
            <v>2840.6149999999998</v>
          </cell>
          <cell r="BK161">
            <v>475</v>
          </cell>
          <cell r="BL161">
            <v>1256</v>
          </cell>
          <cell r="BM161">
            <v>2120</v>
          </cell>
          <cell r="BN161">
            <v>2839.6149999999998</v>
          </cell>
          <cell r="BT161">
            <v>213.74199999999999</v>
          </cell>
          <cell r="BU161">
            <v>514</v>
          </cell>
          <cell r="BV161">
            <v>783</v>
          </cell>
          <cell r="BW161">
            <v>925</v>
          </cell>
          <cell r="BX161">
            <v>1125</v>
          </cell>
          <cell r="BY161">
            <v>1336</v>
          </cell>
          <cell r="BZ161">
            <v>1549</v>
          </cell>
          <cell r="CA161">
            <v>1747</v>
          </cell>
          <cell r="CB161">
            <v>1896</v>
          </cell>
          <cell r="CC161">
            <v>2053</v>
          </cell>
          <cell r="CD161">
            <v>2201</v>
          </cell>
          <cell r="CE161">
            <v>2344</v>
          </cell>
          <cell r="CF161">
            <v>2344</v>
          </cell>
          <cell r="CH161">
            <v>783</v>
          </cell>
          <cell r="CI161">
            <v>1336</v>
          </cell>
          <cell r="CJ161">
            <v>1896</v>
          </cell>
          <cell r="CK161">
            <v>2344</v>
          </cell>
          <cell r="CQ161">
            <v>213.74199999999999</v>
          </cell>
          <cell r="CR161">
            <v>514</v>
          </cell>
          <cell r="CS161">
            <v>783</v>
          </cell>
          <cell r="CT161">
            <v>702</v>
          </cell>
          <cell r="CU161">
            <v>784</v>
          </cell>
          <cell r="CV161">
            <v>1031.5</v>
          </cell>
          <cell r="CW161">
            <v>1249.5</v>
          </cell>
          <cell r="CX161">
            <v>1453.5</v>
          </cell>
          <cell r="CY161">
            <v>1622.5</v>
          </cell>
          <cell r="CZ161">
            <v>1795.5</v>
          </cell>
          <cell r="DA161">
            <v>1959.5</v>
          </cell>
          <cell r="DB161">
            <v>2114.5</v>
          </cell>
          <cell r="DC161">
            <v>2114.5</v>
          </cell>
          <cell r="DE161">
            <v>783</v>
          </cell>
          <cell r="DF161">
            <v>1031.5</v>
          </cell>
          <cell r="DG161">
            <v>1622.5</v>
          </cell>
          <cell r="DH161">
            <v>2114.5</v>
          </cell>
          <cell r="DN161">
            <v>213.74199999999999</v>
          </cell>
          <cell r="DO161">
            <v>514</v>
          </cell>
          <cell r="DP161">
            <v>783</v>
          </cell>
          <cell r="DQ161">
            <v>702</v>
          </cell>
          <cell r="DR161">
            <v>784</v>
          </cell>
          <cell r="DS161">
            <v>1031.5</v>
          </cell>
          <cell r="DT161">
            <v>1329.5</v>
          </cell>
          <cell r="DU161">
            <v>1412.5</v>
          </cell>
          <cell r="DV161">
            <v>0</v>
          </cell>
          <cell r="DW161">
            <v>0</v>
          </cell>
          <cell r="DX161">
            <v>0</v>
          </cell>
          <cell r="DY161">
            <v>2047</v>
          </cell>
          <cell r="DZ161">
            <v>2047</v>
          </cell>
          <cell r="EB161">
            <v>783</v>
          </cell>
          <cell r="EC161">
            <v>1031.5</v>
          </cell>
          <cell r="ED161">
            <v>0</v>
          </cell>
          <cell r="EE161">
            <v>2047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P161">
            <v>0</v>
          </cell>
          <cell r="EQ161">
            <v>0</v>
          </cell>
          <cell r="ER161">
            <v>0</v>
          </cell>
          <cell r="ES161">
            <v>0</v>
          </cell>
          <cell r="ET161">
            <v>0</v>
          </cell>
          <cell r="EU161">
            <v>0</v>
          </cell>
          <cell r="EV161">
            <v>1771</v>
          </cell>
          <cell r="EW161">
            <v>1771</v>
          </cell>
          <cell r="EY161">
            <v>0</v>
          </cell>
          <cell r="EZ161">
            <v>0</v>
          </cell>
          <cell r="FA161">
            <v>0</v>
          </cell>
          <cell r="FB161">
            <v>1771</v>
          </cell>
        </row>
        <row r="162">
          <cell r="A162">
            <v>29</v>
          </cell>
          <cell r="B162" t="str">
            <v xml:space="preserve"> BRI/BDL Distribution</v>
          </cell>
          <cell r="O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BA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0</v>
          </cell>
          <cell r="EU162">
            <v>0</v>
          </cell>
          <cell r="EV162">
            <v>0</v>
          </cell>
          <cell r="EW162">
            <v>0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</row>
        <row r="163">
          <cell r="A163">
            <v>30</v>
          </cell>
          <cell r="B163" t="str">
            <v xml:space="preserve"> Royalties</v>
          </cell>
          <cell r="C163">
            <v>127.3</v>
          </cell>
          <cell r="D163">
            <v>311</v>
          </cell>
          <cell r="E163">
            <v>494</v>
          </cell>
          <cell r="F163">
            <v>677.3</v>
          </cell>
          <cell r="G163">
            <v>804.7</v>
          </cell>
          <cell r="H163">
            <v>988</v>
          </cell>
          <cell r="I163">
            <v>1115.3</v>
          </cell>
          <cell r="J163">
            <v>1298.7</v>
          </cell>
          <cell r="O163">
            <v>0</v>
          </cell>
          <cell r="Q163">
            <v>494</v>
          </cell>
          <cell r="R163">
            <v>988</v>
          </cell>
          <cell r="S163">
            <v>0</v>
          </cell>
          <cell r="T163">
            <v>0</v>
          </cell>
          <cell r="Z163">
            <v>183.33333333333334</v>
          </cell>
          <cell r="AA163">
            <v>366.66666666666669</v>
          </cell>
          <cell r="AB163">
            <v>550</v>
          </cell>
          <cell r="AC163">
            <v>733.33333333333337</v>
          </cell>
          <cell r="AD163">
            <v>916.66666666666674</v>
          </cell>
          <cell r="AE163">
            <v>1100</v>
          </cell>
          <cell r="AF163">
            <v>1283.3333333333333</v>
          </cell>
          <cell r="AG163">
            <v>1466.6666666666665</v>
          </cell>
          <cell r="AH163">
            <v>1649.9999999999998</v>
          </cell>
          <cell r="AI163">
            <v>1833.333333333333</v>
          </cell>
          <cell r="AJ163">
            <v>2016.6666666666663</v>
          </cell>
          <cell r="AK163">
            <v>2199.9999999999995</v>
          </cell>
          <cell r="AL163">
            <v>2199.9999999999995</v>
          </cell>
          <cell r="AN163">
            <v>550</v>
          </cell>
          <cell r="AO163">
            <v>1100</v>
          </cell>
          <cell r="AP163">
            <v>1649.9999999999998</v>
          </cell>
          <cell r="AQ163">
            <v>2199.9999999999995</v>
          </cell>
          <cell r="AW163">
            <v>176</v>
          </cell>
          <cell r="AX163">
            <v>361</v>
          </cell>
          <cell r="AY163">
            <v>543</v>
          </cell>
          <cell r="AZ163">
            <v>728.4</v>
          </cell>
          <cell r="BA163">
            <v>790.4</v>
          </cell>
          <cell r="BB163">
            <v>977</v>
          </cell>
          <cell r="BC163">
            <v>1162</v>
          </cell>
          <cell r="BD163">
            <v>1350</v>
          </cell>
          <cell r="BE163">
            <v>1530</v>
          </cell>
          <cell r="BF163">
            <v>1710.83</v>
          </cell>
          <cell r="BG163">
            <v>1839</v>
          </cell>
          <cell r="BH163">
            <v>2326.7280000000001</v>
          </cell>
          <cell r="BI163">
            <v>2325.886</v>
          </cell>
          <cell r="BK163">
            <v>543</v>
          </cell>
          <cell r="BL163">
            <v>977</v>
          </cell>
          <cell r="BM163">
            <v>1530</v>
          </cell>
          <cell r="BN163">
            <v>2326.7280000000001</v>
          </cell>
          <cell r="BT163">
            <v>127.3</v>
          </cell>
          <cell r="BU163">
            <v>311</v>
          </cell>
          <cell r="BV163">
            <v>494</v>
          </cell>
          <cell r="BW163">
            <v>733</v>
          </cell>
          <cell r="BX163">
            <v>916.33</v>
          </cell>
          <cell r="BY163">
            <v>1099.6600000000001</v>
          </cell>
          <cell r="BZ163">
            <v>1282.99</v>
          </cell>
          <cell r="CA163">
            <v>1466.32</v>
          </cell>
          <cell r="CB163">
            <v>1649.6499999999999</v>
          </cell>
          <cell r="CC163">
            <v>1832.9799999999998</v>
          </cell>
          <cell r="CD163">
            <v>2016.3099999999997</v>
          </cell>
          <cell r="CE163">
            <v>2199.64</v>
          </cell>
          <cell r="CF163">
            <v>2199.64</v>
          </cell>
          <cell r="CH163">
            <v>494</v>
          </cell>
          <cell r="CI163">
            <v>1099.6600000000001</v>
          </cell>
          <cell r="CJ163">
            <v>1649.6499999999999</v>
          </cell>
          <cell r="CK163">
            <v>2199.64</v>
          </cell>
          <cell r="CQ163">
            <v>127.3</v>
          </cell>
          <cell r="CR163">
            <v>311</v>
          </cell>
          <cell r="CS163">
            <v>494</v>
          </cell>
          <cell r="CT163">
            <v>677.3</v>
          </cell>
          <cell r="CU163">
            <v>804.7</v>
          </cell>
          <cell r="CV163">
            <v>988</v>
          </cell>
          <cell r="CW163">
            <v>1190</v>
          </cell>
          <cell r="CX163">
            <v>1392</v>
          </cell>
          <cell r="CY163">
            <v>1594</v>
          </cell>
          <cell r="CZ163">
            <v>1796</v>
          </cell>
          <cell r="DA163">
            <v>1998</v>
          </cell>
          <cell r="DB163">
            <v>2200</v>
          </cell>
          <cell r="DC163">
            <v>2200</v>
          </cell>
          <cell r="DE163">
            <v>494</v>
          </cell>
          <cell r="DF163">
            <v>988</v>
          </cell>
          <cell r="DG163">
            <v>1594</v>
          </cell>
          <cell r="DH163">
            <v>2200</v>
          </cell>
          <cell r="DN163">
            <v>127.3</v>
          </cell>
          <cell r="DO163">
            <v>311</v>
          </cell>
          <cell r="DP163">
            <v>494</v>
          </cell>
          <cell r="DQ163">
            <v>677.3</v>
          </cell>
          <cell r="DR163">
            <v>804.7</v>
          </cell>
          <cell r="DS163">
            <v>988</v>
          </cell>
          <cell r="DT163">
            <v>1115.3</v>
          </cell>
          <cell r="DU163">
            <v>1298.7</v>
          </cell>
          <cell r="DV163">
            <v>0</v>
          </cell>
          <cell r="DW163">
            <v>0</v>
          </cell>
          <cell r="DX163">
            <v>0</v>
          </cell>
          <cell r="DY163">
            <v>2200</v>
          </cell>
          <cell r="DZ163">
            <v>2200</v>
          </cell>
          <cell r="EB163">
            <v>494</v>
          </cell>
          <cell r="EC163">
            <v>988</v>
          </cell>
          <cell r="ED163">
            <v>0</v>
          </cell>
          <cell r="EE163">
            <v>2200</v>
          </cell>
          <cell r="EK163">
            <v>0</v>
          </cell>
          <cell r="EL163">
            <v>0</v>
          </cell>
          <cell r="EM163">
            <v>0</v>
          </cell>
          <cell r="EN163">
            <v>0</v>
          </cell>
          <cell r="EO163">
            <v>0</v>
          </cell>
          <cell r="EP163">
            <v>0</v>
          </cell>
          <cell r="EQ163">
            <v>0</v>
          </cell>
          <cell r="ER163">
            <v>0</v>
          </cell>
          <cell r="ES163">
            <v>0</v>
          </cell>
          <cell r="ET163">
            <v>0</v>
          </cell>
          <cell r="EU163">
            <v>0</v>
          </cell>
          <cell r="EV163">
            <v>2644</v>
          </cell>
          <cell r="EW163">
            <v>2644</v>
          </cell>
          <cell r="EY163">
            <v>0</v>
          </cell>
          <cell r="EZ163">
            <v>0</v>
          </cell>
          <cell r="FA163">
            <v>0</v>
          </cell>
          <cell r="FB163">
            <v>2644</v>
          </cell>
        </row>
        <row r="164">
          <cell r="A164">
            <v>31</v>
          </cell>
          <cell r="B164" t="str">
            <v xml:space="preserve"> Variable Overhead</v>
          </cell>
          <cell r="C164">
            <v>111.5</v>
          </cell>
          <cell r="D164">
            <v>278</v>
          </cell>
          <cell r="E164">
            <v>509</v>
          </cell>
          <cell r="F164">
            <v>996</v>
          </cell>
          <cell r="G164">
            <v>1250</v>
          </cell>
          <cell r="H164">
            <v>1548.9829999999999</v>
          </cell>
          <cell r="I164">
            <v>1757.44</v>
          </cell>
          <cell r="J164">
            <v>2038.797</v>
          </cell>
          <cell r="O164">
            <v>0</v>
          </cell>
          <cell r="Q164">
            <v>509</v>
          </cell>
          <cell r="R164">
            <v>1548.9829999999999</v>
          </cell>
          <cell r="S164">
            <v>0</v>
          </cell>
          <cell r="T164">
            <v>0</v>
          </cell>
          <cell r="Z164">
            <v>153.74199999999999</v>
          </cell>
          <cell r="AA164">
            <v>352.85899999999998</v>
          </cell>
          <cell r="AB164">
            <v>563.34500000000003</v>
          </cell>
          <cell r="AC164">
            <v>780.18399999999997</v>
          </cell>
          <cell r="AD164">
            <v>1085.8699999999999</v>
          </cell>
          <cell r="AE164">
            <v>1385.598</v>
          </cell>
          <cell r="AF164">
            <v>1643.954</v>
          </cell>
          <cell r="AG164">
            <v>1912.405</v>
          </cell>
          <cell r="AH164">
            <v>2099.837</v>
          </cell>
          <cell r="AI164">
            <v>2325.1239999999998</v>
          </cell>
          <cell r="AJ164">
            <v>2521.991</v>
          </cell>
          <cell r="AK164">
            <v>2717.32</v>
          </cell>
          <cell r="AL164">
            <v>2717.32</v>
          </cell>
          <cell r="AN164">
            <v>563.34500000000003</v>
          </cell>
          <cell r="AO164">
            <v>1385.598</v>
          </cell>
          <cell r="AP164">
            <v>2099.837</v>
          </cell>
          <cell r="AQ164">
            <v>2717.32</v>
          </cell>
          <cell r="AW164">
            <v>145</v>
          </cell>
          <cell r="AX164">
            <v>352</v>
          </cell>
          <cell r="AY164">
            <v>554</v>
          </cell>
          <cell r="AZ164">
            <v>835</v>
          </cell>
          <cell r="BA164">
            <v>1122</v>
          </cell>
          <cell r="BB164">
            <v>1447</v>
          </cell>
          <cell r="BC164">
            <v>1668</v>
          </cell>
          <cell r="BD164">
            <v>1924</v>
          </cell>
          <cell r="BE164">
            <v>2120</v>
          </cell>
          <cell r="BF164">
            <v>2296</v>
          </cell>
          <cell r="BG164">
            <v>2436</v>
          </cell>
          <cell r="BH164">
            <v>2662</v>
          </cell>
          <cell r="BI164">
            <v>2662</v>
          </cell>
          <cell r="BK164">
            <v>554</v>
          </cell>
          <cell r="BL164">
            <v>1447</v>
          </cell>
          <cell r="BM164">
            <v>2120</v>
          </cell>
          <cell r="BN164">
            <v>2662</v>
          </cell>
          <cell r="BT164">
            <v>111.5</v>
          </cell>
          <cell r="BU164">
            <v>278</v>
          </cell>
          <cell r="BV164">
            <v>509</v>
          </cell>
          <cell r="BW164">
            <v>703</v>
          </cell>
          <cell r="BX164">
            <v>978</v>
          </cell>
          <cell r="BY164">
            <v>1267</v>
          </cell>
          <cell r="BZ164">
            <v>1559</v>
          </cell>
          <cell r="CA164">
            <v>1830</v>
          </cell>
          <cell r="CB164">
            <v>2034</v>
          </cell>
          <cell r="CC164">
            <v>2249</v>
          </cell>
          <cell r="CD164">
            <v>2452</v>
          </cell>
          <cell r="CE164">
            <v>2648</v>
          </cell>
          <cell r="CF164">
            <v>2648</v>
          </cell>
          <cell r="CH164">
            <v>509</v>
          </cell>
          <cell r="CI164">
            <v>1267</v>
          </cell>
          <cell r="CJ164">
            <v>2034</v>
          </cell>
          <cell r="CK164">
            <v>2648</v>
          </cell>
          <cell r="CQ164">
            <v>111.5</v>
          </cell>
          <cell r="CR164">
            <v>278</v>
          </cell>
          <cell r="CS164">
            <v>509</v>
          </cell>
          <cell r="CT164">
            <v>996</v>
          </cell>
          <cell r="CU164">
            <v>1250</v>
          </cell>
          <cell r="CV164">
            <v>1548.9829999999999</v>
          </cell>
          <cell r="CW164">
            <v>1935.9829999999999</v>
          </cell>
          <cell r="CX164">
            <v>2297.9830000000002</v>
          </cell>
          <cell r="CY164">
            <v>2597.9830000000002</v>
          </cell>
          <cell r="CZ164">
            <v>2905.9830000000002</v>
          </cell>
          <cell r="DA164">
            <v>3197.9830000000002</v>
          </cell>
          <cell r="DB164">
            <v>3473.9830000000002</v>
          </cell>
          <cell r="DC164">
            <v>3473.9830000000002</v>
          </cell>
          <cell r="DE164">
            <v>509</v>
          </cell>
          <cell r="DF164">
            <v>1548.9829999999999</v>
          </cell>
          <cell r="DG164">
            <v>2597.9830000000002</v>
          </cell>
          <cell r="DH164">
            <v>3473.9830000000002</v>
          </cell>
          <cell r="DN164">
            <v>111.5</v>
          </cell>
          <cell r="DO164">
            <v>278</v>
          </cell>
          <cell r="DP164">
            <v>509</v>
          </cell>
          <cell r="DQ164">
            <v>996</v>
          </cell>
          <cell r="DR164">
            <v>1250</v>
          </cell>
          <cell r="DS164">
            <v>1548.9829999999999</v>
          </cell>
          <cell r="DT164">
            <v>1757.44</v>
          </cell>
          <cell r="DU164">
            <v>2038.797</v>
          </cell>
          <cell r="DV164">
            <v>0</v>
          </cell>
          <cell r="DW164">
            <v>0</v>
          </cell>
          <cell r="DX164">
            <v>0</v>
          </cell>
          <cell r="DY164">
            <v>2878</v>
          </cell>
          <cell r="DZ164">
            <v>2878</v>
          </cell>
          <cell r="EB164">
            <v>509</v>
          </cell>
          <cell r="EC164">
            <v>1548.9829999999999</v>
          </cell>
          <cell r="ED164">
            <v>0</v>
          </cell>
          <cell r="EE164">
            <v>2878</v>
          </cell>
          <cell r="EK164">
            <v>0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0</v>
          </cell>
          <cell r="EQ164">
            <v>0</v>
          </cell>
          <cell r="ER164">
            <v>0</v>
          </cell>
          <cell r="ES164">
            <v>0</v>
          </cell>
          <cell r="ET164">
            <v>0</v>
          </cell>
          <cell r="EU164">
            <v>0</v>
          </cell>
          <cell r="EV164">
            <v>2213.5</v>
          </cell>
          <cell r="EW164">
            <v>2213.5</v>
          </cell>
          <cell r="EY164">
            <v>0</v>
          </cell>
          <cell r="EZ164">
            <v>0</v>
          </cell>
          <cell r="FA164">
            <v>0</v>
          </cell>
          <cell r="FB164">
            <v>2213.5</v>
          </cell>
        </row>
        <row r="165">
          <cell r="A165">
            <v>32</v>
          </cell>
          <cell r="B165" t="str">
            <v xml:space="preserve"> Overhead (Recovery) Trans In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BA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0</v>
          </cell>
          <cell r="CZ165">
            <v>0</v>
          </cell>
          <cell r="DA165">
            <v>0</v>
          </cell>
          <cell r="DB165">
            <v>0</v>
          </cell>
          <cell r="DC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N165">
            <v>0</v>
          </cell>
          <cell r="DO165">
            <v>0</v>
          </cell>
          <cell r="DP165">
            <v>0</v>
          </cell>
          <cell r="DQ165">
            <v>0</v>
          </cell>
          <cell r="DR165">
            <v>0</v>
          </cell>
          <cell r="DS165">
            <v>0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B165">
            <v>0</v>
          </cell>
          <cell r="EC165">
            <v>0</v>
          </cell>
          <cell r="ED165">
            <v>0</v>
          </cell>
          <cell r="EE165">
            <v>0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0</v>
          </cell>
          <cell r="EP165">
            <v>0</v>
          </cell>
          <cell r="EQ165">
            <v>0</v>
          </cell>
          <cell r="ER165">
            <v>0</v>
          </cell>
          <cell r="ES165">
            <v>0</v>
          </cell>
          <cell r="ET165">
            <v>0</v>
          </cell>
          <cell r="EU165">
            <v>0</v>
          </cell>
          <cell r="EV165">
            <v>0</v>
          </cell>
          <cell r="EW165">
            <v>0</v>
          </cell>
          <cell r="EY165">
            <v>0</v>
          </cell>
          <cell r="EZ165">
            <v>0</v>
          </cell>
          <cell r="FA165">
            <v>0</v>
          </cell>
          <cell r="FB165">
            <v>0</v>
          </cell>
        </row>
        <row r="166">
          <cell r="A166">
            <v>33</v>
          </cell>
          <cell r="B166" t="str">
            <v xml:space="preserve"> Plant Mix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BA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K166">
            <v>0</v>
          </cell>
          <cell r="EL166">
            <v>0</v>
          </cell>
          <cell r="EM166">
            <v>0</v>
          </cell>
          <cell r="EN166">
            <v>0</v>
          </cell>
          <cell r="EO166">
            <v>0</v>
          </cell>
          <cell r="EP166">
            <v>0</v>
          </cell>
          <cell r="EQ166">
            <v>0</v>
          </cell>
          <cell r="ER166">
            <v>0</v>
          </cell>
          <cell r="ES166">
            <v>0</v>
          </cell>
          <cell r="ET166">
            <v>0</v>
          </cell>
          <cell r="EU166">
            <v>0</v>
          </cell>
          <cell r="EV166">
            <v>0</v>
          </cell>
          <cell r="EW166">
            <v>0</v>
          </cell>
          <cell r="EY166">
            <v>0</v>
          </cell>
          <cell r="EZ166">
            <v>0</v>
          </cell>
          <cell r="FA166">
            <v>0</v>
          </cell>
          <cell r="FB166">
            <v>0</v>
          </cell>
        </row>
        <row r="167">
          <cell r="A167">
            <v>34</v>
          </cell>
          <cell r="B167" t="str">
            <v xml:space="preserve"> FCC/Inventory Revaluation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BA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E167">
            <v>0</v>
          </cell>
          <cell r="DF167">
            <v>0</v>
          </cell>
          <cell r="DG167">
            <v>0</v>
          </cell>
          <cell r="DH167">
            <v>0</v>
          </cell>
          <cell r="DN167">
            <v>0</v>
          </cell>
          <cell r="DO167">
            <v>0</v>
          </cell>
          <cell r="DP167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K167">
            <v>0</v>
          </cell>
          <cell r="EL167">
            <v>0</v>
          </cell>
          <cell r="EM167">
            <v>0</v>
          </cell>
          <cell r="EN167">
            <v>0</v>
          </cell>
          <cell r="EO167">
            <v>0</v>
          </cell>
          <cell r="EP167">
            <v>0</v>
          </cell>
          <cell r="EQ167">
            <v>0</v>
          </cell>
          <cell r="ER167">
            <v>0</v>
          </cell>
          <cell r="ES167">
            <v>0</v>
          </cell>
          <cell r="ET167">
            <v>0</v>
          </cell>
          <cell r="EU167">
            <v>0</v>
          </cell>
          <cell r="EV167">
            <v>0</v>
          </cell>
          <cell r="EW167">
            <v>0</v>
          </cell>
          <cell r="EY167">
            <v>0</v>
          </cell>
          <cell r="EZ167">
            <v>0</v>
          </cell>
          <cell r="FA167">
            <v>0</v>
          </cell>
          <cell r="FB167">
            <v>0</v>
          </cell>
        </row>
        <row r="168">
          <cell r="A168">
            <v>35</v>
          </cell>
          <cell r="B168" t="str">
            <v xml:space="preserve"> Import COS</v>
          </cell>
          <cell r="C168">
            <v>10268</v>
          </cell>
          <cell r="D168">
            <v>22210</v>
          </cell>
          <cell r="E168">
            <v>37454.980000000003</v>
          </cell>
          <cell r="F168">
            <v>55163.39</v>
          </cell>
          <cell r="G168">
            <v>76832.800000000003</v>
          </cell>
          <cell r="H168">
            <v>98799.61</v>
          </cell>
          <cell r="I168">
            <v>121531.20639037387</v>
          </cell>
          <cell r="J168">
            <v>143496.41500000001</v>
          </cell>
          <cell r="O168">
            <v>0</v>
          </cell>
          <cell r="Q168">
            <v>37454.980000000003</v>
          </cell>
          <cell r="R168">
            <v>98799.61</v>
          </cell>
          <cell r="S168">
            <v>0</v>
          </cell>
          <cell r="T168">
            <v>0</v>
          </cell>
          <cell r="Z168">
            <v>11064</v>
          </cell>
          <cell r="AA168">
            <v>24006</v>
          </cell>
          <cell r="AB168">
            <v>41482</v>
          </cell>
          <cell r="AC168">
            <v>61752</v>
          </cell>
          <cell r="AD168">
            <v>85703</v>
          </cell>
          <cell r="AE168">
            <v>110106</v>
          </cell>
          <cell r="AF168">
            <v>136431</v>
          </cell>
          <cell r="AG168">
            <v>160668</v>
          </cell>
          <cell r="AH168">
            <v>179602</v>
          </cell>
          <cell r="AI168">
            <v>199042</v>
          </cell>
          <cell r="AJ168">
            <v>216244</v>
          </cell>
          <cell r="AK168">
            <v>231718</v>
          </cell>
          <cell r="AL168">
            <v>231718</v>
          </cell>
          <cell r="AN168">
            <v>41482</v>
          </cell>
          <cell r="AO168">
            <v>110106</v>
          </cell>
          <cell r="AP168">
            <v>179602</v>
          </cell>
          <cell r="AQ168">
            <v>231718</v>
          </cell>
          <cell r="AW168">
            <v>10035</v>
          </cell>
          <cell r="AX168">
            <v>20879</v>
          </cell>
          <cell r="AY168">
            <v>35429</v>
          </cell>
          <cell r="AZ168">
            <v>52830</v>
          </cell>
          <cell r="BA168">
            <v>72339</v>
          </cell>
          <cell r="BB168">
            <v>92185</v>
          </cell>
          <cell r="BC168">
            <v>113853</v>
          </cell>
          <cell r="BD168">
            <v>133736</v>
          </cell>
          <cell r="BE168">
            <v>148597</v>
          </cell>
          <cell r="BF168">
            <v>164337.79999999999</v>
          </cell>
          <cell r="BG168">
            <v>179436</v>
          </cell>
          <cell r="BH168">
            <v>194215.49799999999</v>
          </cell>
          <cell r="BI168">
            <v>194216.19799999997</v>
          </cell>
          <cell r="BK168">
            <v>35429</v>
          </cell>
          <cell r="BL168">
            <v>92185</v>
          </cell>
          <cell r="BM168">
            <v>148597</v>
          </cell>
          <cell r="BN168">
            <v>194215.49799999999</v>
          </cell>
          <cell r="BT168">
            <v>10268</v>
          </cell>
          <cell r="BU168">
            <v>22210</v>
          </cell>
          <cell r="BV168">
            <v>37454.980000000003</v>
          </cell>
          <cell r="BW168">
            <v>54492.98</v>
          </cell>
          <cell r="BX168">
            <v>78561.98000000001</v>
          </cell>
          <cell r="BY168">
            <v>103938.98000000001</v>
          </cell>
          <cell r="BZ168">
            <v>129504.98000000001</v>
          </cell>
          <cell r="CA168">
            <v>153247.98000000001</v>
          </cell>
          <cell r="CB168">
            <v>171093.98</v>
          </cell>
          <cell r="CC168">
            <v>189962.98</v>
          </cell>
          <cell r="CD168">
            <v>207798.98</v>
          </cell>
          <cell r="CE168">
            <v>224960.98</v>
          </cell>
          <cell r="CF168">
            <v>224960.98</v>
          </cell>
          <cell r="CH168">
            <v>37454.980000000003</v>
          </cell>
          <cell r="CI168">
            <v>103938.98000000001</v>
          </cell>
          <cell r="CJ168">
            <v>171093.98</v>
          </cell>
          <cell r="CK168">
            <v>224960.98</v>
          </cell>
          <cell r="CQ168">
            <v>10268</v>
          </cell>
          <cell r="CR168">
            <v>22210</v>
          </cell>
          <cell r="CS168">
            <v>37454.980000000003</v>
          </cell>
          <cell r="CT168">
            <v>55163.39</v>
          </cell>
          <cell r="CU168">
            <v>76832.800000000003</v>
          </cell>
          <cell r="CV168">
            <v>98799.61</v>
          </cell>
          <cell r="CW168">
            <v>123004.61</v>
          </cell>
          <cell r="CX168">
            <v>145634.60999999999</v>
          </cell>
          <cell r="CY168">
            <v>164363.60999999999</v>
          </cell>
          <cell r="CZ168">
            <v>183605.61</v>
          </cell>
          <cell r="DA168">
            <v>201834.61</v>
          </cell>
          <cell r="DB168">
            <v>219078.61</v>
          </cell>
          <cell r="DC168">
            <v>219078.61</v>
          </cell>
          <cell r="DE168">
            <v>37454.980000000003</v>
          </cell>
          <cell r="DF168">
            <v>98799.61</v>
          </cell>
          <cell r="DG168">
            <v>164363.60999999999</v>
          </cell>
          <cell r="DH168">
            <v>219078.61</v>
          </cell>
          <cell r="DN168">
            <v>10268</v>
          </cell>
          <cell r="DO168">
            <v>22210</v>
          </cell>
          <cell r="DP168">
            <v>37454.980000000003</v>
          </cell>
          <cell r="DQ168">
            <v>55163.39</v>
          </cell>
          <cell r="DR168">
            <v>76832.800000000003</v>
          </cell>
          <cell r="DS168">
            <v>98799.61</v>
          </cell>
          <cell r="DT168">
            <v>121531.20639037387</v>
          </cell>
          <cell r="DU168">
            <v>143496.41500000001</v>
          </cell>
          <cell r="DV168">
            <v>0</v>
          </cell>
          <cell r="DW168">
            <v>0</v>
          </cell>
          <cell r="DX168">
            <v>0</v>
          </cell>
          <cell r="DY168">
            <v>210343</v>
          </cell>
          <cell r="DZ168">
            <v>210343</v>
          </cell>
          <cell r="EB168">
            <v>37454.980000000003</v>
          </cell>
          <cell r="EC168">
            <v>98799.61</v>
          </cell>
          <cell r="ED168">
            <v>0</v>
          </cell>
          <cell r="EE168">
            <v>210343</v>
          </cell>
          <cell r="EK168">
            <v>0</v>
          </cell>
          <cell r="EL168">
            <v>0</v>
          </cell>
          <cell r="EM168">
            <v>0</v>
          </cell>
          <cell r="EN168">
            <v>0</v>
          </cell>
          <cell r="EO168">
            <v>0</v>
          </cell>
          <cell r="EP168">
            <v>0</v>
          </cell>
          <cell r="EQ168">
            <v>0</v>
          </cell>
          <cell r="ER168">
            <v>0</v>
          </cell>
          <cell r="ES168">
            <v>0</v>
          </cell>
          <cell r="ET168">
            <v>0</v>
          </cell>
          <cell r="EU168">
            <v>0</v>
          </cell>
          <cell r="EV168">
            <v>224600.5</v>
          </cell>
          <cell r="EW168">
            <v>224600.5</v>
          </cell>
          <cell r="EY168">
            <v>0</v>
          </cell>
          <cell r="EZ168">
            <v>0</v>
          </cell>
          <cell r="FA168">
            <v>0</v>
          </cell>
          <cell r="FB168">
            <v>224600.5</v>
          </cell>
        </row>
        <row r="169">
          <cell r="A169">
            <v>36</v>
          </cell>
          <cell r="B169" t="str">
            <v xml:space="preserve"> Can Deposit Revenue</v>
          </cell>
          <cell r="H169">
            <v>-155.37100000000001</v>
          </cell>
          <cell r="O169">
            <v>0</v>
          </cell>
          <cell r="Q169">
            <v>0</v>
          </cell>
          <cell r="R169">
            <v>-155.37100000000001</v>
          </cell>
          <cell r="S169">
            <v>0</v>
          </cell>
          <cell r="T169">
            <v>0</v>
          </cell>
          <cell r="Z169">
            <v>-33.332999999999998</v>
          </cell>
          <cell r="AA169">
            <v>-66.665999999999997</v>
          </cell>
          <cell r="AB169">
            <v>-99.998999999999995</v>
          </cell>
          <cell r="AC169">
            <v>-133.33199999999999</v>
          </cell>
          <cell r="AD169">
            <v>-166.66499999999999</v>
          </cell>
          <cell r="AE169">
            <v>-199.99799999999999</v>
          </cell>
          <cell r="AF169">
            <v>-233.33099999999999</v>
          </cell>
          <cell r="AG169">
            <v>-266.66399999999999</v>
          </cell>
          <cell r="AH169">
            <v>-299.99799999999999</v>
          </cell>
          <cell r="AI169">
            <v>-333.33199999999999</v>
          </cell>
          <cell r="AJ169">
            <v>-366.666</v>
          </cell>
          <cell r="AK169">
            <v>-400</v>
          </cell>
          <cell r="AL169">
            <v>-400</v>
          </cell>
          <cell r="AN169">
            <v>-99.998999999999995</v>
          </cell>
          <cell r="AO169">
            <v>-199.99799999999999</v>
          </cell>
          <cell r="AP169">
            <v>-299.99799999999999</v>
          </cell>
          <cell r="AQ169">
            <v>-400</v>
          </cell>
          <cell r="BB169">
            <v>-154.22300000000001</v>
          </cell>
          <cell r="BH169">
            <v>-500.90600000000001</v>
          </cell>
          <cell r="BI169">
            <v>0</v>
          </cell>
          <cell r="BK169">
            <v>0</v>
          </cell>
          <cell r="BL169">
            <v>-154.22300000000001</v>
          </cell>
          <cell r="BM169">
            <v>0</v>
          </cell>
          <cell r="BN169">
            <v>-500.90600000000001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-155.37100000000001</v>
          </cell>
          <cell r="CW169">
            <v>-155.37100000000001</v>
          </cell>
          <cell r="CX169">
            <v>-155.37100000000001</v>
          </cell>
          <cell r="CY169">
            <v>-155.37100000000001</v>
          </cell>
          <cell r="CZ169">
            <v>-155.37100000000001</v>
          </cell>
          <cell r="DA169">
            <v>-155.37100000000001</v>
          </cell>
          <cell r="DB169">
            <v>-155.37100000000001</v>
          </cell>
          <cell r="DC169">
            <v>-155.37100000000001</v>
          </cell>
          <cell r="DE169">
            <v>0</v>
          </cell>
          <cell r="DF169">
            <v>-155.37100000000001</v>
          </cell>
          <cell r="DG169">
            <v>-155.37100000000001</v>
          </cell>
          <cell r="DH169">
            <v>-155.37100000000001</v>
          </cell>
          <cell r="DN169">
            <v>0</v>
          </cell>
          <cell r="DO169">
            <v>0</v>
          </cell>
          <cell r="DP169">
            <v>0</v>
          </cell>
          <cell r="DQ169">
            <v>0</v>
          </cell>
          <cell r="DR169">
            <v>0</v>
          </cell>
          <cell r="DS169">
            <v>-155.37100000000001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B169">
            <v>0</v>
          </cell>
          <cell r="EC169">
            <v>-155.37100000000001</v>
          </cell>
          <cell r="ED169">
            <v>0</v>
          </cell>
          <cell r="EE169">
            <v>0</v>
          </cell>
          <cell r="EK169">
            <v>0</v>
          </cell>
          <cell r="EL169">
            <v>0</v>
          </cell>
          <cell r="EM169">
            <v>0</v>
          </cell>
          <cell r="EN169">
            <v>0</v>
          </cell>
          <cell r="EO169">
            <v>0</v>
          </cell>
          <cell r="EP169">
            <v>0</v>
          </cell>
          <cell r="EQ169">
            <v>0</v>
          </cell>
          <cell r="ER169">
            <v>0</v>
          </cell>
          <cell r="ES169">
            <v>0</v>
          </cell>
          <cell r="ET169">
            <v>0</v>
          </cell>
          <cell r="EU169">
            <v>0</v>
          </cell>
          <cell r="EV169">
            <v>0</v>
          </cell>
          <cell r="EW169">
            <v>0</v>
          </cell>
          <cell r="EY169">
            <v>0</v>
          </cell>
          <cell r="EZ169">
            <v>0</v>
          </cell>
          <cell r="FA169">
            <v>0</v>
          </cell>
          <cell r="FB169">
            <v>0</v>
          </cell>
        </row>
        <row r="170">
          <cell r="A170">
            <v>37</v>
          </cell>
          <cell r="B170" t="str">
            <v xml:space="preserve"> Material Pricing</v>
          </cell>
          <cell r="C170">
            <v>389</v>
          </cell>
          <cell r="D170">
            <v>697</v>
          </cell>
          <cell r="E170">
            <v>1416</v>
          </cell>
          <cell r="F170">
            <v>1740</v>
          </cell>
          <cell r="G170">
            <v>1925</v>
          </cell>
          <cell r="H170">
            <v>2290</v>
          </cell>
          <cell r="I170">
            <v>2530</v>
          </cell>
          <cell r="J170">
            <v>2746</v>
          </cell>
          <cell r="O170">
            <v>0</v>
          </cell>
          <cell r="Q170">
            <v>1416</v>
          </cell>
          <cell r="R170">
            <v>2290</v>
          </cell>
          <cell r="S170">
            <v>0</v>
          </cell>
          <cell r="T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W170">
            <v>42</v>
          </cell>
          <cell r="AX170">
            <v>66</v>
          </cell>
          <cell r="AY170">
            <v>17</v>
          </cell>
          <cell r="AZ170">
            <v>75</v>
          </cell>
          <cell r="BA170">
            <v>16</v>
          </cell>
          <cell r="BB170">
            <v>138</v>
          </cell>
          <cell r="BC170">
            <v>316</v>
          </cell>
          <cell r="BD170">
            <v>312</v>
          </cell>
          <cell r="BE170">
            <v>418</v>
          </cell>
          <cell r="BF170">
            <v>489</v>
          </cell>
          <cell r="BG170">
            <v>499</v>
          </cell>
          <cell r="BH170">
            <v>683</v>
          </cell>
          <cell r="BI170">
            <v>683.4</v>
          </cell>
          <cell r="BK170">
            <v>17</v>
          </cell>
          <cell r="BL170">
            <v>138</v>
          </cell>
          <cell r="BM170">
            <v>418</v>
          </cell>
          <cell r="BN170">
            <v>683</v>
          </cell>
          <cell r="BT170">
            <v>389</v>
          </cell>
          <cell r="BU170">
            <v>697</v>
          </cell>
          <cell r="BV170">
            <v>1416</v>
          </cell>
          <cell r="BW170">
            <v>1562.33</v>
          </cell>
          <cell r="BX170">
            <v>1708.6599999999999</v>
          </cell>
          <cell r="BY170">
            <v>1854.9899999999998</v>
          </cell>
          <cell r="BZ170">
            <v>1854.9899999999998</v>
          </cell>
          <cell r="CA170">
            <v>1854.9899999999998</v>
          </cell>
          <cell r="CB170">
            <v>1854.9899999999998</v>
          </cell>
          <cell r="CC170">
            <v>1854.9899999999998</v>
          </cell>
          <cell r="CD170">
            <v>1854.9899999999998</v>
          </cell>
          <cell r="CE170">
            <v>1854.9899999999998</v>
          </cell>
          <cell r="CF170">
            <v>1854.9899999999998</v>
          </cell>
          <cell r="CH170">
            <v>1416</v>
          </cell>
          <cell r="CI170">
            <v>1854.9899999999998</v>
          </cell>
          <cell r="CJ170">
            <v>1854.9899999999998</v>
          </cell>
          <cell r="CK170">
            <v>1854.9899999999998</v>
          </cell>
          <cell r="CQ170">
            <v>389</v>
          </cell>
          <cell r="CR170">
            <v>697</v>
          </cell>
          <cell r="CS170">
            <v>1416</v>
          </cell>
          <cell r="CT170">
            <v>1740</v>
          </cell>
          <cell r="CU170">
            <v>1925</v>
          </cell>
          <cell r="CV170">
            <v>2290</v>
          </cell>
          <cell r="CW170">
            <v>2376.6666666666665</v>
          </cell>
          <cell r="CX170">
            <v>2463.333333333333</v>
          </cell>
          <cell r="CY170">
            <v>2549.9999999999995</v>
          </cell>
          <cell r="CZ170">
            <v>2636.6666666666661</v>
          </cell>
          <cell r="DA170">
            <v>2723.3333333333326</v>
          </cell>
          <cell r="DB170">
            <v>2809.9999999999991</v>
          </cell>
          <cell r="DC170">
            <v>2809.9999999999991</v>
          </cell>
          <cell r="DE170">
            <v>1416</v>
          </cell>
          <cell r="DF170">
            <v>2290</v>
          </cell>
          <cell r="DG170">
            <v>2549.9999999999995</v>
          </cell>
          <cell r="DH170">
            <v>2809.9999999999991</v>
          </cell>
          <cell r="DN170">
            <v>389</v>
          </cell>
          <cell r="DO170">
            <v>697</v>
          </cell>
          <cell r="DP170">
            <v>1416</v>
          </cell>
          <cell r="DQ170">
            <v>1740</v>
          </cell>
          <cell r="DR170">
            <v>1925</v>
          </cell>
          <cell r="DS170">
            <v>2290</v>
          </cell>
          <cell r="DT170">
            <v>2530</v>
          </cell>
          <cell r="DU170">
            <v>2746</v>
          </cell>
          <cell r="DV170">
            <v>0</v>
          </cell>
          <cell r="DW170">
            <v>0</v>
          </cell>
          <cell r="DX170">
            <v>0</v>
          </cell>
          <cell r="DY170">
            <v>3708</v>
          </cell>
          <cell r="DZ170">
            <v>3708</v>
          </cell>
          <cell r="EB170">
            <v>1416</v>
          </cell>
          <cell r="EC170">
            <v>2290</v>
          </cell>
          <cell r="ED170">
            <v>0</v>
          </cell>
          <cell r="EE170">
            <v>3708</v>
          </cell>
          <cell r="EK170">
            <v>0</v>
          </cell>
          <cell r="EL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0</v>
          </cell>
          <cell r="EQ170">
            <v>0</v>
          </cell>
          <cell r="ER170">
            <v>0</v>
          </cell>
          <cell r="ES170">
            <v>0</v>
          </cell>
          <cell r="ET170">
            <v>0</v>
          </cell>
          <cell r="EU170">
            <v>0</v>
          </cell>
          <cell r="EV170">
            <v>0</v>
          </cell>
          <cell r="EW170">
            <v>0</v>
          </cell>
          <cell r="EY170">
            <v>0</v>
          </cell>
          <cell r="EZ170">
            <v>0</v>
          </cell>
          <cell r="FA170">
            <v>0</v>
          </cell>
          <cell r="FB170">
            <v>0</v>
          </cell>
        </row>
        <row r="171">
          <cell r="A171">
            <v>38</v>
          </cell>
          <cell r="B171" t="str">
            <v xml:space="preserve"> Material Efficiency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BI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K171">
            <v>0</v>
          </cell>
          <cell r="EL171">
            <v>0</v>
          </cell>
          <cell r="EM171">
            <v>0</v>
          </cell>
          <cell r="EN171">
            <v>0</v>
          </cell>
          <cell r="EO171">
            <v>0</v>
          </cell>
          <cell r="EP171">
            <v>0</v>
          </cell>
          <cell r="EQ171">
            <v>0</v>
          </cell>
          <cell r="ER171">
            <v>0</v>
          </cell>
          <cell r="ES171">
            <v>0</v>
          </cell>
          <cell r="ET171">
            <v>0</v>
          </cell>
          <cell r="EU171">
            <v>0</v>
          </cell>
          <cell r="EV171">
            <v>0</v>
          </cell>
          <cell r="EW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</row>
        <row r="172">
          <cell r="A172">
            <v>39</v>
          </cell>
          <cell r="B172" t="str">
            <v xml:space="preserve"> Labour Rate</v>
          </cell>
          <cell r="O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BI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K172">
            <v>0</v>
          </cell>
          <cell r="EL172">
            <v>0</v>
          </cell>
          <cell r="EM172">
            <v>0</v>
          </cell>
          <cell r="EN172">
            <v>0</v>
          </cell>
          <cell r="EO172">
            <v>0</v>
          </cell>
          <cell r="EP172">
            <v>0</v>
          </cell>
          <cell r="EQ172">
            <v>0</v>
          </cell>
          <cell r="ER172">
            <v>0</v>
          </cell>
          <cell r="ES172">
            <v>0</v>
          </cell>
          <cell r="ET172">
            <v>0</v>
          </cell>
          <cell r="EU172">
            <v>0</v>
          </cell>
          <cell r="EV172">
            <v>0</v>
          </cell>
          <cell r="EW172">
            <v>0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</row>
        <row r="173">
          <cell r="A173">
            <v>40</v>
          </cell>
          <cell r="B173" t="str">
            <v xml:space="preserve"> Labour Efficiency</v>
          </cell>
          <cell r="O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BI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K173">
            <v>0</v>
          </cell>
          <cell r="EL173">
            <v>0</v>
          </cell>
          <cell r="EM173">
            <v>0</v>
          </cell>
          <cell r="EN173">
            <v>0</v>
          </cell>
          <cell r="EO173">
            <v>0</v>
          </cell>
          <cell r="EP173">
            <v>0</v>
          </cell>
          <cell r="EQ173">
            <v>0</v>
          </cell>
          <cell r="ER173">
            <v>0</v>
          </cell>
          <cell r="ES173">
            <v>0</v>
          </cell>
          <cell r="ET173">
            <v>0</v>
          </cell>
          <cell r="EU173">
            <v>0</v>
          </cell>
          <cell r="EV173">
            <v>0</v>
          </cell>
          <cell r="EW173">
            <v>0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</row>
        <row r="174">
          <cell r="A174">
            <v>41</v>
          </cell>
          <cell r="B174" t="str">
            <v>Total Budget Std. Variances</v>
          </cell>
          <cell r="C174">
            <v>389</v>
          </cell>
          <cell r="D174">
            <v>697</v>
          </cell>
          <cell r="E174">
            <v>1416</v>
          </cell>
          <cell r="F174">
            <v>1740</v>
          </cell>
          <cell r="G174">
            <v>1925</v>
          </cell>
          <cell r="H174">
            <v>2290</v>
          </cell>
          <cell r="I174">
            <v>2530</v>
          </cell>
          <cell r="J174">
            <v>2746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1416</v>
          </cell>
          <cell r="R174">
            <v>2290</v>
          </cell>
          <cell r="S174">
            <v>0</v>
          </cell>
          <cell r="T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W174">
            <v>42</v>
          </cell>
          <cell r="AX174">
            <v>66</v>
          </cell>
          <cell r="AY174">
            <v>17</v>
          </cell>
          <cell r="AZ174">
            <v>75</v>
          </cell>
          <cell r="BA174">
            <v>16</v>
          </cell>
          <cell r="BB174">
            <v>138</v>
          </cell>
          <cell r="BC174">
            <v>316</v>
          </cell>
          <cell r="BD174">
            <v>312</v>
          </cell>
          <cell r="BE174">
            <v>418</v>
          </cell>
          <cell r="BF174">
            <v>489</v>
          </cell>
          <cell r="BG174">
            <v>499</v>
          </cell>
          <cell r="BH174">
            <v>683</v>
          </cell>
          <cell r="BI174">
            <v>683.4</v>
          </cell>
          <cell r="BK174">
            <v>17</v>
          </cell>
          <cell r="BL174">
            <v>138</v>
          </cell>
          <cell r="BM174">
            <v>418</v>
          </cell>
          <cell r="BN174">
            <v>683</v>
          </cell>
          <cell r="BT174">
            <v>389</v>
          </cell>
          <cell r="BU174">
            <v>697</v>
          </cell>
          <cell r="BV174">
            <v>1416</v>
          </cell>
          <cell r="BW174">
            <v>1562.33</v>
          </cell>
          <cell r="BX174">
            <v>1708.6599999999999</v>
          </cell>
          <cell r="BY174">
            <v>1854.9899999999998</v>
          </cell>
          <cell r="BZ174">
            <v>1854.9899999999998</v>
          </cell>
          <cell r="CA174">
            <v>1854.9899999999998</v>
          </cell>
          <cell r="CB174">
            <v>1854.9899999999998</v>
          </cell>
          <cell r="CC174">
            <v>1854.9899999999998</v>
          </cell>
          <cell r="CD174">
            <v>1854.9899999999998</v>
          </cell>
          <cell r="CE174">
            <v>1854.9899999999998</v>
          </cell>
          <cell r="CF174">
            <v>1854.9899999999998</v>
          </cell>
          <cell r="CH174">
            <v>1416</v>
          </cell>
          <cell r="CI174">
            <v>1854.9899999999998</v>
          </cell>
          <cell r="CJ174">
            <v>1854.9899999999998</v>
          </cell>
          <cell r="CK174">
            <v>1854.9899999999998</v>
          </cell>
          <cell r="CQ174">
            <v>389</v>
          </cell>
          <cell r="CR174">
            <v>697</v>
          </cell>
          <cell r="CS174">
            <v>1416</v>
          </cell>
          <cell r="CT174">
            <v>1740</v>
          </cell>
          <cell r="CU174">
            <v>1925</v>
          </cell>
          <cell r="CV174">
            <v>2290</v>
          </cell>
          <cell r="CW174">
            <v>2376.6666666666665</v>
          </cell>
          <cell r="CX174">
            <v>2463.333333333333</v>
          </cell>
          <cell r="CY174">
            <v>2549.9999999999995</v>
          </cell>
          <cell r="CZ174">
            <v>2636.6666666666661</v>
          </cell>
          <cell r="DA174">
            <v>2723.3333333333326</v>
          </cell>
          <cell r="DB174">
            <v>2809.9999999999991</v>
          </cell>
          <cell r="DC174">
            <v>2809.9999999999991</v>
          </cell>
          <cell r="DE174">
            <v>1416</v>
          </cell>
          <cell r="DF174">
            <v>2290</v>
          </cell>
          <cell r="DG174">
            <v>2549.9999999999995</v>
          </cell>
          <cell r="DH174">
            <v>2809.9999999999991</v>
          </cell>
          <cell r="DN174">
            <v>389</v>
          </cell>
          <cell r="DO174">
            <v>697</v>
          </cell>
          <cell r="DP174">
            <v>1416</v>
          </cell>
          <cell r="DQ174">
            <v>1740</v>
          </cell>
          <cell r="DR174">
            <v>1925</v>
          </cell>
          <cell r="DS174">
            <v>2290</v>
          </cell>
          <cell r="DT174">
            <v>2530</v>
          </cell>
          <cell r="DU174">
            <v>2746</v>
          </cell>
          <cell r="DV174">
            <v>0</v>
          </cell>
          <cell r="DW174">
            <v>0</v>
          </cell>
          <cell r="DX174">
            <v>0</v>
          </cell>
          <cell r="DY174">
            <v>3708</v>
          </cell>
          <cell r="DZ174">
            <v>3708</v>
          </cell>
          <cell r="EB174">
            <v>1416</v>
          </cell>
          <cell r="EC174">
            <v>2290</v>
          </cell>
          <cell r="ED174">
            <v>0</v>
          </cell>
          <cell r="EE174">
            <v>3708</v>
          </cell>
          <cell r="EK174">
            <v>0</v>
          </cell>
          <cell r="EL174">
            <v>0</v>
          </cell>
          <cell r="EM174">
            <v>0</v>
          </cell>
          <cell r="EN174">
            <v>0</v>
          </cell>
          <cell r="EO174">
            <v>0</v>
          </cell>
          <cell r="EP174">
            <v>0</v>
          </cell>
          <cell r="EQ174">
            <v>0</v>
          </cell>
          <cell r="ER174">
            <v>0</v>
          </cell>
          <cell r="ES174">
            <v>0</v>
          </cell>
          <cell r="ET174">
            <v>0</v>
          </cell>
          <cell r="EU174">
            <v>0</v>
          </cell>
          <cell r="EV174">
            <v>0</v>
          </cell>
          <cell r="EW174">
            <v>0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</row>
        <row r="175">
          <cell r="A175">
            <v>42</v>
          </cell>
          <cell r="B175" t="str">
            <v xml:space="preserve"> Other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N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0</v>
          </cell>
          <cell r="DS175">
            <v>0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B175">
            <v>0</v>
          </cell>
          <cell r="EC175">
            <v>0</v>
          </cell>
          <cell r="ED175">
            <v>0</v>
          </cell>
          <cell r="EE175">
            <v>0</v>
          </cell>
          <cell r="EK175">
            <v>0</v>
          </cell>
          <cell r="EL175">
            <v>0</v>
          </cell>
          <cell r="EM175">
            <v>0</v>
          </cell>
          <cell r="EN175">
            <v>0</v>
          </cell>
          <cell r="EO175">
            <v>0</v>
          </cell>
          <cell r="EP175">
            <v>0</v>
          </cell>
          <cell r="EQ175">
            <v>0</v>
          </cell>
          <cell r="ER175">
            <v>0</v>
          </cell>
          <cell r="ES175">
            <v>0</v>
          </cell>
          <cell r="ET175">
            <v>0</v>
          </cell>
          <cell r="EU175">
            <v>0</v>
          </cell>
          <cell r="EV175">
            <v>0</v>
          </cell>
          <cell r="EW175">
            <v>0</v>
          </cell>
          <cell r="EY175">
            <v>0</v>
          </cell>
          <cell r="EZ175">
            <v>0</v>
          </cell>
          <cell r="FA175">
            <v>0</v>
          </cell>
          <cell r="FB175">
            <v>0</v>
          </cell>
        </row>
        <row r="176">
          <cell r="A176">
            <v>43</v>
          </cell>
          <cell r="B176" t="str">
            <v>COGS Total $</v>
          </cell>
          <cell r="C176">
            <v>13850.04</v>
          </cell>
          <cell r="D176">
            <v>29828</v>
          </cell>
          <cell r="E176">
            <v>50458.960000000006</v>
          </cell>
          <cell r="F176">
            <v>72943.48</v>
          </cell>
          <cell r="G176">
            <v>100375.829</v>
          </cell>
          <cell r="H176">
            <v>128545.73700000001</v>
          </cell>
          <cell r="I176">
            <v>157505.25939037389</v>
          </cell>
          <cell r="J176">
            <v>184365.63500000001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50458.960000000006</v>
          </cell>
          <cell r="R176">
            <v>128545.73700000001</v>
          </cell>
          <cell r="S176">
            <v>0</v>
          </cell>
          <cell r="T176">
            <v>0</v>
          </cell>
          <cell r="Z176">
            <v>14584.208333333334</v>
          </cell>
          <cell r="AA176">
            <v>32106.651666666668</v>
          </cell>
          <cell r="AB176">
            <v>54400.869999999995</v>
          </cell>
          <cell r="AC176">
            <v>79691.089333333337</v>
          </cell>
          <cell r="AD176">
            <v>110637.77266666667</v>
          </cell>
          <cell r="AE176">
            <v>141979.766</v>
          </cell>
          <cell r="AF176">
            <v>174297.72333333333</v>
          </cell>
          <cell r="AG176">
            <v>204684.53866666666</v>
          </cell>
          <cell r="AH176">
            <v>227977.948</v>
          </cell>
          <cell r="AI176">
            <v>252563.65033333335</v>
          </cell>
          <cell r="AJ176">
            <v>274433.83066666662</v>
          </cell>
          <cell r="AK176">
            <v>294328.98100000003</v>
          </cell>
          <cell r="AL176">
            <v>294328.98100000003</v>
          </cell>
          <cell r="AN176">
            <v>54400.869999999995</v>
          </cell>
          <cell r="AO176">
            <v>141979.766</v>
          </cell>
          <cell r="AP176">
            <v>227977.948</v>
          </cell>
          <cell r="AQ176">
            <v>294328.98100000003</v>
          </cell>
          <cell r="AW176">
            <v>13566</v>
          </cell>
          <cell r="AX176">
            <v>29027.4</v>
          </cell>
          <cell r="AY176">
            <v>48317</v>
          </cell>
          <cell r="AZ176">
            <v>70663.8</v>
          </cell>
          <cell r="BA176">
            <v>96935.8</v>
          </cell>
          <cell r="BB176">
            <v>123636.777</v>
          </cell>
          <cell r="BC176">
            <v>151350</v>
          </cell>
          <cell r="BD176">
            <v>177269</v>
          </cell>
          <cell r="BE176">
            <v>196409</v>
          </cell>
          <cell r="BF176">
            <v>217084.86</v>
          </cell>
          <cell r="BG176">
            <v>236455.21899999998</v>
          </cell>
          <cell r="BH176">
            <v>256152.755</v>
          </cell>
          <cell r="BI176">
            <v>256655.91899999997</v>
          </cell>
          <cell r="BK176">
            <v>48317</v>
          </cell>
          <cell r="BL176">
            <v>123636.777</v>
          </cell>
          <cell r="BM176">
            <v>196409</v>
          </cell>
          <cell r="BN176">
            <v>256152.755</v>
          </cell>
          <cell r="BT176">
            <v>13850.04</v>
          </cell>
          <cell r="BU176">
            <v>29828</v>
          </cell>
          <cell r="BV176">
            <v>50458.960000000006</v>
          </cell>
          <cell r="BW176">
            <v>72209.290000000008</v>
          </cell>
          <cell r="BX176">
            <v>102720.95000000001</v>
          </cell>
          <cell r="BY176">
            <v>134872.60999999999</v>
          </cell>
          <cell r="BZ176">
            <v>167115.94</v>
          </cell>
          <cell r="CA176">
            <v>197074.27000000002</v>
          </cell>
          <cell r="CB176">
            <v>219637.6</v>
          </cell>
          <cell r="CC176">
            <v>243481.93</v>
          </cell>
          <cell r="CD176">
            <v>266031.26</v>
          </cell>
          <cell r="CE176">
            <v>287735.59000000003</v>
          </cell>
          <cell r="CF176">
            <v>287735.59000000003</v>
          </cell>
          <cell r="CH176">
            <v>50458.960000000006</v>
          </cell>
          <cell r="CI176">
            <v>134872.60999999999</v>
          </cell>
          <cell r="CJ176">
            <v>219637.6</v>
          </cell>
          <cell r="CK176">
            <v>287735.59000000003</v>
          </cell>
          <cell r="CQ176">
            <v>13850.04</v>
          </cell>
          <cell r="CR176">
            <v>29828</v>
          </cell>
          <cell r="CS176">
            <v>50458.960000000006</v>
          </cell>
          <cell r="CT176">
            <v>72943.48</v>
          </cell>
          <cell r="CU176">
            <v>100375.829</v>
          </cell>
          <cell r="CV176">
            <v>128545.73700000001</v>
          </cell>
          <cell r="CW176">
            <v>158762.40366666665</v>
          </cell>
          <cell r="CX176">
            <v>187032.07033333331</v>
          </cell>
          <cell r="CY176">
            <v>210477.73699999996</v>
          </cell>
          <cell r="CZ176">
            <v>234557.40366666662</v>
          </cell>
          <cell r="DA176">
            <v>257385.07033333331</v>
          </cell>
          <cell r="DB176">
            <v>278993.73700000002</v>
          </cell>
          <cell r="DC176">
            <v>278993.73700000002</v>
          </cell>
          <cell r="DE176">
            <v>50458.960000000006</v>
          </cell>
          <cell r="DF176">
            <v>128545.73700000001</v>
          </cell>
          <cell r="DG176">
            <v>210477.73699999996</v>
          </cell>
          <cell r="DH176">
            <v>278993.73700000002</v>
          </cell>
          <cell r="DN176">
            <v>13850.04</v>
          </cell>
          <cell r="DO176">
            <v>29828</v>
          </cell>
          <cell r="DP176">
            <v>50458.960000000006</v>
          </cell>
          <cell r="DQ176">
            <v>72943.48</v>
          </cell>
          <cell r="DR176">
            <v>100375.829</v>
          </cell>
          <cell r="DS176">
            <v>128545.73700000001</v>
          </cell>
          <cell r="DT176">
            <v>157505.25939037389</v>
          </cell>
          <cell r="DU176">
            <v>184365.63500000001</v>
          </cell>
          <cell r="DV176">
            <v>0</v>
          </cell>
          <cell r="DW176">
            <v>0</v>
          </cell>
          <cell r="DX176">
            <v>0</v>
          </cell>
          <cell r="DY176">
            <v>269504</v>
          </cell>
          <cell r="DZ176">
            <v>269504</v>
          </cell>
          <cell r="EB176">
            <v>50458.960000000006</v>
          </cell>
          <cell r="EC176">
            <v>128545.73700000001</v>
          </cell>
          <cell r="ED176">
            <v>0</v>
          </cell>
          <cell r="EE176">
            <v>269504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P176">
            <v>0</v>
          </cell>
          <cell r="EQ176">
            <v>0</v>
          </cell>
          <cell r="ER176">
            <v>0</v>
          </cell>
          <cell r="ES176">
            <v>0</v>
          </cell>
          <cell r="ET176">
            <v>0</v>
          </cell>
          <cell r="EU176">
            <v>0</v>
          </cell>
          <cell r="EV176">
            <v>277772</v>
          </cell>
          <cell r="EW176">
            <v>277772</v>
          </cell>
          <cell r="EY176">
            <v>0</v>
          </cell>
          <cell r="EZ176">
            <v>0</v>
          </cell>
          <cell r="FA176">
            <v>0</v>
          </cell>
          <cell r="FB176">
            <v>277772</v>
          </cell>
        </row>
        <row r="177">
          <cell r="A177">
            <v>44</v>
          </cell>
          <cell r="B177" t="str">
            <v>$/Bbl</v>
          </cell>
          <cell r="C177">
            <v>66.599999999999994</v>
          </cell>
          <cell r="D177">
            <v>66.09</v>
          </cell>
          <cell r="E177">
            <v>66.209999999999994</v>
          </cell>
          <cell r="F177">
            <v>66.19</v>
          </cell>
          <cell r="G177">
            <v>65.64</v>
          </cell>
          <cell r="H177">
            <v>65.010000000000005</v>
          </cell>
          <cell r="I177">
            <v>65.22</v>
          </cell>
          <cell r="J177">
            <v>65.37</v>
          </cell>
          <cell r="K177" t="e">
            <v>#DIV/0!</v>
          </cell>
          <cell r="L177" t="e">
            <v>#DIV/0!</v>
          </cell>
          <cell r="M177" t="e">
            <v>#DIV/0!</v>
          </cell>
          <cell r="N177" t="e">
            <v>#DIV/0!</v>
          </cell>
          <cell r="O177">
            <v>0</v>
          </cell>
          <cell r="Q177">
            <v>66.209999999999994</v>
          </cell>
          <cell r="R177">
            <v>65.010000000000005</v>
          </cell>
          <cell r="S177" t="e">
            <v>#DIV/0!</v>
          </cell>
          <cell r="T177" t="e">
            <v>#DIV/0!</v>
          </cell>
          <cell r="Z177">
            <v>64.58</v>
          </cell>
          <cell r="AA177">
            <v>64.27</v>
          </cell>
          <cell r="AB177">
            <v>64.44</v>
          </cell>
          <cell r="AC177">
            <v>64.47</v>
          </cell>
          <cell r="AD177">
            <v>64.44</v>
          </cell>
          <cell r="AE177">
            <v>64.23</v>
          </cell>
          <cell r="AF177">
            <v>64.069999999999993</v>
          </cell>
          <cell r="AG177">
            <v>64.14</v>
          </cell>
          <cell r="AH177">
            <v>64.209999999999994</v>
          </cell>
          <cell r="AI177">
            <v>64.180000000000007</v>
          </cell>
          <cell r="AJ177">
            <v>64.150000000000006</v>
          </cell>
          <cell r="AK177">
            <v>64.12</v>
          </cell>
          <cell r="AL177">
            <v>64.12</v>
          </cell>
          <cell r="AN177">
            <v>64.44</v>
          </cell>
          <cell r="AO177">
            <v>64.23</v>
          </cell>
          <cell r="AP177">
            <v>64.209999999999994</v>
          </cell>
          <cell r="AQ177">
            <v>64.12</v>
          </cell>
          <cell r="AW177">
            <v>67.88</v>
          </cell>
          <cell r="AX177">
            <v>66.19</v>
          </cell>
          <cell r="AY177">
            <v>65.73</v>
          </cell>
          <cell r="AZ177">
            <v>66.12</v>
          </cell>
          <cell r="BA177">
            <v>65.260000000000005</v>
          </cell>
          <cell r="BB177">
            <v>65.03</v>
          </cell>
          <cell r="BC177">
            <v>65.319999999999993</v>
          </cell>
          <cell r="BD177">
            <v>65.38</v>
          </cell>
          <cell r="BE177">
            <v>65.3</v>
          </cell>
          <cell r="BF177">
            <v>65.22</v>
          </cell>
          <cell r="BG177">
            <v>65.290000000000006</v>
          </cell>
          <cell r="BH177">
            <v>65.19</v>
          </cell>
          <cell r="BI177">
            <v>65.319999999999993</v>
          </cell>
          <cell r="BK177">
            <v>65.73</v>
          </cell>
          <cell r="BL177">
            <v>65.03</v>
          </cell>
          <cell r="BM177">
            <v>65.3</v>
          </cell>
          <cell r="BN177">
            <v>65.19</v>
          </cell>
          <cell r="BT177">
            <v>66.599999999999994</v>
          </cell>
          <cell r="BU177">
            <v>66.09</v>
          </cell>
          <cell r="BV177">
            <v>66.209999999999994</v>
          </cell>
          <cell r="BW177">
            <v>65.900000000000006</v>
          </cell>
          <cell r="BX177">
            <v>65.55</v>
          </cell>
          <cell r="BY177">
            <v>65.34</v>
          </cell>
          <cell r="BZ177">
            <v>65.16</v>
          </cell>
          <cell r="CA177">
            <v>65.040000000000006</v>
          </cell>
          <cell r="CB177">
            <v>64.989999999999995</v>
          </cell>
          <cell r="CC177">
            <v>64.95</v>
          </cell>
          <cell r="CD177">
            <v>64.91</v>
          </cell>
          <cell r="CE177">
            <v>64.89</v>
          </cell>
          <cell r="CF177">
            <v>64.89</v>
          </cell>
          <cell r="CH177">
            <v>66.209999999999994</v>
          </cell>
          <cell r="CI177">
            <v>65.34</v>
          </cell>
          <cell r="CJ177">
            <v>64.989999999999995</v>
          </cell>
          <cell r="CK177">
            <v>64.89</v>
          </cell>
          <cell r="CQ177">
            <v>66.599999999999994</v>
          </cell>
          <cell r="CR177">
            <v>66.09</v>
          </cell>
          <cell r="CS177">
            <v>66.209999999999994</v>
          </cell>
          <cell r="CT177">
            <v>66.19</v>
          </cell>
          <cell r="CU177">
            <v>65.64</v>
          </cell>
          <cell r="CV177">
            <v>65.010000000000005</v>
          </cell>
          <cell r="CW177">
            <v>64.98</v>
          </cell>
          <cell r="CX177">
            <v>64.959999999999994</v>
          </cell>
          <cell r="CY177">
            <v>64.97</v>
          </cell>
          <cell r="CZ177">
            <v>64.97</v>
          </cell>
          <cell r="DA177">
            <v>64.98</v>
          </cell>
          <cell r="DB177">
            <v>64.989999999999995</v>
          </cell>
          <cell r="DC177">
            <v>64.989999999999995</v>
          </cell>
          <cell r="DE177">
            <v>66.209999999999994</v>
          </cell>
          <cell r="DF177">
            <v>65.010000000000005</v>
          </cell>
          <cell r="DG177">
            <v>64.97</v>
          </cell>
          <cell r="DH177">
            <v>64.989999999999995</v>
          </cell>
          <cell r="DN177">
            <v>66.599999999999994</v>
          </cell>
          <cell r="DO177">
            <v>66.09</v>
          </cell>
          <cell r="DP177">
            <v>66.209999999999994</v>
          </cell>
          <cell r="DQ177">
            <v>66.19</v>
          </cell>
          <cell r="DR177">
            <v>65.64</v>
          </cell>
          <cell r="DS177">
            <v>65.010000000000005</v>
          </cell>
          <cell r="DT177">
            <v>65.22</v>
          </cell>
          <cell r="DU177">
            <v>65.37</v>
          </cell>
          <cell r="DV177" t="e">
            <v>#DIV/0!</v>
          </cell>
          <cell r="DW177" t="e">
            <v>#DIV/0!</v>
          </cell>
          <cell r="DX177" t="e">
            <v>#DIV/0!</v>
          </cell>
          <cell r="DY177">
            <v>65.11</v>
          </cell>
          <cell r="DZ177">
            <v>65.11</v>
          </cell>
          <cell r="EB177">
            <v>66.209999999999994</v>
          </cell>
          <cell r="EC177">
            <v>65.010000000000005</v>
          </cell>
          <cell r="ED177" t="e">
            <v>#DIV/0!</v>
          </cell>
          <cell r="EE177">
            <v>65.11</v>
          </cell>
          <cell r="EK177" t="e">
            <v>#DIV/0!</v>
          </cell>
          <cell r="EL177" t="e">
            <v>#DIV/0!</v>
          </cell>
          <cell r="EM177" t="e">
            <v>#DIV/0!</v>
          </cell>
          <cell r="EN177" t="e">
            <v>#DIV/0!</v>
          </cell>
          <cell r="EO177" t="e">
            <v>#DIV/0!</v>
          </cell>
          <cell r="EP177" t="e">
            <v>#DIV/0!</v>
          </cell>
          <cell r="EQ177" t="e">
            <v>#DIV/0!</v>
          </cell>
          <cell r="ER177" t="e">
            <v>#DIV/0!</v>
          </cell>
          <cell r="ES177" t="e">
            <v>#DIV/0!</v>
          </cell>
          <cell r="ET177" t="e">
            <v>#DIV/0!</v>
          </cell>
          <cell r="EU177" t="e">
            <v>#DIV/0!</v>
          </cell>
          <cell r="EV177">
            <v>65.08</v>
          </cell>
          <cell r="EW177">
            <v>65.08</v>
          </cell>
          <cell r="EY177" t="e">
            <v>#DIV/0!</v>
          </cell>
          <cell r="EZ177" t="e">
            <v>#DIV/0!</v>
          </cell>
          <cell r="FA177" t="e">
            <v>#DIV/0!</v>
          </cell>
          <cell r="FB177">
            <v>65.08</v>
          </cell>
        </row>
        <row r="178">
          <cell r="A178">
            <v>45</v>
          </cell>
        </row>
        <row r="179">
          <cell r="A179">
            <v>46</v>
          </cell>
          <cell r="B179" t="str">
            <v>Margins $</v>
          </cell>
          <cell r="C179">
            <v>8979.16</v>
          </cell>
          <cell r="D179">
            <v>20002</v>
          </cell>
          <cell r="E179">
            <v>33304.660000000003</v>
          </cell>
          <cell r="F179">
            <v>50020.194999999992</v>
          </cell>
          <cell r="G179">
            <v>70005.246000000014</v>
          </cell>
          <cell r="H179">
            <v>91175.00599999995</v>
          </cell>
          <cell r="I179">
            <v>111382.36760962615</v>
          </cell>
          <cell r="J179">
            <v>129415.78699999995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33304.660000000003</v>
          </cell>
          <cell r="R179">
            <v>91175.00599999995</v>
          </cell>
          <cell r="S179">
            <v>0</v>
          </cell>
          <cell r="T179">
            <v>0</v>
          </cell>
          <cell r="Z179">
            <v>10573.791666666666</v>
          </cell>
          <cell r="AA179">
            <v>23509.348333333332</v>
          </cell>
          <cell r="AB179">
            <v>39705.130000000005</v>
          </cell>
          <cell r="AC179">
            <v>57948.910666666663</v>
          </cell>
          <cell r="AD179">
            <v>80781.227333333329</v>
          </cell>
          <cell r="AE179">
            <v>103738.234</v>
          </cell>
          <cell r="AF179">
            <v>127105.27666666667</v>
          </cell>
          <cell r="AG179">
            <v>149284.46133333334</v>
          </cell>
          <cell r="AH179">
            <v>166004.052</v>
          </cell>
          <cell r="AI179">
            <v>183936.34966666665</v>
          </cell>
          <cell r="AJ179">
            <v>199888.16933333338</v>
          </cell>
          <cell r="AK179">
            <v>214408.01899999997</v>
          </cell>
          <cell r="AL179">
            <v>214408.01899999997</v>
          </cell>
          <cell r="AN179">
            <v>39705.130000000005</v>
          </cell>
          <cell r="AO179">
            <v>103738.234</v>
          </cell>
          <cell r="AP179">
            <v>166004.052</v>
          </cell>
          <cell r="AQ179">
            <v>214408.01899999997</v>
          </cell>
          <cell r="AW179">
            <v>8152</v>
          </cell>
          <cell r="AX179">
            <v>19046.199999999997</v>
          </cell>
          <cell r="AY179">
            <v>32396</v>
          </cell>
          <cell r="AZ179">
            <v>46347.599999999991</v>
          </cell>
          <cell r="BA179">
            <v>65589.599999999991</v>
          </cell>
          <cell r="BB179">
            <v>83955.222999999998</v>
          </cell>
          <cell r="BC179">
            <v>102011</v>
          </cell>
          <cell r="BD179">
            <v>119768</v>
          </cell>
          <cell r="BE179">
            <v>132259</v>
          </cell>
          <cell r="BF179">
            <v>146488.64000000001</v>
          </cell>
          <cell r="BG179">
            <v>159509.08100000001</v>
          </cell>
          <cell r="BH179">
            <v>172971.44499999995</v>
          </cell>
          <cell r="BI179">
            <v>172491.28099999999</v>
          </cell>
          <cell r="BK179">
            <v>32396</v>
          </cell>
          <cell r="BL179">
            <v>83955.222999999998</v>
          </cell>
          <cell r="BM179">
            <v>132259</v>
          </cell>
          <cell r="BN179">
            <v>172971.44499999995</v>
          </cell>
          <cell r="BT179">
            <v>8979.16</v>
          </cell>
          <cell r="BU179">
            <v>20002</v>
          </cell>
          <cell r="BV179">
            <v>33304.660000000003</v>
          </cell>
          <cell r="BW179">
            <v>48512.33</v>
          </cell>
          <cell r="BX179">
            <v>70211.669999999984</v>
          </cell>
          <cell r="BY179">
            <v>93107.010000000009</v>
          </cell>
          <cell r="BZ179">
            <v>116320.68</v>
          </cell>
          <cell r="CA179">
            <v>137864.34999999998</v>
          </cell>
          <cell r="CB179">
            <v>154012.01999999999</v>
          </cell>
          <cell r="CC179">
            <v>171097.69</v>
          </cell>
          <cell r="CD179">
            <v>187238.35999999993</v>
          </cell>
          <cell r="CE179">
            <v>202764.02999999991</v>
          </cell>
          <cell r="CF179">
            <v>202764.02999999991</v>
          </cell>
          <cell r="CH179">
            <v>33304.660000000003</v>
          </cell>
          <cell r="CI179">
            <v>93107.010000000009</v>
          </cell>
          <cell r="CJ179">
            <v>154012.01999999999</v>
          </cell>
          <cell r="CK179">
            <v>202764.02999999991</v>
          </cell>
          <cell r="CQ179">
            <v>8979.16</v>
          </cell>
          <cell r="CR179">
            <v>20002</v>
          </cell>
          <cell r="CS179">
            <v>33304.660000000003</v>
          </cell>
          <cell r="CT179">
            <v>50020.194999999992</v>
          </cell>
          <cell r="CU179">
            <v>70005.246000000014</v>
          </cell>
          <cell r="CV179">
            <v>91175.00599999995</v>
          </cell>
          <cell r="CW179">
            <v>112052.33933333331</v>
          </cell>
          <cell r="CX179">
            <v>132439.67266666665</v>
          </cell>
          <cell r="CY179">
            <v>149237.00599999999</v>
          </cell>
          <cell r="CZ179">
            <v>166219.33933333334</v>
          </cell>
          <cell r="DA179">
            <v>182466.67266666665</v>
          </cell>
          <cell r="DB179">
            <v>197736.00599999994</v>
          </cell>
          <cell r="DC179">
            <v>197736.00599999994</v>
          </cell>
          <cell r="DE179">
            <v>33304.660000000003</v>
          </cell>
          <cell r="DF179">
            <v>91175.00599999995</v>
          </cell>
          <cell r="DG179">
            <v>149237.00599999999</v>
          </cell>
          <cell r="DH179">
            <v>197736.00599999994</v>
          </cell>
          <cell r="DN179">
            <v>8979.16</v>
          </cell>
          <cell r="DO179">
            <v>20002</v>
          </cell>
          <cell r="DP179">
            <v>33304.660000000003</v>
          </cell>
          <cell r="DQ179">
            <v>50020.194999999992</v>
          </cell>
          <cell r="DR179">
            <v>70005.246000000014</v>
          </cell>
          <cell r="DS179">
            <v>91175.00599999995</v>
          </cell>
          <cell r="DT179">
            <v>111382.36760962615</v>
          </cell>
          <cell r="DU179">
            <v>129415.78699999995</v>
          </cell>
          <cell r="DV179">
            <v>0</v>
          </cell>
          <cell r="DW179">
            <v>0</v>
          </cell>
          <cell r="DX179">
            <v>0</v>
          </cell>
          <cell r="DY179">
            <v>190148</v>
          </cell>
          <cell r="DZ179">
            <v>190148</v>
          </cell>
          <cell r="EB179">
            <v>33304.660000000003</v>
          </cell>
          <cell r="EC179">
            <v>91175.00599999995</v>
          </cell>
          <cell r="ED179">
            <v>0</v>
          </cell>
          <cell r="EE179">
            <v>190148</v>
          </cell>
          <cell r="EK179">
            <v>0</v>
          </cell>
          <cell r="EL179">
            <v>0</v>
          </cell>
          <cell r="EM179">
            <v>0</v>
          </cell>
          <cell r="EN179">
            <v>0</v>
          </cell>
          <cell r="EO179">
            <v>0</v>
          </cell>
          <cell r="EP179">
            <v>0</v>
          </cell>
          <cell r="EQ179">
            <v>0</v>
          </cell>
          <cell r="ER179">
            <v>0</v>
          </cell>
          <cell r="ES179">
            <v>0</v>
          </cell>
          <cell r="ET179">
            <v>0</v>
          </cell>
          <cell r="EU179">
            <v>0</v>
          </cell>
          <cell r="EV179">
            <v>203420</v>
          </cell>
          <cell r="EW179">
            <v>203420</v>
          </cell>
          <cell r="EY179">
            <v>0</v>
          </cell>
          <cell r="EZ179">
            <v>0</v>
          </cell>
          <cell r="FA179">
            <v>0</v>
          </cell>
          <cell r="FB179">
            <v>203420</v>
          </cell>
        </row>
        <row r="180">
          <cell r="A180">
            <v>47</v>
          </cell>
          <cell r="B180" t="str">
            <v>$/Bbl</v>
          </cell>
          <cell r="C180">
            <v>43.18</v>
          </cell>
          <cell r="D180">
            <v>44.32</v>
          </cell>
          <cell r="E180">
            <v>43.7</v>
          </cell>
          <cell r="F180">
            <v>45.39</v>
          </cell>
          <cell r="G180">
            <v>45.78</v>
          </cell>
          <cell r="H180">
            <v>46.11</v>
          </cell>
          <cell r="I180">
            <v>46.12</v>
          </cell>
          <cell r="J180">
            <v>45.89</v>
          </cell>
          <cell r="K180" t="e">
            <v>#DIV/0!</v>
          </cell>
          <cell r="L180" t="e">
            <v>#DIV/0!</v>
          </cell>
          <cell r="M180" t="e">
            <v>#DIV/0!</v>
          </cell>
          <cell r="N180" t="e">
            <v>#DIV/0!</v>
          </cell>
          <cell r="O180">
            <v>0</v>
          </cell>
          <cell r="Q180">
            <v>43.7</v>
          </cell>
          <cell r="R180">
            <v>46.11</v>
          </cell>
          <cell r="S180" t="e">
            <v>#DIV/0!</v>
          </cell>
          <cell r="T180" t="e">
            <v>#DIV/0!</v>
          </cell>
          <cell r="Z180">
            <v>46.82</v>
          </cell>
          <cell r="AA180">
            <v>47.06</v>
          </cell>
          <cell r="AB180">
            <v>47.03</v>
          </cell>
          <cell r="AC180">
            <v>46.88</v>
          </cell>
          <cell r="AD180">
            <v>47.05</v>
          </cell>
          <cell r="AE180">
            <v>46.93</v>
          </cell>
          <cell r="AF180">
            <v>46.72</v>
          </cell>
          <cell r="AG180">
            <v>46.78</v>
          </cell>
          <cell r="AH180">
            <v>46.76</v>
          </cell>
          <cell r="AI180">
            <v>46.74</v>
          </cell>
          <cell r="AJ180">
            <v>46.72</v>
          </cell>
          <cell r="AK180">
            <v>46.71</v>
          </cell>
          <cell r="AL180">
            <v>46.71</v>
          </cell>
          <cell r="AN180">
            <v>47.03</v>
          </cell>
          <cell r="AO180">
            <v>46.93</v>
          </cell>
          <cell r="AP180">
            <v>46.76</v>
          </cell>
          <cell r="AQ180">
            <v>46.71</v>
          </cell>
          <cell r="AW180">
            <v>40.79</v>
          </cell>
          <cell r="AX180">
            <v>43.43</v>
          </cell>
          <cell r="AY180">
            <v>44.07</v>
          </cell>
          <cell r="AZ180">
            <v>43.36</v>
          </cell>
          <cell r="BA180">
            <v>44.16</v>
          </cell>
          <cell r="BB180">
            <v>44.16</v>
          </cell>
          <cell r="BC180">
            <v>44.03</v>
          </cell>
          <cell r="BD180">
            <v>44.17</v>
          </cell>
          <cell r="BE180">
            <v>43.97</v>
          </cell>
          <cell r="BF180">
            <v>44.01</v>
          </cell>
          <cell r="BG180">
            <v>44.05</v>
          </cell>
          <cell r="BH180">
            <v>44.02</v>
          </cell>
          <cell r="BI180">
            <v>43.9</v>
          </cell>
          <cell r="BK180">
            <v>44.07</v>
          </cell>
          <cell r="BL180">
            <v>44.16</v>
          </cell>
          <cell r="BM180">
            <v>43.97</v>
          </cell>
          <cell r="BN180">
            <v>44.02</v>
          </cell>
          <cell r="BT180">
            <v>43.18</v>
          </cell>
          <cell r="BU180">
            <v>44.32</v>
          </cell>
          <cell r="BV180">
            <v>43.7</v>
          </cell>
          <cell r="BW180">
            <v>44.27</v>
          </cell>
          <cell r="BX180">
            <v>44.8</v>
          </cell>
          <cell r="BY180">
            <v>45.11</v>
          </cell>
          <cell r="BZ180">
            <v>45.35</v>
          </cell>
          <cell r="CA180">
            <v>45.5</v>
          </cell>
          <cell r="CB180">
            <v>45.57</v>
          </cell>
          <cell r="CC180">
            <v>45.64</v>
          </cell>
          <cell r="CD180">
            <v>45.69</v>
          </cell>
          <cell r="CE180">
            <v>45.73</v>
          </cell>
          <cell r="CF180">
            <v>45.73</v>
          </cell>
          <cell r="CH180">
            <v>43.7</v>
          </cell>
          <cell r="CI180">
            <v>45.11</v>
          </cell>
          <cell r="CJ180">
            <v>45.57</v>
          </cell>
          <cell r="CK180">
            <v>45.73</v>
          </cell>
          <cell r="CQ180">
            <v>43.18</v>
          </cell>
          <cell r="CR180">
            <v>44.32</v>
          </cell>
          <cell r="CS180">
            <v>43.7</v>
          </cell>
          <cell r="CT180">
            <v>45.39</v>
          </cell>
          <cell r="CU180">
            <v>45.78</v>
          </cell>
          <cell r="CV180">
            <v>46.11</v>
          </cell>
          <cell r="CW180">
            <v>45.86</v>
          </cell>
          <cell r="CX180">
            <v>46</v>
          </cell>
          <cell r="CY180">
            <v>46.07</v>
          </cell>
          <cell r="CZ180">
            <v>46.04</v>
          </cell>
          <cell r="DA180">
            <v>46.06</v>
          </cell>
          <cell r="DB180">
            <v>46.06</v>
          </cell>
          <cell r="DC180">
            <v>46.06</v>
          </cell>
          <cell r="DE180">
            <v>43.7</v>
          </cell>
          <cell r="DF180">
            <v>46.11</v>
          </cell>
          <cell r="DG180">
            <v>46.07</v>
          </cell>
          <cell r="DH180">
            <v>46.06</v>
          </cell>
          <cell r="DN180">
            <v>43.18</v>
          </cell>
          <cell r="DO180">
            <v>44.32</v>
          </cell>
          <cell r="DP180">
            <v>43.7</v>
          </cell>
          <cell r="DQ180">
            <v>45.39</v>
          </cell>
          <cell r="DR180">
            <v>45.78</v>
          </cell>
          <cell r="DS180">
            <v>46.11</v>
          </cell>
          <cell r="DT180">
            <v>46.12</v>
          </cell>
          <cell r="DU180">
            <v>45.89</v>
          </cell>
          <cell r="DV180" t="e">
            <v>#DIV/0!</v>
          </cell>
          <cell r="DW180" t="e">
            <v>#DIV/0!</v>
          </cell>
          <cell r="DX180" t="e">
            <v>#DIV/0!</v>
          </cell>
          <cell r="DY180">
            <v>45.94</v>
          </cell>
          <cell r="DZ180">
            <v>45.94</v>
          </cell>
          <cell r="EB180">
            <v>43.7</v>
          </cell>
          <cell r="EC180">
            <v>46.11</v>
          </cell>
          <cell r="ED180" t="e">
            <v>#DIV/0!</v>
          </cell>
          <cell r="EE180">
            <v>45.94</v>
          </cell>
          <cell r="EK180" t="e">
            <v>#DIV/0!</v>
          </cell>
          <cell r="EL180" t="e">
            <v>#DIV/0!</v>
          </cell>
          <cell r="EM180" t="e">
            <v>#DIV/0!</v>
          </cell>
          <cell r="EN180" t="e">
            <v>#DIV/0!</v>
          </cell>
          <cell r="EO180" t="e">
            <v>#DIV/0!</v>
          </cell>
          <cell r="EP180" t="e">
            <v>#DIV/0!</v>
          </cell>
          <cell r="EQ180" t="e">
            <v>#DIV/0!</v>
          </cell>
          <cell r="ER180" t="e">
            <v>#DIV/0!</v>
          </cell>
          <cell r="ES180" t="e">
            <v>#DIV/0!</v>
          </cell>
          <cell r="ET180" t="e">
            <v>#DIV/0!</v>
          </cell>
          <cell r="EU180" t="e">
            <v>#DIV/0!</v>
          </cell>
          <cell r="EV180">
            <v>47.66</v>
          </cell>
          <cell r="EW180">
            <v>47.66</v>
          </cell>
          <cell r="EY180" t="e">
            <v>#DIV/0!</v>
          </cell>
          <cell r="EZ180" t="e">
            <v>#DIV/0!</v>
          </cell>
          <cell r="FA180" t="e">
            <v>#DIV/0!</v>
          </cell>
          <cell r="FB180">
            <v>47.66</v>
          </cell>
        </row>
        <row r="181">
          <cell r="A181">
            <v>48</v>
          </cell>
          <cell r="AY181">
            <v>4812</v>
          </cell>
        </row>
        <row r="182">
          <cell r="A182">
            <v>49</v>
          </cell>
          <cell r="AY182">
            <v>4812</v>
          </cell>
        </row>
        <row r="183">
          <cell r="A183">
            <v>50</v>
          </cell>
          <cell r="B183" t="str">
            <v xml:space="preserve"> Sales Force</v>
          </cell>
          <cell r="C183">
            <v>3432.3</v>
          </cell>
          <cell r="D183">
            <v>6578</v>
          </cell>
          <cell r="E183">
            <v>11291.47</v>
          </cell>
          <cell r="F183">
            <v>15708.066000000001</v>
          </cell>
          <cell r="G183">
            <v>19774.866000000002</v>
          </cell>
          <cell r="H183">
            <v>23127.766000000003</v>
          </cell>
          <cell r="I183">
            <v>27052.866000000002</v>
          </cell>
          <cell r="J183">
            <v>30434.266000000003</v>
          </cell>
          <cell r="O183">
            <v>0</v>
          </cell>
          <cell r="Q183">
            <v>11291.47</v>
          </cell>
          <cell r="R183">
            <v>23127.766000000003</v>
          </cell>
          <cell r="S183">
            <v>0</v>
          </cell>
          <cell r="T183">
            <v>0</v>
          </cell>
          <cell r="Z183">
            <v>3815</v>
          </cell>
          <cell r="AA183">
            <v>7630</v>
          </cell>
          <cell r="AB183">
            <v>11445</v>
          </cell>
          <cell r="AC183">
            <v>15260</v>
          </cell>
          <cell r="AD183">
            <v>19075</v>
          </cell>
          <cell r="AE183">
            <v>22890</v>
          </cell>
          <cell r="AF183">
            <v>26807</v>
          </cell>
          <cell r="AG183">
            <v>30724</v>
          </cell>
          <cell r="AH183">
            <v>34841</v>
          </cell>
          <cell r="AI183">
            <v>39258</v>
          </cell>
          <cell r="AJ183">
            <v>43675</v>
          </cell>
          <cell r="AK183">
            <v>47592</v>
          </cell>
          <cell r="AL183">
            <v>47592</v>
          </cell>
          <cell r="AN183">
            <v>11445</v>
          </cell>
          <cell r="AO183">
            <v>22890</v>
          </cell>
          <cell r="AP183">
            <v>34841</v>
          </cell>
          <cell r="AQ183">
            <v>47592</v>
          </cell>
          <cell r="AW183">
            <v>3138.5</v>
          </cell>
          <cell r="AX183">
            <v>6441</v>
          </cell>
          <cell r="AY183">
            <v>11253</v>
          </cell>
          <cell r="AZ183">
            <v>14371</v>
          </cell>
          <cell r="BA183">
            <v>17888</v>
          </cell>
          <cell r="BB183">
            <v>20931</v>
          </cell>
          <cell r="BC183">
            <v>24071</v>
          </cell>
          <cell r="BD183">
            <v>27251</v>
          </cell>
          <cell r="BE183">
            <v>30535</v>
          </cell>
          <cell r="BF183">
            <v>34092.300000000003</v>
          </cell>
          <cell r="BG183">
            <v>37455</v>
          </cell>
          <cell r="BH183">
            <v>39457</v>
          </cell>
          <cell r="BI183">
            <v>39431</v>
          </cell>
          <cell r="BK183">
            <v>11253</v>
          </cell>
          <cell r="BL183">
            <v>20931</v>
          </cell>
          <cell r="BM183">
            <v>30535</v>
          </cell>
          <cell r="BN183">
            <v>39457</v>
          </cell>
          <cell r="BT183">
            <v>3432.3</v>
          </cell>
          <cell r="BU183">
            <v>6578</v>
          </cell>
          <cell r="BV183">
            <v>11291.47</v>
          </cell>
          <cell r="BW183">
            <v>15324.803329999999</v>
          </cell>
          <cell r="BX183">
            <v>19358.13666</v>
          </cell>
          <cell r="BY183">
            <v>23391.469990000001</v>
          </cell>
          <cell r="BZ183">
            <v>27424.803320000003</v>
          </cell>
          <cell r="CA183">
            <v>31458.136650000004</v>
          </cell>
          <cell r="CB183">
            <v>35491.469980000002</v>
          </cell>
          <cell r="CC183">
            <v>39524.803310000003</v>
          </cell>
          <cell r="CD183">
            <v>43558.136640000004</v>
          </cell>
          <cell r="CE183">
            <v>47592.136640000004</v>
          </cell>
          <cell r="CF183">
            <v>47592.136640000004</v>
          </cell>
          <cell r="CH183">
            <v>11291.47</v>
          </cell>
          <cell r="CI183">
            <v>23391.469990000001</v>
          </cell>
          <cell r="CJ183">
            <v>35491.469980000002</v>
          </cell>
          <cell r="CK183">
            <v>47592.136640000004</v>
          </cell>
          <cell r="CQ183">
            <v>3432.3</v>
          </cell>
          <cell r="CR183">
            <v>6578</v>
          </cell>
          <cell r="CS183">
            <v>11291.47</v>
          </cell>
          <cell r="CT183">
            <v>15708.066000000001</v>
          </cell>
          <cell r="CU183">
            <v>19774.866000000002</v>
          </cell>
          <cell r="CV183">
            <v>23127.766000000003</v>
          </cell>
          <cell r="CW183">
            <v>27057.766000000003</v>
          </cell>
          <cell r="CX183">
            <v>30987.766000000003</v>
          </cell>
          <cell r="CY183">
            <v>34917.766000000003</v>
          </cell>
          <cell r="CZ183">
            <v>38847.766000000003</v>
          </cell>
          <cell r="DA183">
            <v>42777.766000000003</v>
          </cell>
          <cell r="DB183">
            <v>46707.766000000003</v>
          </cell>
          <cell r="DC183">
            <v>46707.766000000003</v>
          </cell>
          <cell r="DE183">
            <v>11291.47</v>
          </cell>
          <cell r="DF183">
            <v>23127.766000000003</v>
          </cell>
          <cell r="DG183">
            <v>34917.766000000003</v>
          </cell>
          <cell r="DH183">
            <v>46707.766000000003</v>
          </cell>
          <cell r="DN183">
            <v>3432.3</v>
          </cell>
          <cell r="DO183">
            <v>6578</v>
          </cell>
          <cell r="DP183">
            <v>11291.47</v>
          </cell>
          <cell r="DQ183">
            <v>15708.066000000001</v>
          </cell>
          <cell r="DR183">
            <v>19774.866000000002</v>
          </cell>
          <cell r="DS183">
            <v>23127.766000000003</v>
          </cell>
          <cell r="DT183">
            <v>27052.866000000002</v>
          </cell>
          <cell r="DU183">
            <v>30434.266000000003</v>
          </cell>
          <cell r="DV183">
            <v>0</v>
          </cell>
          <cell r="DW183">
            <v>0</v>
          </cell>
          <cell r="DX183">
            <v>0</v>
          </cell>
          <cell r="DY183">
            <v>44119</v>
          </cell>
          <cell r="DZ183">
            <v>44119</v>
          </cell>
          <cell r="EB183">
            <v>11291.47</v>
          </cell>
          <cell r="EC183">
            <v>23127.766000000003</v>
          </cell>
          <cell r="ED183">
            <v>0</v>
          </cell>
          <cell r="EE183">
            <v>44119</v>
          </cell>
          <cell r="EK183">
            <v>0</v>
          </cell>
          <cell r="EL183">
            <v>0</v>
          </cell>
          <cell r="EM183">
            <v>0</v>
          </cell>
          <cell r="EN183">
            <v>0</v>
          </cell>
          <cell r="EO183">
            <v>0</v>
          </cell>
          <cell r="EP183">
            <v>0</v>
          </cell>
          <cell r="EQ183">
            <v>0</v>
          </cell>
          <cell r="ER183">
            <v>0</v>
          </cell>
          <cell r="ES183">
            <v>0</v>
          </cell>
          <cell r="ET183">
            <v>0</v>
          </cell>
          <cell r="EU183">
            <v>0</v>
          </cell>
          <cell r="EV183">
            <v>40880</v>
          </cell>
          <cell r="EW183">
            <v>40880</v>
          </cell>
          <cell r="EY183">
            <v>0</v>
          </cell>
          <cell r="EZ183">
            <v>0</v>
          </cell>
          <cell r="FA183">
            <v>0</v>
          </cell>
          <cell r="FB183">
            <v>40880</v>
          </cell>
        </row>
        <row r="184">
          <cell r="A184">
            <v>51</v>
          </cell>
          <cell r="B184" t="str">
            <v xml:space="preserve"> Marketing </v>
          </cell>
          <cell r="C184">
            <v>4709.4520000000002</v>
          </cell>
          <cell r="D184">
            <v>9999</v>
          </cell>
          <cell r="E184">
            <v>19021.09</v>
          </cell>
          <cell r="F184">
            <v>29562.757000000001</v>
          </cell>
          <cell r="G184">
            <v>41927.512000000002</v>
          </cell>
          <cell r="H184">
            <v>54347.411590000003</v>
          </cell>
          <cell r="I184">
            <v>66431.606589999996</v>
          </cell>
          <cell r="J184">
            <v>77283.811590000012</v>
          </cell>
          <cell r="O184">
            <v>0</v>
          </cell>
          <cell r="Q184">
            <v>19021.09</v>
          </cell>
          <cell r="R184">
            <v>54347.411590000003</v>
          </cell>
          <cell r="S184">
            <v>0</v>
          </cell>
          <cell r="T184">
            <v>0</v>
          </cell>
          <cell r="Z184">
            <v>5334</v>
          </cell>
          <cell r="AA184">
            <v>10470</v>
          </cell>
          <cell r="AB184">
            <v>20486</v>
          </cell>
          <cell r="AC184">
            <v>30451</v>
          </cell>
          <cell r="AD184">
            <v>44149</v>
          </cell>
          <cell r="AE184">
            <v>57458</v>
          </cell>
          <cell r="AF184">
            <v>70035</v>
          </cell>
          <cell r="AG184">
            <v>82188</v>
          </cell>
          <cell r="AH184">
            <v>95146</v>
          </cell>
          <cell r="AI184">
            <v>102912</v>
          </cell>
          <cell r="AJ184">
            <v>109057</v>
          </cell>
          <cell r="AK184">
            <v>115168</v>
          </cell>
          <cell r="AL184">
            <v>115168</v>
          </cell>
          <cell r="AN184">
            <v>20486</v>
          </cell>
          <cell r="AO184">
            <v>57458</v>
          </cell>
          <cell r="AP184">
            <v>95146</v>
          </cell>
          <cell r="AQ184">
            <v>115168</v>
          </cell>
          <cell r="AW184">
            <v>5586.5</v>
          </cell>
          <cell r="AX184">
            <v>12287</v>
          </cell>
          <cell r="AY184">
            <v>19574</v>
          </cell>
          <cell r="AZ184">
            <v>28026</v>
          </cell>
          <cell r="BA184">
            <v>39807</v>
          </cell>
          <cell r="BB184">
            <v>51942</v>
          </cell>
          <cell r="BC184">
            <v>62807</v>
          </cell>
          <cell r="BD184">
            <v>73018</v>
          </cell>
          <cell r="BE184">
            <v>80768</v>
          </cell>
          <cell r="BF184">
            <v>86869.7</v>
          </cell>
          <cell r="BG184">
            <v>90494</v>
          </cell>
          <cell r="BH184">
            <v>96080.323629999999</v>
          </cell>
          <cell r="BI184">
            <v>96081.349629999997</v>
          </cell>
          <cell r="BK184">
            <v>19574</v>
          </cell>
          <cell r="BL184">
            <v>51942</v>
          </cell>
          <cell r="BM184">
            <v>80768</v>
          </cell>
          <cell r="BN184">
            <v>96080.323629999999</v>
          </cell>
          <cell r="BT184">
            <v>4709.4520000000002</v>
          </cell>
          <cell r="BU184">
            <v>9999</v>
          </cell>
          <cell r="BV184">
            <v>19021.09</v>
          </cell>
          <cell r="BW184">
            <v>30454.09</v>
          </cell>
          <cell r="BX184">
            <v>44152.09</v>
          </cell>
          <cell r="BY184">
            <v>57460.09</v>
          </cell>
          <cell r="BZ184">
            <v>70037.09</v>
          </cell>
          <cell r="CA184">
            <v>82190.09</v>
          </cell>
          <cell r="CB184">
            <v>95147.09</v>
          </cell>
          <cell r="CC184">
            <v>102913.09</v>
          </cell>
          <cell r="CD184">
            <v>109058.09</v>
          </cell>
          <cell r="CE184">
            <v>115168.09</v>
          </cell>
          <cell r="CF184">
            <v>115168.09</v>
          </cell>
          <cell r="CH184">
            <v>19021.09</v>
          </cell>
          <cell r="CI184">
            <v>57460.09</v>
          </cell>
          <cell r="CJ184">
            <v>95147.09</v>
          </cell>
          <cell r="CK184">
            <v>115168.09</v>
          </cell>
          <cell r="CQ184">
            <v>4709.4520000000002</v>
          </cell>
          <cell r="CR184">
            <v>9999</v>
          </cell>
          <cell r="CS184">
            <v>19021.09</v>
          </cell>
          <cell r="CT184">
            <v>29562.757000000001</v>
          </cell>
          <cell r="CU184">
            <v>41927.512000000002</v>
          </cell>
          <cell r="CV184">
            <v>54347.411590000003</v>
          </cell>
          <cell r="CW184">
            <v>66758.411590000003</v>
          </cell>
          <cell r="CX184">
            <v>78703.411590000003</v>
          </cell>
          <cell r="CY184">
            <v>91452.411590000003</v>
          </cell>
          <cell r="CZ184">
            <v>97452.411590000003</v>
          </cell>
          <cell r="DA184">
            <v>103252.41159</v>
          </cell>
          <cell r="DB184">
            <v>108926.41159</v>
          </cell>
          <cell r="DC184">
            <v>108926.41159</v>
          </cell>
          <cell r="DE184">
            <v>19021.09</v>
          </cell>
          <cell r="DF184">
            <v>54347.411590000003</v>
          </cell>
          <cell r="DG184">
            <v>91452.411590000003</v>
          </cell>
          <cell r="DH184">
            <v>108926.41159</v>
          </cell>
          <cell r="DN184">
            <v>4709.4520000000002</v>
          </cell>
          <cell r="DO184">
            <v>9999</v>
          </cell>
          <cell r="DP184">
            <v>19021.09</v>
          </cell>
          <cell r="DQ184">
            <v>29562.757000000001</v>
          </cell>
          <cell r="DR184">
            <v>41927.512000000002</v>
          </cell>
          <cell r="DS184">
            <v>54347.411590000003</v>
          </cell>
          <cell r="DT184">
            <v>66431.606589999996</v>
          </cell>
          <cell r="DU184">
            <v>77283.811590000012</v>
          </cell>
          <cell r="DV184">
            <v>0</v>
          </cell>
          <cell r="DW184">
            <v>0</v>
          </cell>
          <cell r="DX184">
            <v>0</v>
          </cell>
          <cell r="DY184">
            <v>105883</v>
          </cell>
          <cell r="DZ184">
            <v>105883</v>
          </cell>
          <cell r="EB184">
            <v>19021.09</v>
          </cell>
          <cell r="EC184">
            <v>54347.411590000003</v>
          </cell>
          <cell r="ED184">
            <v>0</v>
          </cell>
          <cell r="EE184">
            <v>105883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P184">
            <v>0</v>
          </cell>
          <cell r="EQ184">
            <v>0</v>
          </cell>
          <cell r="ER184">
            <v>0</v>
          </cell>
          <cell r="ES184">
            <v>0</v>
          </cell>
          <cell r="ET184">
            <v>0</v>
          </cell>
          <cell r="EU184">
            <v>0</v>
          </cell>
          <cell r="EV184">
            <v>99330</v>
          </cell>
          <cell r="EW184">
            <v>99330</v>
          </cell>
          <cell r="EY184">
            <v>0</v>
          </cell>
          <cell r="EZ184">
            <v>0</v>
          </cell>
          <cell r="FA184">
            <v>0</v>
          </cell>
          <cell r="FB184">
            <v>99330</v>
          </cell>
        </row>
        <row r="185">
          <cell r="A185">
            <v>52</v>
          </cell>
          <cell r="B185" t="str">
            <v xml:space="preserve"> Retail Store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BI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</v>
          </cell>
          <cell r="DN185">
            <v>0</v>
          </cell>
          <cell r="DO185">
            <v>0</v>
          </cell>
          <cell r="DP185">
            <v>0</v>
          </cell>
          <cell r="DQ185">
            <v>0</v>
          </cell>
          <cell r="DR185">
            <v>0</v>
          </cell>
          <cell r="DS185">
            <v>0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DZ185">
            <v>0</v>
          </cell>
          <cell r="EB185">
            <v>0</v>
          </cell>
          <cell r="EC185">
            <v>0</v>
          </cell>
          <cell r="ED185">
            <v>0</v>
          </cell>
          <cell r="EE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P185">
            <v>0</v>
          </cell>
          <cell r="EQ185">
            <v>0</v>
          </cell>
          <cell r="ER185">
            <v>0</v>
          </cell>
          <cell r="ES185">
            <v>0</v>
          </cell>
          <cell r="ET185">
            <v>0</v>
          </cell>
          <cell r="EU185">
            <v>0</v>
          </cell>
          <cell r="EV185">
            <v>0</v>
          </cell>
          <cell r="EW185">
            <v>0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</row>
        <row r="186">
          <cell r="A186">
            <v>53</v>
          </cell>
          <cell r="B186" t="str">
            <v xml:space="preserve"> VIS Under/(Over)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BI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0</v>
          </cell>
          <cell r="DN186">
            <v>0</v>
          </cell>
          <cell r="DO186">
            <v>0</v>
          </cell>
          <cell r="DP186">
            <v>0</v>
          </cell>
          <cell r="DQ186">
            <v>0</v>
          </cell>
          <cell r="DR186">
            <v>0</v>
          </cell>
          <cell r="DS186">
            <v>0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K186">
            <v>0</v>
          </cell>
          <cell r="EL186">
            <v>0</v>
          </cell>
          <cell r="EM186">
            <v>0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  <cell r="ER186">
            <v>0</v>
          </cell>
          <cell r="ES186">
            <v>0</v>
          </cell>
          <cell r="ET186">
            <v>0</v>
          </cell>
          <cell r="EU186">
            <v>0</v>
          </cell>
          <cell r="EV186">
            <v>0</v>
          </cell>
          <cell r="EW186">
            <v>0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</row>
        <row r="187">
          <cell r="A187">
            <v>54</v>
          </cell>
          <cell r="B187" t="str">
            <v>Total Commercial</v>
          </cell>
          <cell r="C187">
            <v>8141.7520000000004</v>
          </cell>
          <cell r="D187">
            <v>16577</v>
          </cell>
          <cell r="E187">
            <v>30312.559999999998</v>
          </cell>
          <cell r="F187">
            <v>45270.823000000004</v>
          </cell>
          <cell r="G187">
            <v>61702.378000000004</v>
          </cell>
          <cell r="H187">
            <v>77475.177590000007</v>
          </cell>
          <cell r="I187">
            <v>93484.47258999999</v>
          </cell>
          <cell r="J187">
            <v>107718.07759000002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30312.559999999998</v>
          </cell>
          <cell r="R187">
            <v>77475.177590000007</v>
          </cell>
          <cell r="S187">
            <v>0</v>
          </cell>
          <cell r="T187">
            <v>0</v>
          </cell>
          <cell r="Z187">
            <v>9149</v>
          </cell>
          <cell r="AA187">
            <v>18100</v>
          </cell>
          <cell r="AB187">
            <v>31931</v>
          </cell>
          <cell r="AC187">
            <v>45711</v>
          </cell>
          <cell r="AD187">
            <v>63224</v>
          </cell>
          <cell r="AE187">
            <v>80348</v>
          </cell>
          <cell r="AF187">
            <v>96842</v>
          </cell>
          <cell r="AG187">
            <v>112912</v>
          </cell>
          <cell r="AH187">
            <v>129987</v>
          </cell>
          <cell r="AI187">
            <v>142170</v>
          </cell>
          <cell r="AJ187">
            <v>152732</v>
          </cell>
          <cell r="AK187">
            <v>162760</v>
          </cell>
          <cell r="AL187">
            <v>162760</v>
          </cell>
          <cell r="AN187">
            <v>31931</v>
          </cell>
          <cell r="AO187">
            <v>80348</v>
          </cell>
          <cell r="AP187">
            <v>129987</v>
          </cell>
          <cell r="AQ187">
            <v>162760</v>
          </cell>
          <cell r="AW187">
            <v>8725</v>
          </cell>
          <cell r="AX187">
            <v>18728</v>
          </cell>
          <cell r="AY187">
            <v>30827</v>
          </cell>
          <cell r="AZ187">
            <v>42397</v>
          </cell>
          <cell r="BA187">
            <v>57695</v>
          </cell>
          <cell r="BB187">
            <v>72873</v>
          </cell>
          <cell r="BC187">
            <v>86878</v>
          </cell>
          <cell r="BD187">
            <v>100269</v>
          </cell>
          <cell r="BE187">
            <v>111303</v>
          </cell>
          <cell r="BF187">
            <v>120962</v>
          </cell>
          <cell r="BG187">
            <v>127949</v>
          </cell>
          <cell r="BH187">
            <v>135537.32363</v>
          </cell>
          <cell r="BI187">
            <v>135512.34963000001</v>
          </cell>
          <cell r="BK187">
            <v>30827</v>
          </cell>
          <cell r="BL187">
            <v>72873</v>
          </cell>
          <cell r="BM187">
            <v>111303</v>
          </cell>
          <cell r="BN187">
            <v>135537.32363</v>
          </cell>
          <cell r="BT187">
            <v>8141.7520000000004</v>
          </cell>
          <cell r="BU187">
            <v>16577</v>
          </cell>
          <cell r="BV187">
            <v>30312.559999999998</v>
          </cell>
          <cell r="BW187">
            <v>45778.893329999999</v>
          </cell>
          <cell r="BX187">
            <v>63510.22666</v>
          </cell>
          <cell r="BY187">
            <v>80851.559989999994</v>
          </cell>
          <cell r="BZ187">
            <v>97461.893320000003</v>
          </cell>
          <cell r="CA187">
            <v>113648.22665</v>
          </cell>
          <cell r="CB187">
            <v>130638.55997999999</v>
          </cell>
          <cell r="CC187">
            <v>142437.89331000001</v>
          </cell>
          <cell r="CD187">
            <v>152616.22664000001</v>
          </cell>
          <cell r="CE187">
            <v>162760.22664000001</v>
          </cell>
          <cell r="CF187">
            <v>162760.22664000001</v>
          </cell>
          <cell r="CH187">
            <v>30312.559999999998</v>
          </cell>
          <cell r="CI187">
            <v>80851.559989999994</v>
          </cell>
          <cell r="CJ187">
            <v>130638.55997999999</v>
          </cell>
          <cell r="CK187">
            <v>162760.22664000001</v>
          </cell>
          <cell r="CQ187">
            <v>8141.7520000000004</v>
          </cell>
          <cell r="CR187">
            <v>16577</v>
          </cell>
          <cell r="CS187">
            <v>30312.559999999998</v>
          </cell>
          <cell r="CT187">
            <v>45270.823000000004</v>
          </cell>
          <cell r="CU187">
            <v>61702.378000000004</v>
          </cell>
          <cell r="CV187">
            <v>77475.177590000007</v>
          </cell>
          <cell r="CW187">
            <v>93816.177590000007</v>
          </cell>
          <cell r="CX187">
            <v>109691.17759000001</v>
          </cell>
          <cell r="CY187">
            <v>126370.17759000001</v>
          </cell>
          <cell r="CZ187">
            <v>136300.17759000001</v>
          </cell>
          <cell r="DA187">
            <v>146030.17759000001</v>
          </cell>
          <cell r="DB187">
            <v>155634.17759000001</v>
          </cell>
          <cell r="DC187">
            <v>155634.17759000001</v>
          </cell>
          <cell r="DE187">
            <v>30312.559999999998</v>
          </cell>
          <cell r="DF187">
            <v>77475.177590000007</v>
          </cell>
          <cell r="DG187">
            <v>126370.17759000001</v>
          </cell>
          <cell r="DH187">
            <v>155634.17759000001</v>
          </cell>
          <cell r="DN187">
            <v>8141.7520000000004</v>
          </cell>
          <cell r="DO187">
            <v>16577</v>
          </cell>
          <cell r="DP187">
            <v>30312.559999999998</v>
          </cell>
          <cell r="DQ187">
            <v>45270.823000000004</v>
          </cell>
          <cell r="DR187">
            <v>61702.378000000004</v>
          </cell>
          <cell r="DS187">
            <v>77475.177590000007</v>
          </cell>
          <cell r="DT187">
            <v>93484.47258999999</v>
          </cell>
          <cell r="DU187">
            <v>107718.07759000002</v>
          </cell>
          <cell r="DV187">
            <v>0</v>
          </cell>
          <cell r="DW187">
            <v>0</v>
          </cell>
          <cell r="DX187">
            <v>0</v>
          </cell>
          <cell r="DY187">
            <v>150002</v>
          </cell>
          <cell r="DZ187">
            <v>150002</v>
          </cell>
          <cell r="EB187">
            <v>30312.559999999998</v>
          </cell>
          <cell r="EC187">
            <v>77475.177590000007</v>
          </cell>
          <cell r="ED187">
            <v>0</v>
          </cell>
          <cell r="EE187">
            <v>150002</v>
          </cell>
          <cell r="EK187">
            <v>0</v>
          </cell>
          <cell r="EL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0</v>
          </cell>
          <cell r="EQ187">
            <v>0</v>
          </cell>
          <cell r="ER187">
            <v>0</v>
          </cell>
          <cell r="ES187">
            <v>0</v>
          </cell>
          <cell r="ET187">
            <v>0</v>
          </cell>
          <cell r="EU187">
            <v>0</v>
          </cell>
          <cell r="EV187">
            <v>140210</v>
          </cell>
          <cell r="EW187">
            <v>140210</v>
          </cell>
          <cell r="EY187">
            <v>0</v>
          </cell>
          <cell r="EZ187">
            <v>0</v>
          </cell>
          <cell r="FA187">
            <v>0</v>
          </cell>
          <cell r="FB187">
            <v>140210</v>
          </cell>
        </row>
        <row r="188">
          <cell r="A188">
            <v>55</v>
          </cell>
          <cell r="B188" t="str">
            <v xml:space="preserve"> </v>
          </cell>
        </row>
        <row r="189">
          <cell r="A189">
            <v>56</v>
          </cell>
          <cell r="B189" t="str">
            <v xml:space="preserve"> Production Overheads</v>
          </cell>
          <cell r="C189">
            <v>774</v>
          </cell>
          <cell r="D189">
            <v>1656</v>
          </cell>
          <cell r="E189">
            <v>2502</v>
          </cell>
          <cell r="F189">
            <v>3368</v>
          </cell>
          <cell r="G189">
            <v>4209.7340000000004</v>
          </cell>
          <cell r="H189">
            <v>3018.3739999999998</v>
          </cell>
          <cell r="I189">
            <v>5977.4380000000001</v>
          </cell>
          <cell r="J189">
            <v>6828.5169999999998</v>
          </cell>
          <cell r="O189">
            <v>0</v>
          </cell>
          <cell r="Q189">
            <v>2502</v>
          </cell>
          <cell r="R189">
            <v>3018.3739999999998</v>
          </cell>
          <cell r="S189">
            <v>0</v>
          </cell>
          <cell r="T189">
            <v>0</v>
          </cell>
          <cell r="Z189">
            <v>562.41399999999999</v>
          </cell>
          <cell r="AA189">
            <v>1067.51</v>
          </cell>
          <cell r="AB189">
            <v>1632.3690000000001</v>
          </cell>
          <cell r="AC189">
            <v>2154.2960000000003</v>
          </cell>
          <cell r="AD189">
            <v>2646.4530000000004</v>
          </cell>
          <cell r="AE189">
            <v>3151.9720000000007</v>
          </cell>
          <cell r="AF189">
            <v>3629.5410000000006</v>
          </cell>
          <cell r="AG189">
            <v>4127.0070000000005</v>
          </cell>
          <cell r="AH189">
            <v>4595.4620000000004</v>
          </cell>
          <cell r="AI189">
            <v>5085.0220000000008</v>
          </cell>
          <cell r="AJ189">
            <v>5543.2080000000005</v>
          </cell>
          <cell r="AK189">
            <v>6024.8870000000006</v>
          </cell>
          <cell r="AL189">
            <v>6024.8870000000006</v>
          </cell>
          <cell r="AN189">
            <v>1632.3690000000001</v>
          </cell>
          <cell r="AO189">
            <v>3151.9720000000007</v>
          </cell>
          <cell r="AP189">
            <v>4595.4620000000004</v>
          </cell>
          <cell r="AQ189">
            <v>6024.8870000000006</v>
          </cell>
          <cell r="AW189">
            <v>813</v>
          </cell>
          <cell r="AX189">
            <v>1661</v>
          </cell>
          <cell r="AY189">
            <v>2450</v>
          </cell>
          <cell r="AZ189">
            <v>3231</v>
          </cell>
          <cell r="BA189">
            <v>4017</v>
          </cell>
          <cell r="BB189">
            <v>2616.8119999999999</v>
          </cell>
          <cell r="BC189">
            <v>5830.058</v>
          </cell>
          <cell r="BD189">
            <v>6614.058</v>
          </cell>
          <cell r="BE189">
            <v>7410.058</v>
          </cell>
          <cell r="BF189">
            <v>8191.058</v>
          </cell>
          <cell r="BG189">
            <v>8917.0580000000009</v>
          </cell>
          <cell r="BH189">
            <v>5291.5249999999996</v>
          </cell>
          <cell r="BI189">
            <v>9311.4</v>
          </cell>
          <cell r="BK189">
            <v>2450</v>
          </cell>
          <cell r="BL189">
            <v>2616.8119999999999</v>
          </cell>
          <cell r="BM189">
            <v>7410.058</v>
          </cell>
          <cell r="BN189">
            <v>5291.5249999999996</v>
          </cell>
          <cell r="BT189">
            <v>774</v>
          </cell>
          <cell r="BU189">
            <v>1656</v>
          </cell>
          <cell r="BV189">
            <v>2502</v>
          </cell>
          <cell r="BW189">
            <v>3321.2222219999999</v>
          </cell>
          <cell r="BX189">
            <v>4140.4444439999997</v>
          </cell>
          <cell r="BY189">
            <v>4959.6666660000001</v>
          </cell>
          <cell r="BZ189">
            <v>5778.8888880000004</v>
          </cell>
          <cell r="CA189">
            <v>6598.1111100000007</v>
          </cell>
          <cell r="CB189">
            <v>7417.3333320000011</v>
          </cell>
          <cell r="CC189">
            <v>8236.5555540000005</v>
          </cell>
          <cell r="CD189">
            <v>9055.7777760000008</v>
          </cell>
          <cell r="CE189">
            <v>9874.9999980000011</v>
          </cell>
          <cell r="CF189">
            <v>9874.9999980000011</v>
          </cell>
          <cell r="CH189">
            <v>2502</v>
          </cell>
          <cell r="CI189">
            <v>4959.6666660000001</v>
          </cell>
          <cell r="CJ189">
            <v>7417.3333320000011</v>
          </cell>
          <cell r="CK189">
            <v>9874.9999980000011</v>
          </cell>
          <cell r="CQ189">
            <v>774</v>
          </cell>
          <cell r="CR189">
            <v>1656</v>
          </cell>
          <cell r="CS189">
            <v>2502</v>
          </cell>
          <cell r="CT189">
            <v>3368</v>
          </cell>
          <cell r="CU189">
            <v>4209.7340000000004</v>
          </cell>
          <cell r="CV189">
            <v>3018.3739999999998</v>
          </cell>
          <cell r="CW189">
            <v>3749.7073333333333</v>
          </cell>
          <cell r="CX189">
            <v>4481.0406666666668</v>
          </cell>
          <cell r="CY189">
            <v>5212.3739999999998</v>
          </cell>
          <cell r="CZ189">
            <v>5943.7073333333328</v>
          </cell>
          <cell r="DA189">
            <v>6675.0406666666659</v>
          </cell>
          <cell r="DB189">
            <v>7406.3739999999989</v>
          </cell>
          <cell r="DC189">
            <v>7406.3739999999989</v>
          </cell>
          <cell r="DE189">
            <v>2502</v>
          </cell>
          <cell r="DF189">
            <v>3018.3739999999998</v>
          </cell>
          <cell r="DG189">
            <v>5212.3739999999998</v>
          </cell>
          <cell r="DH189">
            <v>7406.3739999999989</v>
          </cell>
          <cell r="DN189">
            <v>774</v>
          </cell>
          <cell r="DO189">
            <v>1656</v>
          </cell>
          <cell r="DP189">
            <v>2502</v>
          </cell>
          <cell r="DQ189">
            <v>3368</v>
          </cell>
          <cell r="DR189">
            <v>4209.7340000000004</v>
          </cell>
          <cell r="DS189">
            <v>3018.3739999999998</v>
          </cell>
          <cell r="DT189">
            <v>5977.4380000000001</v>
          </cell>
          <cell r="DU189">
            <v>6828.5169999999998</v>
          </cell>
          <cell r="DV189">
            <v>0</v>
          </cell>
          <cell r="DW189">
            <v>0</v>
          </cell>
          <cell r="DX189">
            <v>0</v>
          </cell>
          <cell r="DY189">
            <v>5612.4849542084603</v>
          </cell>
          <cell r="DZ189">
            <v>5612.4849542084603</v>
          </cell>
          <cell r="EB189">
            <v>2502</v>
          </cell>
          <cell r="EC189">
            <v>3018.3739999999998</v>
          </cell>
          <cell r="ED189">
            <v>0</v>
          </cell>
          <cell r="EE189">
            <v>5612.4849542084603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P189">
            <v>0</v>
          </cell>
          <cell r="EQ189">
            <v>0</v>
          </cell>
          <cell r="ER189">
            <v>0</v>
          </cell>
          <cell r="ES189">
            <v>0</v>
          </cell>
          <cell r="ET189">
            <v>0</v>
          </cell>
          <cell r="EU189">
            <v>0</v>
          </cell>
          <cell r="EV189">
            <v>6440.2870000000003</v>
          </cell>
          <cell r="EW189">
            <v>6440.2870000000003</v>
          </cell>
          <cell r="EY189">
            <v>0</v>
          </cell>
          <cell r="EZ189">
            <v>0</v>
          </cell>
          <cell r="FA189">
            <v>0</v>
          </cell>
          <cell r="FB189">
            <v>6440.2870000000003</v>
          </cell>
        </row>
        <row r="190">
          <cell r="A190">
            <v>57</v>
          </cell>
          <cell r="B190" t="str">
            <v xml:space="preserve"> Maintenance</v>
          </cell>
          <cell r="H190">
            <v>2275.2049999999999</v>
          </cell>
          <cell r="O190">
            <v>0</v>
          </cell>
          <cell r="Q190">
            <v>0</v>
          </cell>
          <cell r="R190">
            <v>2275.2049999999999</v>
          </cell>
          <cell r="S190">
            <v>0</v>
          </cell>
          <cell r="T190">
            <v>0</v>
          </cell>
          <cell r="Z190">
            <v>368.74599999999998</v>
          </cell>
          <cell r="AA190">
            <v>709.37599999999998</v>
          </cell>
          <cell r="AB190">
            <v>1079.3429999999998</v>
          </cell>
          <cell r="AC190">
            <v>1406.1029999999998</v>
          </cell>
          <cell r="AD190">
            <v>1773.1309999999999</v>
          </cell>
          <cell r="AE190">
            <v>2128.4139999999998</v>
          </cell>
          <cell r="AF190">
            <v>2482.7629999999999</v>
          </cell>
          <cell r="AG190">
            <v>2851.7190000000001</v>
          </cell>
          <cell r="AH190">
            <v>3169.808</v>
          </cell>
          <cell r="AI190">
            <v>3537.1869999999999</v>
          </cell>
          <cell r="AJ190">
            <v>3863.45</v>
          </cell>
          <cell r="AK190">
            <v>4176.8419999999996</v>
          </cell>
          <cell r="AL190">
            <v>4176.8419999999996</v>
          </cell>
          <cell r="AN190">
            <v>1079.3429999999998</v>
          </cell>
          <cell r="AO190">
            <v>2128.4139999999998</v>
          </cell>
          <cell r="AP190">
            <v>3169.808</v>
          </cell>
          <cell r="AQ190">
            <v>4176.8419999999996</v>
          </cell>
          <cell r="BB190">
            <v>2332.7930000000001</v>
          </cell>
          <cell r="BH190">
            <v>4436.3530000000001</v>
          </cell>
          <cell r="BI190">
            <v>0</v>
          </cell>
          <cell r="BK190">
            <v>0</v>
          </cell>
          <cell r="BL190">
            <v>2332.7930000000001</v>
          </cell>
          <cell r="BM190">
            <v>0</v>
          </cell>
          <cell r="BN190">
            <v>4436.3530000000001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2275.2049999999999</v>
          </cell>
          <cell r="CW190">
            <v>2275.2049999999999</v>
          </cell>
          <cell r="CX190">
            <v>2275.2049999999999</v>
          </cell>
          <cell r="CY190">
            <v>2275.2049999999999</v>
          </cell>
          <cell r="CZ190">
            <v>2275.2049999999999</v>
          </cell>
          <cell r="DA190">
            <v>2275.2049999999999</v>
          </cell>
          <cell r="DB190">
            <v>2275.2049999999999</v>
          </cell>
          <cell r="DC190">
            <v>2275.2049999999999</v>
          </cell>
          <cell r="DE190">
            <v>0</v>
          </cell>
          <cell r="DF190">
            <v>2275.2049999999999</v>
          </cell>
          <cell r="DG190">
            <v>2275.2049999999999</v>
          </cell>
          <cell r="DH190">
            <v>2275.2049999999999</v>
          </cell>
          <cell r="DN190">
            <v>0</v>
          </cell>
          <cell r="DO190">
            <v>0</v>
          </cell>
          <cell r="DP190">
            <v>0</v>
          </cell>
          <cell r="DQ190">
            <v>0</v>
          </cell>
          <cell r="DR190">
            <v>0</v>
          </cell>
          <cell r="DS190">
            <v>2275.2049999999999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0</v>
          </cell>
          <cell r="DY190">
            <v>4444.5276929786305</v>
          </cell>
          <cell r="DZ190">
            <v>4444.5276929786305</v>
          </cell>
          <cell r="EB190">
            <v>0</v>
          </cell>
          <cell r="EC190">
            <v>2275.2049999999999</v>
          </cell>
          <cell r="ED190">
            <v>0</v>
          </cell>
          <cell r="EE190">
            <v>4444.5276929786305</v>
          </cell>
          <cell r="EK190">
            <v>0</v>
          </cell>
          <cell r="EL190">
            <v>0</v>
          </cell>
          <cell r="EM190">
            <v>0</v>
          </cell>
          <cell r="EN190">
            <v>0</v>
          </cell>
          <cell r="EO190">
            <v>0</v>
          </cell>
          <cell r="EP190">
            <v>0</v>
          </cell>
          <cell r="EQ190">
            <v>0</v>
          </cell>
          <cell r="ER190">
            <v>0</v>
          </cell>
          <cell r="ES190">
            <v>0</v>
          </cell>
          <cell r="ET190">
            <v>0</v>
          </cell>
          <cell r="EU190">
            <v>0</v>
          </cell>
          <cell r="EV190">
            <v>4640</v>
          </cell>
          <cell r="EW190">
            <v>4640</v>
          </cell>
          <cell r="EY190">
            <v>0</v>
          </cell>
          <cell r="EZ190">
            <v>0</v>
          </cell>
          <cell r="FA190">
            <v>0</v>
          </cell>
          <cell r="FB190">
            <v>4640</v>
          </cell>
        </row>
        <row r="191">
          <cell r="A191">
            <v>58</v>
          </cell>
          <cell r="B191" t="str">
            <v xml:space="preserve"> Distribution Overheads</v>
          </cell>
          <cell r="F191">
            <v>25</v>
          </cell>
          <cell r="G191">
            <v>32.265999999999998</v>
          </cell>
          <cell r="H191">
            <v>38.598999999999997</v>
          </cell>
          <cell r="I191">
            <v>44.561999999999998</v>
          </cell>
          <cell r="J191">
            <v>50.482999999999997</v>
          </cell>
          <cell r="O191">
            <v>0</v>
          </cell>
          <cell r="Q191">
            <v>0</v>
          </cell>
          <cell r="R191">
            <v>38.598999999999997</v>
          </cell>
          <cell r="S191">
            <v>0</v>
          </cell>
          <cell r="T191">
            <v>0</v>
          </cell>
          <cell r="Z191">
            <v>6.3840000000000003</v>
          </cell>
          <cell r="AA191">
            <v>11.969000000000001</v>
          </cell>
          <cell r="AB191">
            <v>18.352</v>
          </cell>
          <cell r="AC191">
            <v>24.202999999999999</v>
          </cell>
          <cell r="AD191">
            <v>30.587</v>
          </cell>
          <cell r="AE191">
            <v>36.704999999999998</v>
          </cell>
          <cell r="AF191">
            <v>42.823999999999998</v>
          </cell>
          <cell r="AG191">
            <v>49.474999999999994</v>
          </cell>
          <cell r="AH191">
            <v>55.061999999999998</v>
          </cell>
          <cell r="AI191">
            <v>61.713999999999999</v>
          </cell>
          <cell r="AJ191">
            <v>67.567999999999998</v>
          </cell>
          <cell r="AK191">
            <v>73.156999999999996</v>
          </cell>
          <cell r="AL191">
            <v>73.156999999999996</v>
          </cell>
          <cell r="AN191">
            <v>18.352</v>
          </cell>
          <cell r="AO191">
            <v>36.704999999999998</v>
          </cell>
          <cell r="AP191">
            <v>55.061999999999998</v>
          </cell>
          <cell r="AQ191">
            <v>73.156999999999996</v>
          </cell>
          <cell r="BB191">
            <v>42.453000000000003</v>
          </cell>
          <cell r="BH191">
            <v>83.796999999999997</v>
          </cell>
          <cell r="BI191">
            <v>0</v>
          </cell>
          <cell r="BK191">
            <v>0</v>
          </cell>
          <cell r="BL191">
            <v>42.453000000000003</v>
          </cell>
          <cell r="BM191">
            <v>0</v>
          </cell>
          <cell r="BN191">
            <v>83.796999999999997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25</v>
          </cell>
          <cell r="CU191">
            <v>32.265999999999998</v>
          </cell>
          <cell r="CV191">
            <v>38.598999999999997</v>
          </cell>
          <cell r="CW191">
            <v>38.598999999999997</v>
          </cell>
          <cell r="CX191">
            <v>38.598999999999997</v>
          </cell>
          <cell r="CY191">
            <v>38.598999999999997</v>
          </cell>
          <cell r="CZ191">
            <v>38.598999999999997</v>
          </cell>
          <cell r="DA191">
            <v>38.598999999999997</v>
          </cell>
          <cell r="DB191">
            <v>38.598999999999997</v>
          </cell>
          <cell r="DC191">
            <v>38.598999999999997</v>
          </cell>
          <cell r="DE191">
            <v>0</v>
          </cell>
          <cell r="DF191">
            <v>38.598999999999997</v>
          </cell>
          <cell r="DG191">
            <v>38.598999999999997</v>
          </cell>
          <cell r="DH191">
            <v>38.598999999999997</v>
          </cell>
          <cell r="DN191">
            <v>0</v>
          </cell>
          <cell r="DO191">
            <v>0</v>
          </cell>
          <cell r="DP191">
            <v>0</v>
          </cell>
          <cell r="DQ191">
            <v>25</v>
          </cell>
          <cell r="DR191">
            <v>32.265999999999998</v>
          </cell>
          <cell r="DS191">
            <v>38.598999999999997</v>
          </cell>
          <cell r="DT191">
            <v>44.561999999999998</v>
          </cell>
          <cell r="DU191">
            <v>50.482999999999997</v>
          </cell>
          <cell r="DV191">
            <v>0</v>
          </cell>
          <cell r="DW191">
            <v>0</v>
          </cell>
          <cell r="DX191">
            <v>0</v>
          </cell>
          <cell r="DY191">
            <v>71.478412559965108</v>
          </cell>
          <cell r="DZ191">
            <v>71.478412559965108</v>
          </cell>
          <cell r="EB191">
            <v>0</v>
          </cell>
          <cell r="EC191">
            <v>38.598999999999997</v>
          </cell>
          <cell r="ED191">
            <v>0</v>
          </cell>
          <cell r="EE191">
            <v>71.478412559965108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0</v>
          </cell>
          <cell r="EQ191">
            <v>0</v>
          </cell>
          <cell r="ER191">
            <v>0</v>
          </cell>
          <cell r="ES191">
            <v>0</v>
          </cell>
          <cell r="ET191">
            <v>0</v>
          </cell>
          <cell r="EU191">
            <v>0</v>
          </cell>
          <cell r="EV191">
            <v>75</v>
          </cell>
          <cell r="EW191">
            <v>75</v>
          </cell>
          <cell r="EY191">
            <v>0</v>
          </cell>
          <cell r="EZ191">
            <v>0</v>
          </cell>
          <cell r="FA191">
            <v>0</v>
          </cell>
          <cell r="FB191">
            <v>75</v>
          </cell>
        </row>
        <row r="192">
          <cell r="A192">
            <v>59</v>
          </cell>
          <cell r="B192" t="str">
            <v>Total Fixed Industrial</v>
          </cell>
          <cell r="C192">
            <v>774</v>
          </cell>
          <cell r="D192">
            <v>1656</v>
          </cell>
          <cell r="E192">
            <v>2502</v>
          </cell>
          <cell r="F192">
            <v>3393</v>
          </cell>
          <cell r="G192">
            <v>4242</v>
          </cell>
          <cell r="H192">
            <v>5332.1779999999999</v>
          </cell>
          <cell r="I192">
            <v>6022</v>
          </cell>
          <cell r="J192">
            <v>6879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Q192">
            <v>2502</v>
          </cell>
          <cell r="R192">
            <v>5332.1779999999999</v>
          </cell>
          <cell r="S192">
            <v>0</v>
          </cell>
          <cell r="T192">
            <v>0</v>
          </cell>
          <cell r="Z192">
            <v>937.54399999999998</v>
          </cell>
          <cell r="AA192">
            <v>1788.855</v>
          </cell>
          <cell r="AB192">
            <v>2730.0639999999999</v>
          </cell>
          <cell r="AC192">
            <v>3584.6020000000003</v>
          </cell>
          <cell r="AD192">
            <v>4450.1710000000012</v>
          </cell>
          <cell r="AE192">
            <v>5317.0910000000003</v>
          </cell>
          <cell r="AF192">
            <v>6155.1279999999997</v>
          </cell>
          <cell r="AG192">
            <v>7028.2010000000009</v>
          </cell>
          <cell r="AH192">
            <v>7820.3320000000003</v>
          </cell>
          <cell r="AI192">
            <v>8683.9230000000007</v>
          </cell>
          <cell r="AJ192">
            <v>9474.2259999999987</v>
          </cell>
          <cell r="AK192">
            <v>10274.885999999999</v>
          </cell>
          <cell r="AL192">
            <v>10274.885999999999</v>
          </cell>
          <cell r="AN192">
            <v>2730.0639999999999</v>
          </cell>
          <cell r="AO192">
            <v>5317.0910000000003</v>
          </cell>
          <cell r="AP192">
            <v>7820.3320000000003</v>
          </cell>
          <cell r="AQ192">
            <v>10274.885999999999</v>
          </cell>
          <cell r="AW192">
            <v>813</v>
          </cell>
          <cell r="AX192">
            <v>1661</v>
          </cell>
          <cell r="AY192">
            <v>2450</v>
          </cell>
          <cell r="AZ192">
            <v>3231</v>
          </cell>
          <cell r="BA192">
            <v>4017</v>
          </cell>
          <cell r="BB192">
            <v>4992.058</v>
          </cell>
          <cell r="BC192">
            <v>5830.058</v>
          </cell>
          <cell r="BD192">
            <v>6614.058</v>
          </cell>
          <cell r="BE192">
            <v>7410.058</v>
          </cell>
          <cell r="BF192">
            <v>8191.058</v>
          </cell>
          <cell r="BG192">
            <v>8917.0580000000009</v>
          </cell>
          <cell r="BH192">
            <v>9811.6750000000011</v>
          </cell>
          <cell r="BI192">
            <v>9311.4</v>
          </cell>
          <cell r="BK192">
            <v>2450</v>
          </cell>
          <cell r="BL192">
            <v>4992.058</v>
          </cell>
          <cell r="BM192">
            <v>7410.058</v>
          </cell>
          <cell r="BN192">
            <v>9811.6750000000011</v>
          </cell>
          <cell r="BT192">
            <v>774</v>
          </cell>
          <cell r="BU192">
            <v>1656</v>
          </cell>
          <cell r="BV192">
            <v>2502</v>
          </cell>
          <cell r="BW192">
            <v>3321.2222219999999</v>
          </cell>
          <cell r="BX192">
            <v>4140.4444439999997</v>
          </cell>
          <cell r="BY192">
            <v>4959.6666660000001</v>
          </cell>
          <cell r="BZ192">
            <v>5778.8888880000004</v>
          </cell>
          <cell r="CA192">
            <v>6598.1111100000007</v>
          </cell>
          <cell r="CB192">
            <v>7417.3333320000011</v>
          </cell>
          <cell r="CC192">
            <v>8236.5555540000005</v>
          </cell>
          <cell r="CD192">
            <v>9055.7777760000008</v>
          </cell>
          <cell r="CE192">
            <v>9874.9999980000011</v>
          </cell>
          <cell r="CF192">
            <v>9874.9999980000011</v>
          </cell>
          <cell r="CH192">
            <v>2502</v>
          </cell>
          <cell r="CI192">
            <v>4959.6666660000001</v>
          </cell>
          <cell r="CJ192">
            <v>7417.3333320000011</v>
          </cell>
          <cell r="CK192">
            <v>9874.9999980000011</v>
          </cell>
          <cell r="CQ192">
            <v>774</v>
          </cell>
          <cell r="CR192">
            <v>1656</v>
          </cell>
          <cell r="CS192">
            <v>2502</v>
          </cell>
          <cell r="CT192">
            <v>3393</v>
          </cell>
          <cell r="CU192">
            <v>4242</v>
          </cell>
          <cell r="CV192">
            <v>5332.1779999999999</v>
          </cell>
          <cell r="CW192">
            <v>6063.5113333333338</v>
          </cell>
          <cell r="CX192">
            <v>6794.8446666666669</v>
          </cell>
          <cell r="CY192">
            <v>7526.1779999999999</v>
          </cell>
          <cell r="CZ192">
            <v>8257.5113333333338</v>
          </cell>
          <cell r="DA192">
            <v>8988.8446666666659</v>
          </cell>
          <cell r="DB192">
            <v>9720.1779999999981</v>
          </cell>
          <cell r="DC192">
            <v>9720.1779999999981</v>
          </cell>
          <cell r="DE192">
            <v>2502</v>
          </cell>
          <cell r="DF192">
            <v>5332.1779999999999</v>
          </cell>
          <cell r="DG192">
            <v>7526.1779999999999</v>
          </cell>
          <cell r="DH192">
            <v>9720.1779999999981</v>
          </cell>
          <cell r="DN192">
            <v>774</v>
          </cell>
          <cell r="DO192">
            <v>1656</v>
          </cell>
          <cell r="DP192">
            <v>2502</v>
          </cell>
          <cell r="DQ192">
            <v>3393</v>
          </cell>
          <cell r="DR192">
            <v>4242</v>
          </cell>
          <cell r="DS192">
            <v>5332.1779999999999</v>
          </cell>
          <cell r="DT192">
            <v>6022</v>
          </cell>
          <cell r="DU192">
            <v>6879</v>
          </cell>
          <cell r="DV192">
            <v>0</v>
          </cell>
          <cell r="DW192">
            <v>0</v>
          </cell>
          <cell r="DX192">
            <v>0</v>
          </cell>
          <cell r="DY192">
            <v>10128.491059747055</v>
          </cell>
          <cell r="DZ192">
            <v>10128.491059747055</v>
          </cell>
          <cell r="EB192">
            <v>2502</v>
          </cell>
          <cell r="EC192">
            <v>5332.1779999999999</v>
          </cell>
          <cell r="ED192">
            <v>0</v>
          </cell>
          <cell r="EE192">
            <v>10128.491059747055</v>
          </cell>
          <cell r="EK192">
            <v>0</v>
          </cell>
          <cell r="EL192">
            <v>0</v>
          </cell>
          <cell r="EM192">
            <v>0</v>
          </cell>
          <cell r="EN192">
            <v>0</v>
          </cell>
          <cell r="EO192">
            <v>0</v>
          </cell>
          <cell r="EP192">
            <v>0</v>
          </cell>
          <cell r="EQ192">
            <v>0</v>
          </cell>
          <cell r="ER192">
            <v>0</v>
          </cell>
          <cell r="ES192">
            <v>0</v>
          </cell>
          <cell r="ET192">
            <v>0</v>
          </cell>
          <cell r="EU192">
            <v>0</v>
          </cell>
          <cell r="EV192">
            <v>11155.287</v>
          </cell>
          <cell r="EW192">
            <v>11155.287</v>
          </cell>
          <cell r="EY192">
            <v>0</v>
          </cell>
          <cell r="EZ192">
            <v>0</v>
          </cell>
          <cell r="FA192">
            <v>0</v>
          </cell>
          <cell r="FB192">
            <v>11155.287</v>
          </cell>
        </row>
        <row r="193">
          <cell r="A193">
            <v>60</v>
          </cell>
        </row>
        <row r="194">
          <cell r="A194">
            <v>61</v>
          </cell>
          <cell r="B194" t="str">
            <v xml:space="preserve"> R&amp;D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BI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N194">
            <v>0</v>
          </cell>
          <cell r="DO194">
            <v>0</v>
          </cell>
          <cell r="DP194">
            <v>0</v>
          </cell>
          <cell r="DQ194">
            <v>0</v>
          </cell>
          <cell r="DR194">
            <v>0</v>
          </cell>
          <cell r="DS194">
            <v>0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0</v>
          </cell>
          <cell r="EQ194">
            <v>0</v>
          </cell>
          <cell r="ER194">
            <v>0</v>
          </cell>
          <cell r="ES194">
            <v>0</v>
          </cell>
          <cell r="ET194">
            <v>0</v>
          </cell>
          <cell r="EU194">
            <v>0</v>
          </cell>
          <cell r="EV194">
            <v>0</v>
          </cell>
          <cell r="EW194">
            <v>0</v>
          </cell>
          <cell r="EY194">
            <v>0</v>
          </cell>
          <cell r="EZ194">
            <v>0</v>
          </cell>
          <cell r="FA194">
            <v>0</v>
          </cell>
          <cell r="FB194">
            <v>0</v>
          </cell>
        </row>
        <row r="195">
          <cell r="A195">
            <v>62</v>
          </cell>
          <cell r="B195" t="str">
            <v xml:space="preserve"> Human Resources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BI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N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0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4925</v>
          </cell>
          <cell r="DZ195">
            <v>4925</v>
          </cell>
          <cell r="EB195">
            <v>0</v>
          </cell>
          <cell r="EC195">
            <v>0</v>
          </cell>
          <cell r="ED195">
            <v>0</v>
          </cell>
          <cell r="EE195">
            <v>4925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  <cell r="ER195">
            <v>0</v>
          </cell>
          <cell r="ES195">
            <v>0</v>
          </cell>
          <cell r="ET195">
            <v>0</v>
          </cell>
          <cell r="EU195">
            <v>0</v>
          </cell>
          <cell r="EV195">
            <v>4841</v>
          </cell>
          <cell r="EW195">
            <v>4841</v>
          </cell>
          <cell r="EY195">
            <v>0</v>
          </cell>
          <cell r="EZ195">
            <v>0</v>
          </cell>
          <cell r="FA195">
            <v>0</v>
          </cell>
          <cell r="FB195">
            <v>4841</v>
          </cell>
        </row>
        <row r="196">
          <cell r="A196">
            <v>63</v>
          </cell>
          <cell r="B196" t="str">
            <v xml:space="preserve"> General Admin</v>
          </cell>
          <cell r="C196">
            <v>887.35299999999995</v>
          </cell>
          <cell r="D196">
            <v>1933</v>
          </cell>
          <cell r="E196">
            <v>3266.74</v>
          </cell>
          <cell r="F196">
            <v>3583.1049999999996</v>
          </cell>
          <cell r="G196">
            <v>4279.1639999999998</v>
          </cell>
          <cell r="H196">
            <v>5424</v>
          </cell>
          <cell r="I196">
            <v>6361.1220000000012</v>
          </cell>
          <cell r="J196">
            <v>7664.9190000000017</v>
          </cell>
          <cell r="O196">
            <v>0</v>
          </cell>
          <cell r="Q196">
            <v>3266.74</v>
          </cell>
          <cell r="R196">
            <v>5424</v>
          </cell>
          <cell r="S196">
            <v>0</v>
          </cell>
          <cell r="T196">
            <v>0</v>
          </cell>
          <cell r="Z196">
            <v>1107.3333333333333</v>
          </cell>
          <cell r="AA196">
            <v>2214.6666666666665</v>
          </cell>
          <cell r="AB196">
            <v>3322</v>
          </cell>
          <cell r="AC196">
            <v>4429.333333333333</v>
          </cell>
          <cell r="AD196">
            <v>5536.6666666666661</v>
          </cell>
          <cell r="AE196">
            <v>6643.9999999999991</v>
          </cell>
          <cell r="AF196">
            <v>7751.3333333333321</v>
          </cell>
          <cell r="AG196">
            <v>8858.6666666666661</v>
          </cell>
          <cell r="AH196">
            <v>9966</v>
          </cell>
          <cell r="AI196">
            <v>11073.333333333334</v>
          </cell>
          <cell r="AJ196">
            <v>12180.666666666668</v>
          </cell>
          <cell r="AK196">
            <v>13288.000000000002</v>
          </cell>
          <cell r="AL196">
            <v>13288.000000000002</v>
          </cell>
          <cell r="AN196">
            <v>3322</v>
          </cell>
          <cell r="AO196">
            <v>6643.9999999999991</v>
          </cell>
          <cell r="AP196">
            <v>9966</v>
          </cell>
          <cell r="AQ196">
            <v>13288.000000000002</v>
          </cell>
          <cell r="AW196">
            <v>894.4</v>
          </cell>
          <cell r="AX196">
            <v>2234</v>
          </cell>
          <cell r="AY196">
            <v>3173</v>
          </cell>
          <cell r="AZ196">
            <v>4155</v>
          </cell>
          <cell r="BA196">
            <v>5309</v>
          </cell>
          <cell r="BB196">
            <v>5856</v>
          </cell>
          <cell r="BC196">
            <v>6941</v>
          </cell>
          <cell r="BD196">
            <v>7842</v>
          </cell>
          <cell r="BE196">
            <v>8585.4</v>
          </cell>
          <cell r="BF196">
            <v>9092.58</v>
          </cell>
          <cell r="BG196">
            <v>10254</v>
          </cell>
          <cell r="BH196">
            <v>10323.085999999999</v>
          </cell>
          <cell r="BI196">
            <v>10339.043</v>
          </cell>
          <cell r="BK196">
            <v>3173</v>
          </cell>
          <cell r="BL196">
            <v>5856</v>
          </cell>
          <cell r="BM196">
            <v>8585.4</v>
          </cell>
          <cell r="BN196">
            <v>10323.085999999999</v>
          </cell>
          <cell r="BT196">
            <v>887.35299999999995</v>
          </cell>
          <cell r="BU196">
            <v>1933</v>
          </cell>
          <cell r="BV196">
            <v>3266.74</v>
          </cell>
          <cell r="BW196">
            <v>4380.18444</v>
          </cell>
          <cell r="BX196">
            <v>5493.6288800000002</v>
          </cell>
          <cell r="BY196">
            <v>6607.0733200000004</v>
          </cell>
          <cell r="BZ196">
            <v>7720.5177600000006</v>
          </cell>
          <cell r="CA196">
            <v>8833.9621999999999</v>
          </cell>
          <cell r="CB196">
            <v>9947.4066399999992</v>
          </cell>
          <cell r="CC196">
            <v>11060.851079999999</v>
          </cell>
          <cell r="CD196">
            <v>12174.295519999998</v>
          </cell>
          <cell r="CE196">
            <v>13287.739959999997</v>
          </cell>
          <cell r="CF196">
            <v>13287.739959999997</v>
          </cell>
          <cell r="CH196">
            <v>3266.74</v>
          </cell>
          <cell r="CI196">
            <v>6607.0733200000004</v>
          </cell>
          <cell r="CJ196">
            <v>9947.4066399999992</v>
          </cell>
          <cell r="CK196">
            <v>13287.739959999997</v>
          </cell>
          <cell r="CQ196">
            <v>887.35299999999995</v>
          </cell>
          <cell r="CR196">
            <v>1933</v>
          </cell>
          <cell r="CS196">
            <v>3266.74</v>
          </cell>
          <cell r="CT196">
            <v>3583.1049999999996</v>
          </cell>
          <cell r="CU196">
            <v>4279.1639999999998</v>
          </cell>
          <cell r="CV196">
            <v>5424</v>
          </cell>
          <cell r="CW196">
            <v>6594.166666666667</v>
          </cell>
          <cell r="CX196">
            <v>7764.3333333333339</v>
          </cell>
          <cell r="CY196">
            <v>8934.5</v>
          </cell>
          <cell r="CZ196">
            <v>10104.666666666666</v>
          </cell>
          <cell r="DA196">
            <v>11274.833333333332</v>
          </cell>
          <cell r="DB196">
            <v>12444.999999999998</v>
          </cell>
          <cell r="DC196">
            <v>12444.999999999998</v>
          </cell>
          <cell r="DE196">
            <v>3266.74</v>
          </cell>
          <cell r="DF196">
            <v>5424</v>
          </cell>
          <cell r="DG196">
            <v>8934.5</v>
          </cell>
          <cell r="DH196">
            <v>12444.999999999998</v>
          </cell>
          <cell r="DN196">
            <v>887.35299999999995</v>
          </cell>
          <cell r="DO196">
            <v>1933</v>
          </cell>
          <cell r="DP196">
            <v>3266.74</v>
          </cell>
          <cell r="DQ196">
            <v>3583.1049999999996</v>
          </cell>
          <cell r="DR196">
            <v>4279.1639999999998</v>
          </cell>
          <cell r="DS196">
            <v>5424</v>
          </cell>
          <cell r="DT196">
            <v>6361.1220000000012</v>
          </cell>
          <cell r="DU196">
            <v>7664.9190000000017</v>
          </cell>
          <cell r="DV196">
            <v>0</v>
          </cell>
          <cell r="DW196">
            <v>0</v>
          </cell>
          <cell r="DX196">
            <v>0</v>
          </cell>
          <cell r="DY196">
            <v>1577</v>
          </cell>
          <cell r="DZ196">
            <v>1577</v>
          </cell>
          <cell r="EB196">
            <v>3266.74</v>
          </cell>
          <cell r="EC196">
            <v>5424</v>
          </cell>
          <cell r="ED196">
            <v>0</v>
          </cell>
          <cell r="EE196">
            <v>1577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  <cell r="ER196">
            <v>0</v>
          </cell>
          <cell r="ES196">
            <v>0</v>
          </cell>
          <cell r="ET196">
            <v>0</v>
          </cell>
          <cell r="EU196">
            <v>0</v>
          </cell>
          <cell r="EV196">
            <v>1746</v>
          </cell>
          <cell r="EW196">
            <v>1746</v>
          </cell>
          <cell r="EY196">
            <v>0</v>
          </cell>
          <cell r="EZ196">
            <v>0</v>
          </cell>
          <cell r="FA196">
            <v>0</v>
          </cell>
          <cell r="FB196">
            <v>1746</v>
          </cell>
        </row>
        <row r="197">
          <cell r="A197">
            <v>64</v>
          </cell>
          <cell r="B197" t="str">
            <v xml:space="preserve"> Legal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BI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</v>
          </cell>
          <cell r="DN197">
            <v>0</v>
          </cell>
          <cell r="DO197">
            <v>0</v>
          </cell>
          <cell r="DP197">
            <v>0</v>
          </cell>
          <cell r="DQ197">
            <v>0</v>
          </cell>
          <cell r="DR197">
            <v>0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B197">
            <v>0</v>
          </cell>
          <cell r="EC197">
            <v>0</v>
          </cell>
          <cell r="ED197">
            <v>0</v>
          </cell>
          <cell r="EE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0</v>
          </cell>
          <cell r="EQ197">
            <v>0</v>
          </cell>
          <cell r="ER197">
            <v>0</v>
          </cell>
          <cell r="ES197">
            <v>0</v>
          </cell>
          <cell r="ET197">
            <v>0</v>
          </cell>
          <cell r="EU197">
            <v>0</v>
          </cell>
          <cell r="EV197">
            <v>0</v>
          </cell>
          <cell r="EW197">
            <v>0</v>
          </cell>
          <cell r="EY197">
            <v>0</v>
          </cell>
          <cell r="EZ197">
            <v>0</v>
          </cell>
          <cell r="FA197">
            <v>0</v>
          </cell>
          <cell r="FB197">
            <v>0</v>
          </cell>
        </row>
        <row r="198">
          <cell r="A198">
            <v>65</v>
          </cell>
          <cell r="B198" t="str">
            <v xml:space="preserve"> Finance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BI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N198">
            <v>0</v>
          </cell>
          <cell r="DO198">
            <v>0</v>
          </cell>
          <cell r="DP198">
            <v>0</v>
          </cell>
          <cell r="DQ198">
            <v>0</v>
          </cell>
          <cell r="DR198">
            <v>0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0</v>
          </cell>
          <cell r="DY198">
            <v>4094</v>
          </cell>
          <cell r="DZ198">
            <v>4094</v>
          </cell>
          <cell r="EB198">
            <v>0</v>
          </cell>
          <cell r="EC198">
            <v>0</v>
          </cell>
          <cell r="ED198">
            <v>0</v>
          </cell>
          <cell r="EE198">
            <v>4094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  <cell r="ER198">
            <v>0</v>
          </cell>
          <cell r="ES198">
            <v>0</v>
          </cell>
          <cell r="ET198">
            <v>0</v>
          </cell>
          <cell r="EU198">
            <v>0</v>
          </cell>
          <cell r="EV198">
            <v>4361</v>
          </cell>
          <cell r="EW198">
            <v>4361</v>
          </cell>
          <cell r="EY198">
            <v>0</v>
          </cell>
          <cell r="EZ198">
            <v>0</v>
          </cell>
          <cell r="FA198">
            <v>0</v>
          </cell>
          <cell r="FB198">
            <v>4361</v>
          </cell>
        </row>
        <row r="199">
          <cell r="A199">
            <v>66</v>
          </cell>
          <cell r="B199" t="str">
            <v xml:space="preserve"> Information Technology</v>
          </cell>
          <cell r="F199">
            <v>925</v>
          </cell>
          <cell r="G199">
            <v>1148</v>
          </cell>
          <cell r="H199">
            <v>1303</v>
          </cell>
          <cell r="I199">
            <v>1588</v>
          </cell>
          <cell r="J199">
            <v>1788</v>
          </cell>
          <cell r="O199">
            <v>0</v>
          </cell>
          <cell r="Q199">
            <v>0</v>
          </cell>
          <cell r="R199">
            <v>1303</v>
          </cell>
          <cell r="S199">
            <v>0</v>
          </cell>
          <cell r="T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BI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925</v>
          </cell>
          <cell r="CU199">
            <v>1148</v>
          </cell>
          <cell r="CV199">
            <v>1303</v>
          </cell>
          <cell r="CW199">
            <v>1303</v>
          </cell>
          <cell r="CX199">
            <v>1303</v>
          </cell>
          <cell r="CY199">
            <v>1303</v>
          </cell>
          <cell r="CZ199">
            <v>1303</v>
          </cell>
          <cell r="DA199">
            <v>1303</v>
          </cell>
          <cell r="DB199">
            <v>1303</v>
          </cell>
          <cell r="DC199">
            <v>1303</v>
          </cell>
          <cell r="DE199">
            <v>0</v>
          </cell>
          <cell r="DF199">
            <v>1303</v>
          </cell>
          <cell r="DG199">
            <v>1303</v>
          </cell>
          <cell r="DH199">
            <v>1303</v>
          </cell>
          <cell r="DN199">
            <v>0</v>
          </cell>
          <cell r="DO199">
            <v>0</v>
          </cell>
          <cell r="DP199">
            <v>0</v>
          </cell>
          <cell r="DQ199">
            <v>925</v>
          </cell>
          <cell r="DR199">
            <v>1148</v>
          </cell>
          <cell r="DS199">
            <v>1303</v>
          </cell>
          <cell r="DT199">
            <v>1588</v>
          </cell>
          <cell r="DU199">
            <v>1788</v>
          </cell>
          <cell r="DV199">
            <v>0</v>
          </cell>
          <cell r="DW199">
            <v>0</v>
          </cell>
          <cell r="DX199">
            <v>0</v>
          </cell>
          <cell r="DY199">
            <v>2792</v>
          </cell>
          <cell r="DZ199">
            <v>2792</v>
          </cell>
          <cell r="EB199">
            <v>0</v>
          </cell>
          <cell r="EC199">
            <v>1303</v>
          </cell>
          <cell r="ED199">
            <v>0</v>
          </cell>
          <cell r="EE199">
            <v>2792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0</v>
          </cell>
          <cell r="EQ199">
            <v>0</v>
          </cell>
          <cell r="ER199">
            <v>0</v>
          </cell>
          <cell r="ES199">
            <v>0</v>
          </cell>
          <cell r="ET199">
            <v>0</v>
          </cell>
          <cell r="EU199">
            <v>0</v>
          </cell>
          <cell r="EV199">
            <v>3196</v>
          </cell>
          <cell r="EW199">
            <v>3196</v>
          </cell>
          <cell r="EY199">
            <v>0</v>
          </cell>
          <cell r="EZ199">
            <v>0</v>
          </cell>
          <cell r="FA199">
            <v>0</v>
          </cell>
          <cell r="FB199">
            <v>3196</v>
          </cell>
        </row>
        <row r="200">
          <cell r="A200">
            <v>67</v>
          </cell>
          <cell r="B200" t="str">
            <v xml:space="preserve"> Public Affairs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BI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  <cell r="ER200">
            <v>0</v>
          </cell>
          <cell r="ES200">
            <v>0</v>
          </cell>
          <cell r="ET200">
            <v>0</v>
          </cell>
          <cell r="EU200">
            <v>0</v>
          </cell>
          <cell r="EV200">
            <v>0</v>
          </cell>
          <cell r="EW200">
            <v>0</v>
          </cell>
          <cell r="EY200">
            <v>0</v>
          </cell>
          <cell r="EZ200">
            <v>0</v>
          </cell>
          <cell r="FA200">
            <v>0</v>
          </cell>
          <cell r="FB200">
            <v>0</v>
          </cell>
        </row>
        <row r="201">
          <cell r="A201">
            <v>68</v>
          </cell>
          <cell r="B201" t="str">
            <v xml:space="preserve"> Capital Tax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BI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0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N201">
            <v>0</v>
          </cell>
          <cell r="DO201">
            <v>0</v>
          </cell>
          <cell r="DP201">
            <v>0</v>
          </cell>
          <cell r="DQ201">
            <v>0</v>
          </cell>
          <cell r="DR201">
            <v>0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B201">
            <v>0</v>
          </cell>
          <cell r="EC201">
            <v>0</v>
          </cell>
          <cell r="ED201">
            <v>0</v>
          </cell>
          <cell r="EE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  <cell r="ER201">
            <v>0</v>
          </cell>
          <cell r="ES201">
            <v>0</v>
          </cell>
          <cell r="ET201">
            <v>0</v>
          </cell>
          <cell r="EU201">
            <v>0</v>
          </cell>
          <cell r="EV201">
            <v>0</v>
          </cell>
          <cell r="EW201">
            <v>0</v>
          </cell>
          <cell r="EY201">
            <v>0</v>
          </cell>
          <cell r="EZ201">
            <v>0</v>
          </cell>
          <cell r="FA201">
            <v>0</v>
          </cell>
          <cell r="FB201">
            <v>0</v>
          </cell>
        </row>
        <row r="202">
          <cell r="A202">
            <v>69</v>
          </cell>
          <cell r="B202" t="str">
            <v xml:space="preserve"> National Allocations</v>
          </cell>
        </row>
        <row r="203">
          <cell r="A203">
            <v>70</v>
          </cell>
          <cell r="B203" t="str">
            <v>Total Fixed Administration</v>
          </cell>
          <cell r="C203">
            <v>887.35299999999995</v>
          </cell>
          <cell r="D203">
            <v>1933</v>
          </cell>
          <cell r="E203">
            <v>3266.74</v>
          </cell>
          <cell r="F203">
            <v>4508.1049999999996</v>
          </cell>
          <cell r="G203">
            <v>5427.1639999999998</v>
          </cell>
          <cell r="H203">
            <v>6727</v>
          </cell>
          <cell r="I203">
            <v>7949.1220000000012</v>
          </cell>
          <cell r="J203">
            <v>9452.9190000000017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Q203">
            <v>3266.74</v>
          </cell>
          <cell r="R203">
            <v>6727</v>
          </cell>
          <cell r="S203">
            <v>0</v>
          </cell>
          <cell r="T203">
            <v>0</v>
          </cell>
          <cell r="Z203">
            <v>1107.3333333333333</v>
          </cell>
          <cell r="AA203">
            <v>2214.6666666666665</v>
          </cell>
          <cell r="AB203">
            <v>3322</v>
          </cell>
          <cell r="AC203">
            <v>4429.333333333333</v>
          </cell>
          <cell r="AD203">
            <v>5536.6666666666661</v>
          </cell>
          <cell r="AE203">
            <v>6643.9999999999991</v>
          </cell>
          <cell r="AF203">
            <v>7751.3333333333321</v>
          </cell>
          <cell r="AG203">
            <v>8858.6666666666661</v>
          </cell>
          <cell r="AH203">
            <v>9966</v>
          </cell>
          <cell r="AI203">
            <v>11073.333333333334</v>
          </cell>
          <cell r="AJ203">
            <v>12180.666666666668</v>
          </cell>
          <cell r="AK203">
            <v>13288.000000000002</v>
          </cell>
          <cell r="AL203">
            <v>13288.000000000002</v>
          </cell>
          <cell r="AN203">
            <v>3322</v>
          </cell>
          <cell r="AO203">
            <v>6643.9999999999991</v>
          </cell>
          <cell r="AP203">
            <v>9966</v>
          </cell>
          <cell r="AQ203">
            <v>13288.000000000002</v>
          </cell>
          <cell r="AW203">
            <v>894.4</v>
          </cell>
          <cell r="AX203">
            <v>2234</v>
          </cell>
          <cell r="AY203">
            <v>3173</v>
          </cell>
          <cell r="AZ203">
            <v>4155</v>
          </cell>
          <cell r="BA203">
            <v>5309</v>
          </cell>
          <cell r="BB203">
            <v>5856</v>
          </cell>
          <cell r="BC203">
            <v>6941</v>
          </cell>
          <cell r="BD203">
            <v>7842</v>
          </cell>
          <cell r="BE203">
            <v>8585.4</v>
          </cell>
          <cell r="BF203">
            <v>9092.58</v>
          </cell>
          <cell r="BG203">
            <v>10254</v>
          </cell>
          <cell r="BH203">
            <v>10323.085999999999</v>
          </cell>
          <cell r="BI203">
            <v>10339.043</v>
          </cell>
          <cell r="BK203">
            <v>3173</v>
          </cell>
          <cell r="BL203">
            <v>5856</v>
          </cell>
          <cell r="BM203">
            <v>8585.4</v>
          </cell>
          <cell r="BN203">
            <v>10323.085999999999</v>
          </cell>
          <cell r="BT203">
            <v>887.35299999999995</v>
          </cell>
          <cell r="BU203">
            <v>1933</v>
          </cell>
          <cell r="BV203">
            <v>3266.74</v>
          </cell>
          <cell r="BW203">
            <v>4380.18444</v>
          </cell>
          <cell r="BX203">
            <v>5493.6288800000002</v>
          </cell>
          <cell r="BY203">
            <v>6607.0733200000004</v>
          </cell>
          <cell r="BZ203">
            <v>7720.5177600000006</v>
          </cell>
          <cell r="CA203">
            <v>8833.9621999999999</v>
          </cell>
          <cell r="CB203">
            <v>9947.4066399999992</v>
          </cell>
          <cell r="CC203">
            <v>11060.851079999999</v>
          </cell>
          <cell r="CD203">
            <v>12174.295519999998</v>
          </cell>
          <cell r="CE203">
            <v>13287.739959999997</v>
          </cell>
          <cell r="CF203">
            <v>13287.739959999997</v>
          </cell>
          <cell r="CH203">
            <v>3266.74</v>
          </cell>
          <cell r="CI203">
            <v>6607.0733200000004</v>
          </cell>
          <cell r="CJ203">
            <v>9947.4066399999992</v>
          </cell>
          <cell r="CK203">
            <v>13287.739959999997</v>
          </cell>
          <cell r="CQ203">
            <v>887.35299999999995</v>
          </cell>
          <cell r="CR203">
            <v>1933</v>
          </cell>
          <cell r="CS203">
            <v>3266.74</v>
          </cell>
          <cell r="CT203">
            <v>4508.1049999999996</v>
          </cell>
          <cell r="CU203">
            <v>5427.1639999999998</v>
          </cell>
          <cell r="CV203">
            <v>6727</v>
          </cell>
          <cell r="CW203">
            <v>7897.166666666667</v>
          </cell>
          <cell r="CX203">
            <v>9067.3333333333339</v>
          </cell>
          <cell r="CY203">
            <v>10237.5</v>
          </cell>
          <cell r="CZ203">
            <v>11407.666666666666</v>
          </cell>
          <cell r="DA203">
            <v>12577.833333333332</v>
          </cell>
          <cell r="DB203">
            <v>13747.999999999998</v>
          </cell>
          <cell r="DC203">
            <v>13747.999999999998</v>
          </cell>
          <cell r="DE203">
            <v>3266.74</v>
          </cell>
          <cell r="DF203">
            <v>6727</v>
          </cell>
          <cell r="DG203">
            <v>10237.5</v>
          </cell>
          <cell r="DH203">
            <v>13747.999999999998</v>
          </cell>
          <cell r="DN203">
            <v>887.35299999999995</v>
          </cell>
          <cell r="DO203">
            <v>1933</v>
          </cell>
          <cell r="DP203">
            <v>3266.74</v>
          </cell>
          <cell r="DQ203">
            <v>4508.1049999999996</v>
          </cell>
          <cell r="DR203">
            <v>5427.1639999999998</v>
          </cell>
          <cell r="DS203">
            <v>6727</v>
          </cell>
          <cell r="DT203">
            <v>7949.1220000000012</v>
          </cell>
          <cell r="DU203">
            <v>9452.9190000000017</v>
          </cell>
          <cell r="DV203">
            <v>0</v>
          </cell>
          <cell r="DW203">
            <v>0</v>
          </cell>
          <cell r="DX203">
            <v>0</v>
          </cell>
          <cell r="DY203">
            <v>13388</v>
          </cell>
          <cell r="DZ203">
            <v>13388</v>
          </cell>
          <cell r="EB203">
            <v>3266.74</v>
          </cell>
          <cell r="EC203">
            <v>6727</v>
          </cell>
          <cell r="ED203">
            <v>0</v>
          </cell>
          <cell r="EE203">
            <v>13388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  <cell r="ER203">
            <v>0</v>
          </cell>
          <cell r="ES203">
            <v>0</v>
          </cell>
          <cell r="ET203">
            <v>0</v>
          </cell>
          <cell r="EU203">
            <v>0</v>
          </cell>
          <cell r="EV203">
            <v>14144</v>
          </cell>
          <cell r="EW203">
            <v>14144</v>
          </cell>
          <cell r="EY203">
            <v>0</v>
          </cell>
          <cell r="EZ203">
            <v>0</v>
          </cell>
          <cell r="FA203">
            <v>0</v>
          </cell>
          <cell r="FB203">
            <v>14144</v>
          </cell>
        </row>
        <row r="204">
          <cell r="A204">
            <v>71</v>
          </cell>
        </row>
        <row r="205">
          <cell r="A205">
            <v>72</v>
          </cell>
          <cell r="B205" t="str">
            <v>Miscellaneous Income</v>
          </cell>
          <cell r="C205">
            <v>1</v>
          </cell>
          <cell r="D205">
            <v>18</v>
          </cell>
          <cell r="E205">
            <v>-77</v>
          </cell>
          <cell r="F205">
            <v>-67</v>
          </cell>
          <cell r="G205">
            <v>-59</v>
          </cell>
          <cell r="H205">
            <v>-30</v>
          </cell>
          <cell r="I205">
            <v>33</v>
          </cell>
          <cell r="J205">
            <v>46</v>
          </cell>
          <cell r="O205">
            <v>0</v>
          </cell>
          <cell r="Q205">
            <v>-77</v>
          </cell>
          <cell r="R205">
            <v>-30</v>
          </cell>
          <cell r="S205">
            <v>0</v>
          </cell>
          <cell r="T205">
            <v>0</v>
          </cell>
          <cell r="Z205">
            <v>41.666666666666664</v>
          </cell>
          <cell r="AA205">
            <v>83.333333333333329</v>
          </cell>
          <cell r="AB205">
            <v>125</v>
          </cell>
          <cell r="AC205">
            <v>166.66666666666666</v>
          </cell>
          <cell r="AD205">
            <v>208.33333333333331</v>
          </cell>
          <cell r="AE205">
            <v>249.99999999999997</v>
          </cell>
          <cell r="AF205">
            <v>291.66666666666663</v>
          </cell>
          <cell r="AG205">
            <v>333.33333333333331</v>
          </cell>
          <cell r="AH205">
            <v>375</v>
          </cell>
          <cell r="AI205">
            <v>416.66666666666669</v>
          </cell>
          <cell r="AJ205">
            <v>458.33333333333337</v>
          </cell>
          <cell r="AK205">
            <v>504.00000000000006</v>
          </cell>
          <cell r="AL205">
            <v>504.00000000000006</v>
          </cell>
          <cell r="AN205">
            <v>125</v>
          </cell>
          <cell r="AO205">
            <v>249.99999999999997</v>
          </cell>
          <cell r="AP205">
            <v>375</v>
          </cell>
          <cell r="AQ205">
            <v>504.00000000000006</v>
          </cell>
          <cell r="AW205">
            <v>9</v>
          </cell>
          <cell r="AX205">
            <v>685</v>
          </cell>
          <cell r="AY205">
            <v>766</v>
          </cell>
          <cell r="AZ205">
            <v>755</v>
          </cell>
          <cell r="BA205">
            <v>1052</v>
          </cell>
          <cell r="BB205">
            <v>748</v>
          </cell>
          <cell r="BC205">
            <v>781</v>
          </cell>
          <cell r="BD205">
            <v>753</v>
          </cell>
          <cell r="BE205">
            <v>965.4</v>
          </cell>
          <cell r="BF205">
            <v>520.4</v>
          </cell>
          <cell r="BG205">
            <v>557</v>
          </cell>
          <cell r="BH205">
            <v>172</v>
          </cell>
          <cell r="BI205">
            <v>191.89999999999998</v>
          </cell>
          <cell r="BK205">
            <v>766</v>
          </cell>
          <cell r="BL205">
            <v>748</v>
          </cell>
          <cell r="BM205">
            <v>965.4</v>
          </cell>
          <cell r="BN205">
            <v>172</v>
          </cell>
          <cell r="BT205">
            <v>1</v>
          </cell>
          <cell r="BU205">
            <v>18</v>
          </cell>
          <cell r="BV205">
            <v>-77</v>
          </cell>
          <cell r="BW205">
            <v>-12.450000000000003</v>
          </cell>
          <cell r="BX205">
            <v>52.099999999999994</v>
          </cell>
          <cell r="BY205">
            <v>116.64999999999999</v>
          </cell>
          <cell r="BZ205">
            <v>181.2</v>
          </cell>
          <cell r="CA205">
            <v>245.75</v>
          </cell>
          <cell r="CB205">
            <v>310.3</v>
          </cell>
          <cell r="CC205">
            <v>374.85</v>
          </cell>
          <cell r="CD205">
            <v>439.40000000000003</v>
          </cell>
          <cell r="CE205">
            <v>503.95000000000005</v>
          </cell>
          <cell r="CF205">
            <v>503.95000000000005</v>
          </cell>
          <cell r="CH205">
            <v>-77</v>
          </cell>
          <cell r="CI205">
            <v>116.64999999999999</v>
          </cell>
          <cell r="CJ205">
            <v>310.3</v>
          </cell>
          <cell r="CK205">
            <v>503.95000000000005</v>
          </cell>
          <cell r="CQ205">
            <v>1</v>
          </cell>
          <cell r="CR205">
            <v>18</v>
          </cell>
          <cell r="CS205">
            <v>-77</v>
          </cell>
          <cell r="CT205">
            <v>-67</v>
          </cell>
          <cell r="CU205">
            <v>-59</v>
          </cell>
          <cell r="CV205">
            <v>-30</v>
          </cell>
          <cell r="CW205">
            <v>59</v>
          </cell>
          <cell r="CX205">
            <v>148</v>
          </cell>
          <cell r="CY205">
            <v>237</v>
          </cell>
          <cell r="CZ205">
            <v>326</v>
          </cell>
          <cell r="DA205">
            <v>415</v>
          </cell>
          <cell r="DB205">
            <v>504</v>
          </cell>
          <cell r="DC205">
            <v>504</v>
          </cell>
          <cell r="DE205">
            <v>-77</v>
          </cell>
          <cell r="DF205">
            <v>-30</v>
          </cell>
          <cell r="DG205">
            <v>237</v>
          </cell>
          <cell r="DH205">
            <v>504</v>
          </cell>
          <cell r="DN205">
            <v>1</v>
          </cell>
          <cell r="DO205">
            <v>18</v>
          </cell>
          <cell r="DP205">
            <v>-77</v>
          </cell>
          <cell r="DQ205">
            <v>-67</v>
          </cell>
          <cell r="DR205">
            <v>-59</v>
          </cell>
          <cell r="DS205">
            <v>-30</v>
          </cell>
          <cell r="DT205">
            <v>33</v>
          </cell>
          <cell r="DU205">
            <v>46</v>
          </cell>
          <cell r="DV205">
            <v>0</v>
          </cell>
          <cell r="DW205">
            <v>0</v>
          </cell>
          <cell r="DX205">
            <v>0</v>
          </cell>
          <cell r="DY205">
            <v>-146</v>
          </cell>
          <cell r="DZ205">
            <v>-146</v>
          </cell>
          <cell r="EB205">
            <v>-77</v>
          </cell>
          <cell r="EC205">
            <v>-30</v>
          </cell>
          <cell r="ED205">
            <v>0</v>
          </cell>
          <cell r="EE205">
            <v>-146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  <cell r="ER205">
            <v>0</v>
          </cell>
          <cell r="ES205">
            <v>0</v>
          </cell>
          <cell r="ET205">
            <v>0</v>
          </cell>
          <cell r="EU205">
            <v>0</v>
          </cell>
          <cell r="EV205">
            <v>500</v>
          </cell>
          <cell r="EW205">
            <v>500</v>
          </cell>
          <cell r="EY205">
            <v>0</v>
          </cell>
          <cell r="EZ205">
            <v>0</v>
          </cell>
          <cell r="FA205">
            <v>0</v>
          </cell>
          <cell r="FB205">
            <v>500</v>
          </cell>
        </row>
        <row r="206">
          <cell r="A206">
            <v>73</v>
          </cell>
          <cell r="B206" t="str">
            <v>CCM Group Costs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BI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N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0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B206">
            <v>0</v>
          </cell>
          <cell r="EC206">
            <v>0</v>
          </cell>
          <cell r="ED206">
            <v>0</v>
          </cell>
          <cell r="EE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  <cell r="ER206">
            <v>0</v>
          </cell>
          <cell r="ES206">
            <v>0</v>
          </cell>
          <cell r="ET206">
            <v>0</v>
          </cell>
          <cell r="EU206">
            <v>0</v>
          </cell>
          <cell r="EV206">
            <v>0</v>
          </cell>
          <cell r="EW206">
            <v>0</v>
          </cell>
          <cell r="EY206">
            <v>0</v>
          </cell>
          <cell r="EZ206">
            <v>0</v>
          </cell>
          <cell r="FA206">
            <v>0</v>
          </cell>
          <cell r="FB206">
            <v>0</v>
          </cell>
        </row>
        <row r="207">
          <cell r="A207">
            <v>74</v>
          </cell>
          <cell r="B207" t="str">
            <v>Contingency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782.66666666666663</v>
          </cell>
          <cell r="AD207">
            <v>1565.3333333333333</v>
          </cell>
          <cell r="AE207">
            <v>2348</v>
          </cell>
          <cell r="AF207">
            <v>2348</v>
          </cell>
          <cell r="AG207">
            <v>2348</v>
          </cell>
          <cell r="AH207">
            <v>2348</v>
          </cell>
          <cell r="AI207">
            <v>3913</v>
          </cell>
          <cell r="AJ207">
            <v>5478</v>
          </cell>
          <cell r="AK207">
            <v>7047</v>
          </cell>
          <cell r="AL207">
            <v>7047</v>
          </cell>
          <cell r="AN207">
            <v>0</v>
          </cell>
          <cell r="AO207">
            <v>2348</v>
          </cell>
          <cell r="AP207">
            <v>2348</v>
          </cell>
          <cell r="AQ207">
            <v>7047</v>
          </cell>
          <cell r="BI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-699.5</v>
          </cell>
          <cell r="CA207">
            <v>-1399</v>
          </cell>
          <cell r="CB207">
            <v>-2098.5</v>
          </cell>
          <cell r="CC207">
            <v>-2798</v>
          </cell>
          <cell r="CD207">
            <v>-3497.5</v>
          </cell>
          <cell r="CE207">
            <v>-4197</v>
          </cell>
          <cell r="CF207">
            <v>-4197</v>
          </cell>
          <cell r="CH207">
            <v>0</v>
          </cell>
          <cell r="CI207">
            <v>0</v>
          </cell>
          <cell r="CJ207">
            <v>-2098.5</v>
          </cell>
          <cell r="CK207">
            <v>-4197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0</v>
          </cell>
          <cell r="CZ207">
            <v>0</v>
          </cell>
          <cell r="DA207">
            <v>0</v>
          </cell>
          <cell r="DB207">
            <v>-902</v>
          </cell>
          <cell r="DC207">
            <v>-902</v>
          </cell>
          <cell r="DE207">
            <v>0</v>
          </cell>
          <cell r="DF207">
            <v>0</v>
          </cell>
          <cell r="DG207">
            <v>0</v>
          </cell>
          <cell r="DH207">
            <v>-902</v>
          </cell>
          <cell r="DN207">
            <v>0</v>
          </cell>
          <cell r="DO207">
            <v>0</v>
          </cell>
          <cell r="DP207">
            <v>0</v>
          </cell>
          <cell r="DQ207">
            <v>0</v>
          </cell>
          <cell r="DR207">
            <v>0</v>
          </cell>
          <cell r="DS207">
            <v>0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0</v>
          </cell>
          <cell r="EQ207">
            <v>0</v>
          </cell>
          <cell r="ER207">
            <v>0</v>
          </cell>
          <cell r="ES207">
            <v>0</v>
          </cell>
          <cell r="ET207">
            <v>0</v>
          </cell>
          <cell r="EU207">
            <v>0</v>
          </cell>
          <cell r="EV207">
            <v>8159</v>
          </cell>
          <cell r="EW207">
            <v>8159</v>
          </cell>
          <cell r="EY207">
            <v>0</v>
          </cell>
          <cell r="EZ207">
            <v>0</v>
          </cell>
          <cell r="FA207">
            <v>0</v>
          </cell>
          <cell r="FB207">
            <v>8159</v>
          </cell>
        </row>
        <row r="208">
          <cell r="A208">
            <v>75</v>
          </cell>
          <cell r="B208" t="str">
            <v>Parent Contribution</v>
          </cell>
          <cell r="C208">
            <v>-742.6</v>
          </cell>
          <cell r="D208">
            <v>-1995</v>
          </cell>
          <cell r="E208">
            <v>-1709.5</v>
          </cell>
          <cell r="F208">
            <v>-2686.9</v>
          </cell>
          <cell r="G208">
            <v>-3463.5</v>
          </cell>
          <cell r="H208">
            <v>-3889.1</v>
          </cell>
          <cell r="I208">
            <v>-3678</v>
          </cell>
          <cell r="J208">
            <v>-4239.8</v>
          </cell>
          <cell r="O208">
            <v>0</v>
          </cell>
          <cell r="Q208">
            <v>-1709.5</v>
          </cell>
          <cell r="R208">
            <v>-3889.1</v>
          </cell>
          <cell r="S208">
            <v>0</v>
          </cell>
          <cell r="T208">
            <v>0</v>
          </cell>
          <cell r="Z208">
            <v>-997.41666666666663</v>
          </cell>
          <cell r="AA208">
            <v>-1994.8333333333333</v>
          </cell>
          <cell r="AB208">
            <v>-2992.25</v>
          </cell>
          <cell r="AC208">
            <v>-3989.6666666666665</v>
          </cell>
          <cell r="AD208">
            <v>-4987.083333333333</v>
          </cell>
          <cell r="AE208">
            <v>-5984.5</v>
          </cell>
          <cell r="AF208">
            <v>-6981.916666666667</v>
          </cell>
          <cell r="AG208">
            <v>-7979.3333333333339</v>
          </cell>
          <cell r="AH208">
            <v>-8976.75</v>
          </cell>
          <cell r="AI208">
            <v>-9974.1666666666661</v>
          </cell>
          <cell r="AJ208">
            <v>-10971.583333333332</v>
          </cell>
          <cell r="AK208">
            <v>-11968.999999999998</v>
          </cell>
          <cell r="AL208">
            <v>-11968.999999999998</v>
          </cell>
          <cell r="AN208">
            <v>-2992.25</v>
          </cell>
          <cell r="AO208">
            <v>-5984.5</v>
          </cell>
          <cell r="AP208">
            <v>-8976.75</v>
          </cell>
          <cell r="AQ208">
            <v>-11968.999999999998</v>
          </cell>
          <cell r="AW208">
            <v>-743.5</v>
          </cell>
          <cell r="AX208">
            <v>-1486</v>
          </cell>
          <cell r="AY208">
            <v>-2386</v>
          </cell>
          <cell r="AZ208">
            <v>-3522.5</v>
          </cell>
          <cell r="BA208">
            <v>-4626.5</v>
          </cell>
          <cell r="BB208">
            <v>-5632</v>
          </cell>
          <cell r="BC208">
            <v>-6567</v>
          </cell>
          <cell r="BD208">
            <v>-7352</v>
          </cell>
          <cell r="BE208">
            <v>-7980</v>
          </cell>
          <cell r="BF208">
            <v>-9134.7999999999993</v>
          </cell>
          <cell r="BG208">
            <v>-9575</v>
          </cell>
          <cell r="BH208">
            <v>-6249.5</v>
          </cell>
          <cell r="BI208">
            <v>-6250.9999999999982</v>
          </cell>
          <cell r="BK208">
            <v>-2386</v>
          </cell>
          <cell r="BL208">
            <v>-5632</v>
          </cell>
          <cell r="BM208">
            <v>-7980</v>
          </cell>
          <cell r="BN208">
            <v>-6249.5</v>
          </cell>
          <cell r="BT208">
            <v>-742.6</v>
          </cell>
          <cell r="BU208">
            <v>-1995</v>
          </cell>
          <cell r="BV208">
            <v>-1709.5</v>
          </cell>
          <cell r="BW208">
            <v>-2849.38</v>
          </cell>
          <cell r="BX208">
            <v>-3989.26</v>
          </cell>
          <cell r="BY208">
            <v>-5129.1400000000003</v>
          </cell>
          <cell r="BZ208">
            <v>-6269.02</v>
          </cell>
          <cell r="CA208">
            <v>-7408.9000000000005</v>
          </cell>
          <cell r="CB208">
            <v>-8548.7800000000007</v>
          </cell>
          <cell r="CC208">
            <v>-9688.66</v>
          </cell>
          <cell r="CD208">
            <v>-10828.54</v>
          </cell>
          <cell r="CE208">
            <v>-11968.420000000002</v>
          </cell>
          <cell r="CF208">
            <v>-11968.420000000002</v>
          </cell>
          <cell r="CH208">
            <v>-1709.5</v>
          </cell>
          <cell r="CI208">
            <v>-5129.1400000000003</v>
          </cell>
          <cell r="CJ208">
            <v>-8548.7800000000007</v>
          </cell>
          <cell r="CK208">
            <v>-11968.420000000002</v>
          </cell>
          <cell r="CQ208">
            <v>-742.6</v>
          </cell>
          <cell r="CR208">
            <v>-1995</v>
          </cell>
          <cell r="CS208">
            <v>-1709.5</v>
          </cell>
          <cell r="CT208">
            <v>-2686.9</v>
          </cell>
          <cell r="CU208">
            <v>-3463.5</v>
          </cell>
          <cell r="CV208">
            <v>-3889.1</v>
          </cell>
          <cell r="CW208">
            <v>-4307.2666666666664</v>
          </cell>
          <cell r="CX208">
            <v>-4725.4333333333334</v>
          </cell>
          <cell r="CY208">
            <v>-5143.6000000000004</v>
          </cell>
          <cell r="CZ208">
            <v>-5561.7666666666673</v>
          </cell>
          <cell r="DA208">
            <v>-5979.9333333333343</v>
          </cell>
          <cell r="DB208">
            <v>-6398.1000000000013</v>
          </cell>
          <cell r="DC208">
            <v>-6398.1000000000013</v>
          </cell>
          <cell r="DE208">
            <v>-1709.5</v>
          </cell>
          <cell r="DF208">
            <v>-3889.1</v>
          </cell>
          <cell r="DG208">
            <v>-5143.6000000000004</v>
          </cell>
          <cell r="DH208">
            <v>-6398.1000000000013</v>
          </cell>
          <cell r="DN208">
            <v>-742.6</v>
          </cell>
          <cell r="DO208">
            <v>-1995</v>
          </cell>
          <cell r="DP208">
            <v>-1709.5</v>
          </cell>
          <cell r="DQ208">
            <v>-2686.9</v>
          </cell>
          <cell r="DR208">
            <v>-3463.5</v>
          </cell>
          <cell r="DS208">
            <v>-3889.1</v>
          </cell>
          <cell r="DT208">
            <v>-3678</v>
          </cell>
          <cell r="DU208">
            <v>-4239.8</v>
          </cell>
          <cell r="DV208">
            <v>0</v>
          </cell>
          <cell r="DW208">
            <v>0</v>
          </cell>
          <cell r="DX208">
            <v>0</v>
          </cell>
          <cell r="DY208">
            <v>-6398</v>
          </cell>
          <cell r="DZ208">
            <v>-6398</v>
          </cell>
          <cell r="EB208">
            <v>-1709.5</v>
          </cell>
          <cell r="EC208">
            <v>-3889.1</v>
          </cell>
          <cell r="ED208">
            <v>0</v>
          </cell>
          <cell r="EE208">
            <v>-6398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0</v>
          </cell>
          <cell r="EQ208">
            <v>0</v>
          </cell>
          <cell r="ER208">
            <v>0</v>
          </cell>
          <cell r="ES208">
            <v>0</v>
          </cell>
          <cell r="ET208">
            <v>0</v>
          </cell>
          <cell r="EU208">
            <v>0</v>
          </cell>
          <cell r="EV208">
            <v>-4075</v>
          </cell>
          <cell r="EW208">
            <v>-4075</v>
          </cell>
          <cell r="EY208">
            <v>0</v>
          </cell>
          <cell r="EZ208">
            <v>0</v>
          </cell>
          <cell r="FA208">
            <v>0</v>
          </cell>
          <cell r="FB208">
            <v>-4075</v>
          </cell>
        </row>
        <row r="209">
          <cell r="A209">
            <v>76</v>
          </cell>
          <cell r="B209" t="str">
            <v>Intercompany Export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BI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N209">
            <v>0</v>
          </cell>
          <cell r="DO209">
            <v>0</v>
          </cell>
          <cell r="DP209">
            <v>0</v>
          </cell>
          <cell r="DQ209">
            <v>0</v>
          </cell>
          <cell r="DR209">
            <v>0</v>
          </cell>
          <cell r="DS209">
            <v>0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B209">
            <v>0</v>
          </cell>
          <cell r="EC209">
            <v>0</v>
          </cell>
          <cell r="ED209">
            <v>0</v>
          </cell>
          <cell r="EE209">
            <v>0</v>
          </cell>
          <cell r="EK209">
            <v>0</v>
          </cell>
          <cell r="EL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0</v>
          </cell>
          <cell r="EQ209">
            <v>0</v>
          </cell>
          <cell r="ER209">
            <v>0</v>
          </cell>
          <cell r="ES209">
            <v>0</v>
          </cell>
          <cell r="ET209">
            <v>0</v>
          </cell>
          <cell r="EU209">
            <v>0</v>
          </cell>
          <cell r="EV209">
            <v>0</v>
          </cell>
          <cell r="EW209">
            <v>0</v>
          </cell>
          <cell r="EY209">
            <v>0</v>
          </cell>
          <cell r="EZ209">
            <v>0</v>
          </cell>
          <cell r="FA209">
            <v>0</v>
          </cell>
          <cell r="FB209">
            <v>0</v>
          </cell>
        </row>
        <row r="210">
          <cell r="A210">
            <v>77</v>
          </cell>
          <cell r="B210" t="str">
            <v>Other Export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BI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N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0</v>
          </cell>
          <cell r="DS210">
            <v>0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0</v>
          </cell>
          <cell r="DY210">
            <v>0</v>
          </cell>
          <cell r="DZ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0</v>
          </cell>
          <cell r="EK210">
            <v>0</v>
          </cell>
          <cell r="EL210">
            <v>0</v>
          </cell>
          <cell r="EM210">
            <v>0</v>
          </cell>
          <cell r="EN210">
            <v>0</v>
          </cell>
          <cell r="EO210">
            <v>0</v>
          </cell>
          <cell r="EP210">
            <v>0</v>
          </cell>
          <cell r="EQ210">
            <v>0</v>
          </cell>
          <cell r="ER210">
            <v>0</v>
          </cell>
          <cell r="ES210">
            <v>0</v>
          </cell>
          <cell r="ET210">
            <v>0</v>
          </cell>
          <cell r="EU210">
            <v>0</v>
          </cell>
          <cell r="EV210">
            <v>0</v>
          </cell>
          <cell r="EW210">
            <v>0</v>
          </cell>
          <cell r="EY210">
            <v>0</v>
          </cell>
          <cell r="EZ210">
            <v>0</v>
          </cell>
          <cell r="FA210">
            <v>0</v>
          </cell>
          <cell r="FB210">
            <v>0</v>
          </cell>
        </row>
        <row r="211">
          <cell r="A211">
            <v>78</v>
          </cell>
          <cell r="B211" t="str">
            <v>ITW Group Costs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BI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B211">
            <v>0</v>
          </cell>
          <cell r="CC211">
            <v>0</v>
          </cell>
          <cell r="CD211">
            <v>0</v>
          </cell>
          <cell r="CE211">
            <v>0</v>
          </cell>
          <cell r="CF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N211">
            <v>0</v>
          </cell>
          <cell r="DO211">
            <v>0</v>
          </cell>
          <cell r="DP211">
            <v>0</v>
          </cell>
          <cell r="DQ211">
            <v>0</v>
          </cell>
          <cell r="DR211">
            <v>0</v>
          </cell>
          <cell r="DS211">
            <v>0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0</v>
          </cell>
          <cell r="DY211">
            <v>1256.3291346525446</v>
          </cell>
          <cell r="DZ211">
            <v>1256.3291346525446</v>
          </cell>
          <cell r="EB211">
            <v>0</v>
          </cell>
          <cell r="EC211">
            <v>0</v>
          </cell>
          <cell r="ED211">
            <v>0</v>
          </cell>
          <cell r="EE211">
            <v>1256.3291346525446</v>
          </cell>
          <cell r="EK211">
            <v>0</v>
          </cell>
          <cell r="EL211">
            <v>0</v>
          </cell>
          <cell r="EM211">
            <v>0</v>
          </cell>
          <cell r="EN211">
            <v>0</v>
          </cell>
          <cell r="EO211">
            <v>0</v>
          </cell>
          <cell r="EP211">
            <v>0</v>
          </cell>
          <cell r="EQ211">
            <v>0</v>
          </cell>
          <cell r="ER211">
            <v>0</v>
          </cell>
          <cell r="ES211">
            <v>0</v>
          </cell>
          <cell r="ET211">
            <v>0</v>
          </cell>
          <cell r="EU211">
            <v>0</v>
          </cell>
          <cell r="EV211">
            <v>1334.2080000000001</v>
          </cell>
          <cell r="EW211">
            <v>1334.2080000000001</v>
          </cell>
          <cell r="EY211">
            <v>0</v>
          </cell>
          <cell r="EZ211">
            <v>0</v>
          </cell>
          <cell r="FA211">
            <v>0</v>
          </cell>
          <cell r="FB211">
            <v>1334.2080000000001</v>
          </cell>
        </row>
        <row r="212">
          <cell r="A212">
            <v>79</v>
          </cell>
        </row>
        <row r="213">
          <cell r="A213">
            <v>80</v>
          </cell>
          <cell r="B213" t="str">
            <v xml:space="preserve">EBITDA </v>
          </cell>
          <cell r="C213">
            <v>-82.345000000000482</v>
          </cell>
          <cell r="D213">
            <v>1813</v>
          </cell>
          <cell r="E213">
            <v>-990.13999999999396</v>
          </cell>
          <cell r="F213">
            <v>-397.833000000011</v>
          </cell>
          <cell r="G213">
            <v>2156.2040000000097</v>
          </cell>
          <cell r="H213">
            <v>5559.7504099999442</v>
          </cell>
          <cell r="I213">
            <v>7571.7730196261564</v>
          </cell>
          <cell r="J213">
            <v>9559.5904099999352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Q213">
            <v>-990.13999999999396</v>
          </cell>
          <cell r="R213">
            <v>5559.7504099999442</v>
          </cell>
          <cell r="S213">
            <v>0</v>
          </cell>
          <cell r="T213">
            <v>0</v>
          </cell>
          <cell r="Z213">
            <v>335.66433333333282</v>
          </cell>
          <cell r="AA213">
            <v>3317.326666666665</v>
          </cell>
          <cell r="AB213">
            <v>4589.3160000000044</v>
          </cell>
          <cell r="AC213">
            <v>7264.3086666666622</v>
          </cell>
          <cell r="AD213">
            <v>10783.806333333327</v>
          </cell>
          <cell r="AE213">
            <v>14815.642999999996</v>
          </cell>
          <cell r="AF213">
            <v>20699.065333333339</v>
          </cell>
          <cell r="AG213">
            <v>25783.593666666675</v>
          </cell>
          <cell r="AH213">
            <v>24484.469999999994</v>
          </cell>
          <cell r="AI213">
            <v>27653.593333333309</v>
          </cell>
          <cell r="AJ213">
            <v>30536.526666666719</v>
          </cell>
          <cell r="AK213">
            <v>32503.132999999973</v>
          </cell>
          <cell r="AL213">
            <v>32503.132999999973</v>
          </cell>
          <cell r="AN213">
            <v>4589.3160000000044</v>
          </cell>
          <cell r="AO213">
            <v>14815.642999999996</v>
          </cell>
          <cell r="AP213">
            <v>24484.469999999994</v>
          </cell>
          <cell r="AQ213">
            <v>32503.132999999973</v>
          </cell>
          <cell r="AW213">
            <v>-1545.9</v>
          </cell>
          <cell r="AX213">
            <v>-2775.8000000000029</v>
          </cell>
          <cell r="AY213">
            <v>-2434</v>
          </cell>
          <cell r="AZ213">
            <v>-667.90000000000873</v>
          </cell>
          <cell r="BA213">
            <v>2143.0999999999913</v>
          </cell>
          <cell r="BB213">
            <v>5118.1649999999981</v>
          </cell>
          <cell r="BC213">
            <v>8147.9419999999991</v>
          </cell>
          <cell r="BD213">
            <v>11641.941999999999</v>
          </cell>
          <cell r="BE213">
            <v>11975.142</v>
          </cell>
          <cell r="BF213">
            <v>16857.402000000013</v>
          </cell>
          <cell r="BG213">
            <v>21407.023000000005</v>
          </cell>
          <cell r="BH213">
            <v>23376.860369999948</v>
          </cell>
          <cell r="BI213">
            <v>23387.588369999976</v>
          </cell>
          <cell r="BK213">
            <v>-2434</v>
          </cell>
          <cell r="BL213">
            <v>5118.1649999999981</v>
          </cell>
          <cell r="BM213">
            <v>11975.142</v>
          </cell>
          <cell r="BN213">
            <v>23376.860369999948</v>
          </cell>
          <cell r="BT213">
            <v>-82.345000000000482</v>
          </cell>
          <cell r="BU213">
            <v>1813</v>
          </cell>
          <cell r="BV213">
            <v>-990.13999999999396</v>
          </cell>
          <cell r="BW213">
            <v>-2106.1399919999967</v>
          </cell>
          <cell r="BX213">
            <v>1004.5300159999838</v>
          </cell>
          <cell r="BY213">
            <v>5701.2000240000152</v>
          </cell>
          <cell r="BZ213">
            <v>12146.70003199999</v>
          </cell>
          <cell r="CA213">
            <v>17346.200039999982</v>
          </cell>
          <cell r="CB213">
            <v>16345.700047999999</v>
          </cell>
          <cell r="CC213">
            <v>21474.200055999991</v>
          </cell>
          <cell r="CD213">
            <v>27278.700063999921</v>
          </cell>
          <cell r="CE213">
            <v>32502.533401999906</v>
          </cell>
          <cell r="CF213">
            <v>32502.533401999906</v>
          </cell>
          <cell r="CH213">
            <v>-990.13999999999396</v>
          </cell>
          <cell r="CI213">
            <v>5701.2000240000152</v>
          </cell>
          <cell r="CJ213">
            <v>16345.700047999999</v>
          </cell>
          <cell r="CK213">
            <v>32502.533401999906</v>
          </cell>
          <cell r="CQ213">
            <v>-82.345000000000482</v>
          </cell>
          <cell r="CR213">
            <v>1813</v>
          </cell>
          <cell r="CS213">
            <v>-990.13999999999396</v>
          </cell>
          <cell r="CT213">
            <v>-397.833000000011</v>
          </cell>
          <cell r="CU213">
            <v>2156.2040000000097</v>
          </cell>
          <cell r="CV213">
            <v>5559.7504099999442</v>
          </cell>
          <cell r="CW213">
            <v>8523.7504099999678</v>
          </cell>
          <cell r="CX213">
            <v>11463.750409999975</v>
          </cell>
          <cell r="CY213">
            <v>10009.750409999988</v>
          </cell>
          <cell r="CZ213">
            <v>15489.750409999997</v>
          </cell>
          <cell r="DA213">
            <v>20434.750409999982</v>
          </cell>
          <cell r="DB213">
            <v>25429.750409999931</v>
          </cell>
          <cell r="DC213">
            <v>25429.750409999931</v>
          </cell>
          <cell r="DE213">
            <v>-990.13999999999396</v>
          </cell>
          <cell r="DF213">
            <v>5559.7504099999442</v>
          </cell>
          <cell r="DG213">
            <v>10009.750409999988</v>
          </cell>
          <cell r="DH213">
            <v>25429.750409999931</v>
          </cell>
          <cell r="DN213">
            <v>-82.345000000000482</v>
          </cell>
          <cell r="DO213">
            <v>1813</v>
          </cell>
          <cell r="DP213">
            <v>-990.13999999999396</v>
          </cell>
          <cell r="DQ213">
            <v>-397.833000000011</v>
          </cell>
          <cell r="DR213">
            <v>2156.2040000000097</v>
          </cell>
          <cell r="DS213">
            <v>5559.7504099999442</v>
          </cell>
          <cell r="DT213">
            <v>7571.7730196261564</v>
          </cell>
          <cell r="DU213">
            <v>9559.5904099999352</v>
          </cell>
          <cell r="DV213">
            <v>0</v>
          </cell>
          <cell r="DW213">
            <v>0</v>
          </cell>
          <cell r="DX213">
            <v>0</v>
          </cell>
          <cell r="DY213">
            <v>21917.179805600401</v>
          </cell>
          <cell r="DZ213">
            <v>21917.179805600401</v>
          </cell>
          <cell r="EB213">
            <v>-990.13999999999396</v>
          </cell>
          <cell r="EC213">
            <v>5559.7504099999442</v>
          </cell>
          <cell r="ED213">
            <v>0</v>
          </cell>
          <cell r="EE213">
            <v>21917.179805600401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0</v>
          </cell>
          <cell r="EQ213">
            <v>0</v>
          </cell>
          <cell r="ER213">
            <v>0</v>
          </cell>
          <cell r="ES213">
            <v>0</v>
          </cell>
          <cell r="ET213">
            <v>0</v>
          </cell>
          <cell r="EU213">
            <v>0</v>
          </cell>
          <cell r="EV213">
            <v>31992.505000000005</v>
          </cell>
          <cell r="EW213">
            <v>31992.505000000005</v>
          </cell>
          <cell r="EY213">
            <v>0</v>
          </cell>
          <cell r="EZ213">
            <v>0</v>
          </cell>
          <cell r="FA213">
            <v>0</v>
          </cell>
          <cell r="FB213">
            <v>31992.505000000005</v>
          </cell>
        </row>
        <row r="214">
          <cell r="A214">
            <v>81</v>
          </cell>
          <cell r="B214" t="str">
            <v>Depreciation</v>
          </cell>
          <cell r="C214">
            <v>808.6</v>
          </cell>
          <cell r="D214">
            <v>1619</v>
          </cell>
          <cell r="E214">
            <v>2517.6999999999998</v>
          </cell>
          <cell r="F214">
            <v>3414.5</v>
          </cell>
          <cell r="G214">
            <v>4329</v>
          </cell>
          <cell r="H214">
            <v>5235.5</v>
          </cell>
          <cell r="I214">
            <v>6100.7</v>
          </cell>
          <cell r="J214">
            <v>6966.3</v>
          </cell>
          <cell r="O214">
            <v>0</v>
          </cell>
          <cell r="Q214">
            <v>2517.6999999999998</v>
          </cell>
          <cell r="R214">
            <v>5235.5</v>
          </cell>
          <cell r="S214">
            <v>0</v>
          </cell>
          <cell r="T214">
            <v>0</v>
          </cell>
          <cell r="Z214">
            <v>882.58333333333337</v>
          </cell>
          <cell r="AA214">
            <v>1765.1666666666667</v>
          </cell>
          <cell r="AB214">
            <v>2647.75</v>
          </cell>
          <cell r="AC214">
            <v>3530.3333333333335</v>
          </cell>
          <cell r="AD214">
            <v>4412.916666666667</v>
          </cell>
          <cell r="AE214">
            <v>5295.5</v>
          </cell>
          <cell r="AF214">
            <v>6178.083333333333</v>
          </cell>
          <cell r="AG214">
            <v>7060.6666666666661</v>
          </cell>
          <cell r="AH214">
            <v>7943.6666666666661</v>
          </cell>
          <cell r="AI214">
            <v>8826.6666666666661</v>
          </cell>
          <cell r="AJ214">
            <v>9709.6666666666661</v>
          </cell>
          <cell r="AK214">
            <v>10590.666666666666</v>
          </cell>
          <cell r="AL214">
            <v>10590.666666666666</v>
          </cell>
          <cell r="AN214">
            <v>2647.75</v>
          </cell>
          <cell r="AO214">
            <v>5295.5</v>
          </cell>
          <cell r="AP214">
            <v>7943.6666666666661</v>
          </cell>
          <cell r="AQ214">
            <v>10590.666666666666</v>
          </cell>
          <cell r="AW214">
            <v>785</v>
          </cell>
          <cell r="AX214">
            <v>1571.4</v>
          </cell>
          <cell r="AY214">
            <v>2393.5</v>
          </cell>
          <cell r="AZ214">
            <v>3134</v>
          </cell>
          <cell r="BA214">
            <v>3919</v>
          </cell>
          <cell r="BB214">
            <v>4715</v>
          </cell>
          <cell r="BC214">
            <v>5497</v>
          </cell>
          <cell r="BD214">
            <v>6279</v>
          </cell>
          <cell r="BE214">
            <v>7079.4</v>
          </cell>
          <cell r="BF214">
            <v>7886.2</v>
          </cell>
          <cell r="BG214">
            <v>8726</v>
          </cell>
          <cell r="BH214">
            <v>9542.5</v>
          </cell>
          <cell r="BI214">
            <v>9544</v>
          </cell>
          <cell r="BK214">
            <v>2393.5</v>
          </cell>
          <cell r="BL214">
            <v>4715</v>
          </cell>
          <cell r="BM214">
            <v>7079.4</v>
          </cell>
          <cell r="BN214">
            <v>9542.5</v>
          </cell>
          <cell r="BT214">
            <v>808.6</v>
          </cell>
          <cell r="BU214">
            <v>1619</v>
          </cell>
          <cell r="BV214">
            <v>2517.6999999999998</v>
          </cell>
          <cell r="BW214">
            <v>3414.7</v>
          </cell>
          <cell r="BX214">
            <v>4311.7</v>
          </cell>
          <cell r="BY214">
            <v>5208.7</v>
          </cell>
          <cell r="BZ214">
            <v>6105.7</v>
          </cell>
          <cell r="CA214">
            <v>7002.7</v>
          </cell>
          <cell r="CB214">
            <v>7899.7</v>
          </cell>
          <cell r="CC214">
            <v>8796.7000000000007</v>
          </cell>
          <cell r="CD214">
            <v>9693.7000000000007</v>
          </cell>
          <cell r="CE214">
            <v>10590.7</v>
          </cell>
          <cell r="CF214">
            <v>10590.7</v>
          </cell>
          <cell r="CH214">
            <v>2517.6999999999998</v>
          </cell>
          <cell r="CI214">
            <v>5208.7</v>
          </cell>
          <cell r="CJ214">
            <v>7899.7</v>
          </cell>
          <cell r="CK214">
            <v>10590.7</v>
          </cell>
          <cell r="CQ214">
            <v>808.6</v>
          </cell>
          <cell r="CR214">
            <v>1619</v>
          </cell>
          <cell r="CS214">
            <v>2517.6999999999998</v>
          </cell>
          <cell r="CT214">
            <v>3414.5</v>
          </cell>
          <cell r="CU214">
            <v>4329</v>
          </cell>
          <cell r="CV214">
            <v>5235.5</v>
          </cell>
          <cell r="CW214">
            <v>6128</v>
          </cell>
          <cell r="CX214">
            <v>7020.5</v>
          </cell>
          <cell r="CY214">
            <v>7913</v>
          </cell>
          <cell r="CZ214">
            <v>8805.5</v>
          </cell>
          <cell r="DA214">
            <v>9698</v>
          </cell>
          <cell r="DB214">
            <v>10590.5</v>
          </cell>
          <cell r="DC214">
            <v>10590.5</v>
          </cell>
          <cell r="DE214">
            <v>2517.6999999999998</v>
          </cell>
          <cell r="DF214">
            <v>5235.5</v>
          </cell>
          <cell r="DG214">
            <v>7913</v>
          </cell>
          <cell r="DH214">
            <v>10590.5</v>
          </cell>
          <cell r="DN214">
            <v>808.6</v>
          </cell>
          <cell r="DO214">
            <v>1619</v>
          </cell>
          <cell r="DP214">
            <v>2517.6999999999998</v>
          </cell>
          <cell r="DQ214">
            <v>3414.5</v>
          </cell>
          <cell r="DR214">
            <v>4329</v>
          </cell>
          <cell r="DS214">
            <v>5235.5</v>
          </cell>
          <cell r="DT214">
            <v>6100.7</v>
          </cell>
          <cell r="DU214">
            <v>6966.3</v>
          </cell>
          <cell r="DV214">
            <v>0</v>
          </cell>
          <cell r="DW214">
            <v>0</v>
          </cell>
          <cell r="DX214">
            <v>0</v>
          </cell>
          <cell r="DY214">
            <v>10590</v>
          </cell>
          <cell r="DZ214">
            <v>10590</v>
          </cell>
          <cell r="EB214">
            <v>2517.6999999999998</v>
          </cell>
          <cell r="EC214">
            <v>5235.5</v>
          </cell>
          <cell r="ED214">
            <v>0</v>
          </cell>
          <cell r="EE214">
            <v>10590</v>
          </cell>
          <cell r="EK214">
            <v>0</v>
          </cell>
          <cell r="EL214">
            <v>0</v>
          </cell>
          <cell r="EM214">
            <v>0</v>
          </cell>
          <cell r="EN214">
            <v>0</v>
          </cell>
          <cell r="EO214">
            <v>0</v>
          </cell>
          <cell r="EP214">
            <v>0</v>
          </cell>
          <cell r="EQ214">
            <v>0</v>
          </cell>
          <cell r="ER214">
            <v>0</v>
          </cell>
          <cell r="ES214">
            <v>0</v>
          </cell>
          <cell r="ET214">
            <v>0</v>
          </cell>
          <cell r="EU214">
            <v>0</v>
          </cell>
          <cell r="EV214">
            <v>11625</v>
          </cell>
          <cell r="EW214">
            <v>11625</v>
          </cell>
          <cell r="EY214">
            <v>0</v>
          </cell>
          <cell r="EZ214">
            <v>0</v>
          </cell>
          <cell r="FA214">
            <v>0</v>
          </cell>
          <cell r="FB214">
            <v>11625</v>
          </cell>
        </row>
        <row r="215">
          <cell r="A215">
            <v>82</v>
          </cell>
          <cell r="B215" t="str">
            <v>EBIT</v>
          </cell>
          <cell r="C215">
            <v>-890.9450000000005</v>
          </cell>
          <cell r="D215">
            <v>194</v>
          </cell>
          <cell r="E215">
            <v>-3507.8399999999938</v>
          </cell>
          <cell r="F215">
            <v>-3812.333000000011</v>
          </cell>
          <cell r="G215">
            <v>-2172.7959999999903</v>
          </cell>
          <cell r="H215">
            <v>324.25040999994417</v>
          </cell>
          <cell r="I215">
            <v>1471.0730196261566</v>
          </cell>
          <cell r="J215">
            <v>2593.290409999935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-3507.8399999999938</v>
          </cell>
          <cell r="R215">
            <v>324.25040999994417</v>
          </cell>
          <cell r="S215">
            <v>0</v>
          </cell>
          <cell r="T215">
            <v>0</v>
          </cell>
          <cell r="Z215">
            <v>-546.91900000000055</v>
          </cell>
          <cell r="AA215">
            <v>1552.1599999999983</v>
          </cell>
          <cell r="AB215">
            <v>1941.5660000000044</v>
          </cell>
          <cell r="AC215">
            <v>3733.9753333333288</v>
          </cell>
          <cell r="AD215">
            <v>6370.8896666666597</v>
          </cell>
          <cell r="AE215">
            <v>9520.1429999999964</v>
          </cell>
          <cell r="AF215">
            <v>14520.982000000007</v>
          </cell>
          <cell r="AG215">
            <v>18722.927000000011</v>
          </cell>
          <cell r="AH215">
            <v>16540.80333333333</v>
          </cell>
          <cell r="AI215">
            <v>18826.926666666644</v>
          </cell>
          <cell r="AJ215">
            <v>20826.860000000052</v>
          </cell>
          <cell r="AK215">
            <v>21912.466333333308</v>
          </cell>
          <cell r="AL215">
            <v>21912.466333333308</v>
          </cell>
          <cell r="AN215">
            <v>1941.5660000000044</v>
          </cell>
          <cell r="AO215">
            <v>9520.1429999999964</v>
          </cell>
          <cell r="AP215">
            <v>16540.80333333333</v>
          </cell>
          <cell r="AQ215">
            <v>21912.466333333308</v>
          </cell>
          <cell r="AW215">
            <v>-2330.9</v>
          </cell>
          <cell r="AX215">
            <v>-4347.2000000000025</v>
          </cell>
          <cell r="AY215">
            <v>-4827.5</v>
          </cell>
          <cell r="AZ215">
            <v>-3801.9000000000087</v>
          </cell>
          <cell r="BA215">
            <v>-1775.9000000000087</v>
          </cell>
          <cell r="BB215">
            <v>403.16499999999814</v>
          </cell>
          <cell r="BC215">
            <v>2650.9419999999991</v>
          </cell>
          <cell r="BD215">
            <v>5362.9419999999991</v>
          </cell>
          <cell r="BE215">
            <v>4895.7420000000002</v>
          </cell>
          <cell r="BF215">
            <v>8971.202000000012</v>
          </cell>
          <cell r="BG215">
            <v>12681.023000000005</v>
          </cell>
          <cell r="BH215">
            <v>13834.360369999948</v>
          </cell>
          <cell r="BI215">
            <v>13843.588369999976</v>
          </cell>
          <cell r="BK215">
            <v>-4827.5</v>
          </cell>
          <cell r="BL215">
            <v>403.16499999999814</v>
          </cell>
          <cell r="BM215">
            <v>4895.7420000000002</v>
          </cell>
          <cell r="BN215">
            <v>13834.360369999948</v>
          </cell>
          <cell r="BT215">
            <v>-890.9450000000005</v>
          </cell>
          <cell r="BU215">
            <v>194</v>
          </cell>
          <cell r="BV215">
            <v>-3507.8399999999938</v>
          </cell>
          <cell r="BW215">
            <v>-5520.8399919999965</v>
          </cell>
          <cell r="BX215">
            <v>-3307.169984000016</v>
          </cell>
          <cell r="BY215">
            <v>492.5000240000154</v>
          </cell>
          <cell r="BZ215">
            <v>6041.0000319999899</v>
          </cell>
          <cell r="CA215">
            <v>10343.500039999981</v>
          </cell>
          <cell r="CB215">
            <v>8446.0000479999981</v>
          </cell>
          <cell r="CC215">
            <v>12677.50005599999</v>
          </cell>
          <cell r="CD215">
            <v>17585.00006399992</v>
          </cell>
          <cell r="CE215">
            <v>21911.833401999906</v>
          </cell>
          <cell r="CF215">
            <v>21911.833401999906</v>
          </cell>
          <cell r="CH215">
            <v>-3507.8399999999938</v>
          </cell>
          <cell r="CI215">
            <v>492.5000240000154</v>
          </cell>
          <cell r="CJ215">
            <v>8446.0000479999981</v>
          </cell>
          <cell r="CK215">
            <v>21911.833401999906</v>
          </cell>
          <cell r="CQ215">
            <v>-890.9450000000005</v>
          </cell>
          <cell r="CR215">
            <v>194</v>
          </cell>
          <cell r="CS215">
            <v>-3507.8399999999938</v>
          </cell>
          <cell r="CT215">
            <v>-3812.333000000011</v>
          </cell>
          <cell r="CU215">
            <v>-2172.7959999999903</v>
          </cell>
          <cell r="CV215">
            <v>324.25040999994417</v>
          </cell>
          <cell r="CW215">
            <v>2395.7504099999678</v>
          </cell>
          <cell r="CX215">
            <v>4443.2504099999751</v>
          </cell>
          <cell r="CY215">
            <v>2096.7504099999878</v>
          </cell>
          <cell r="CZ215">
            <v>6684.2504099999969</v>
          </cell>
          <cell r="DA215">
            <v>10736.750409999982</v>
          </cell>
          <cell r="DB215">
            <v>14839.250409999931</v>
          </cell>
          <cell r="DC215">
            <v>14839.250409999931</v>
          </cell>
          <cell r="DE215">
            <v>-3507.8399999999938</v>
          </cell>
          <cell r="DF215">
            <v>324.25040999994417</v>
          </cell>
          <cell r="DG215">
            <v>2096.7504099999878</v>
          </cell>
          <cell r="DH215">
            <v>14839.250409999931</v>
          </cell>
          <cell r="DN215">
            <v>-890.9450000000005</v>
          </cell>
          <cell r="DO215">
            <v>194</v>
          </cell>
          <cell r="DP215">
            <v>-3507.8399999999938</v>
          </cell>
          <cell r="DQ215">
            <v>-3812.333000000011</v>
          </cell>
          <cell r="DR215">
            <v>-2172.7959999999903</v>
          </cell>
          <cell r="DS215">
            <v>324.25040999994417</v>
          </cell>
          <cell r="DT215">
            <v>1471.0730196261566</v>
          </cell>
          <cell r="DU215">
            <v>2593.290409999935</v>
          </cell>
          <cell r="DV215">
            <v>0</v>
          </cell>
          <cell r="DW215">
            <v>0</v>
          </cell>
          <cell r="DX215">
            <v>0</v>
          </cell>
          <cell r="DY215">
            <v>11327.179805600401</v>
          </cell>
          <cell r="DZ215">
            <v>11327.179805600401</v>
          </cell>
          <cell r="EB215">
            <v>-3507.8399999999938</v>
          </cell>
          <cell r="EC215">
            <v>324.25040999994417</v>
          </cell>
          <cell r="ED215">
            <v>0</v>
          </cell>
          <cell r="EE215">
            <v>11327.179805600401</v>
          </cell>
          <cell r="EK215">
            <v>0</v>
          </cell>
          <cell r="EL215">
            <v>0</v>
          </cell>
          <cell r="EM215">
            <v>0</v>
          </cell>
          <cell r="EN215">
            <v>0</v>
          </cell>
          <cell r="EO215">
            <v>0</v>
          </cell>
          <cell r="EP215">
            <v>0</v>
          </cell>
          <cell r="EQ215">
            <v>0</v>
          </cell>
          <cell r="ER215">
            <v>0</v>
          </cell>
          <cell r="ES215">
            <v>0</v>
          </cell>
          <cell r="ET215">
            <v>0</v>
          </cell>
          <cell r="EU215">
            <v>0</v>
          </cell>
          <cell r="EV215">
            <v>20367.505000000005</v>
          </cell>
          <cell r="EW215">
            <v>20367.505000000005</v>
          </cell>
          <cell r="EY215">
            <v>0</v>
          </cell>
          <cell r="EZ215">
            <v>0</v>
          </cell>
          <cell r="FA215">
            <v>0</v>
          </cell>
          <cell r="FB215">
            <v>20367.505000000005</v>
          </cell>
        </row>
        <row r="216">
          <cell r="A216">
            <v>83</v>
          </cell>
        </row>
        <row r="217">
          <cell r="A217">
            <v>84</v>
          </cell>
          <cell r="B217" t="str">
            <v>Mexican Tech Fee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BI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N217">
            <v>0</v>
          </cell>
          <cell r="DO217">
            <v>0</v>
          </cell>
          <cell r="DP217">
            <v>0</v>
          </cell>
          <cell r="DQ217">
            <v>0</v>
          </cell>
          <cell r="DR217">
            <v>0</v>
          </cell>
          <cell r="DS217">
            <v>0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0</v>
          </cell>
          <cell r="DY217">
            <v>0</v>
          </cell>
          <cell r="DZ217">
            <v>0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K217">
            <v>0</v>
          </cell>
          <cell r="EL217">
            <v>0</v>
          </cell>
          <cell r="EM217">
            <v>0</v>
          </cell>
          <cell r="EN217">
            <v>0</v>
          </cell>
          <cell r="EO217">
            <v>0</v>
          </cell>
          <cell r="EP217">
            <v>0</v>
          </cell>
          <cell r="EQ217">
            <v>0</v>
          </cell>
          <cell r="ER217">
            <v>0</v>
          </cell>
          <cell r="ES217">
            <v>0</v>
          </cell>
          <cell r="ET217">
            <v>0</v>
          </cell>
          <cell r="EU217">
            <v>0</v>
          </cell>
          <cell r="EV217">
            <v>0</v>
          </cell>
          <cell r="EW217">
            <v>0</v>
          </cell>
          <cell r="EY217">
            <v>0</v>
          </cell>
          <cell r="EZ217">
            <v>0</v>
          </cell>
          <cell r="FA217">
            <v>0</v>
          </cell>
          <cell r="FB217">
            <v>0</v>
          </cell>
        </row>
        <row r="218">
          <cell r="A218">
            <v>85</v>
          </cell>
          <cell r="B218" t="str">
            <v>INTERBREW EBIT</v>
          </cell>
          <cell r="C218">
            <v>-890.9450000000005</v>
          </cell>
          <cell r="D218">
            <v>194</v>
          </cell>
          <cell r="E218">
            <v>-3507.8399999999938</v>
          </cell>
          <cell r="F218">
            <v>-3812.333000000011</v>
          </cell>
          <cell r="G218">
            <v>-2172.7959999999903</v>
          </cell>
          <cell r="H218">
            <v>324.25040999994417</v>
          </cell>
          <cell r="I218">
            <v>1471.0730196261566</v>
          </cell>
          <cell r="J218">
            <v>2593.290409999935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-3507.8399999999938</v>
          </cell>
          <cell r="R218">
            <v>324.25040999994417</v>
          </cell>
          <cell r="S218">
            <v>0</v>
          </cell>
          <cell r="T218">
            <v>0</v>
          </cell>
          <cell r="Z218">
            <v>-546.91900000000055</v>
          </cell>
          <cell r="AA218">
            <v>1552.1599999999983</v>
          </cell>
          <cell r="AB218">
            <v>1941.5660000000044</v>
          </cell>
          <cell r="AC218">
            <v>3733.9753333333288</v>
          </cell>
          <cell r="AD218">
            <v>6370.8896666666597</v>
          </cell>
          <cell r="AE218">
            <v>9520.1429999999964</v>
          </cell>
          <cell r="AF218">
            <v>14520.982000000007</v>
          </cell>
          <cell r="AG218">
            <v>18722.927000000011</v>
          </cell>
          <cell r="AH218">
            <v>16540.80333333333</v>
          </cell>
          <cell r="AI218">
            <v>18826.926666666644</v>
          </cell>
          <cell r="AJ218">
            <v>20826.860000000052</v>
          </cell>
          <cell r="AK218">
            <v>21912.466333333308</v>
          </cell>
          <cell r="AL218">
            <v>21912.466333333308</v>
          </cell>
          <cell r="AN218">
            <v>1941.5660000000044</v>
          </cell>
          <cell r="AO218">
            <v>9520.1429999999964</v>
          </cell>
          <cell r="AP218">
            <v>16540.80333333333</v>
          </cell>
          <cell r="AQ218">
            <v>21912.466333333308</v>
          </cell>
          <cell r="AW218">
            <v>-2330.9</v>
          </cell>
          <cell r="AX218">
            <v>-4347.2000000000025</v>
          </cell>
          <cell r="AY218">
            <v>-4827.5</v>
          </cell>
          <cell r="AZ218">
            <v>-3801.9000000000087</v>
          </cell>
          <cell r="BA218">
            <v>-1775.9000000000087</v>
          </cell>
          <cell r="BB218">
            <v>403.16499999999814</v>
          </cell>
          <cell r="BC218">
            <v>2650.9419999999991</v>
          </cell>
          <cell r="BD218">
            <v>5362.9419999999991</v>
          </cell>
          <cell r="BE218">
            <v>4895.7420000000002</v>
          </cell>
          <cell r="BF218">
            <v>8971.202000000012</v>
          </cell>
          <cell r="BG218">
            <v>12681.023000000005</v>
          </cell>
          <cell r="BH218">
            <v>13834.360369999948</v>
          </cell>
          <cell r="BI218">
            <v>13843.588369999976</v>
          </cell>
          <cell r="BK218">
            <v>-4827.5</v>
          </cell>
          <cell r="BL218">
            <v>403.16499999999814</v>
          </cell>
          <cell r="BM218">
            <v>4895.7420000000002</v>
          </cell>
          <cell r="BN218">
            <v>13834.360369999948</v>
          </cell>
          <cell r="BT218">
            <v>-890.9450000000005</v>
          </cell>
          <cell r="BU218">
            <v>194</v>
          </cell>
          <cell r="BV218">
            <v>-3507.8399999999938</v>
          </cell>
          <cell r="BW218">
            <v>-5520.8399919999965</v>
          </cell>
          <cell r="BX218">
            <v>-3307.169984000016</v>
          </cell>
          <cell r="BY218">
            <v>492.5000240000154</v>
          </cell>
          <cell r="BZ218">
            <v>6041.0000319999899</v>
          </cell>
          <cell r="CA218">
            <v>10343.500039999981</v>
          </cell>
          <cell r="CB218">
            <v>8446.0000479999981</v>
          </cell>
          <cell r="CC218">
            <v>12677.50005599999</v>
          </cell>
          <cell r="CD218">
            <v>17585.00006399992</v>
          </cell>
          <cell r="CE218">
            <v>21911.833401999906</v>
          </cell>
          <cell r="CF218">
            <v>21911.833401999906</v>
          </cell>
          <cell r="CH218">
            <v>-3507.8399999999938</v>
          </cell>
          <cell r="CI218">
            <v>492.5000240000154</v>
          </cell>
          <cell r="CJ218">
            <v>8446.0000479999981</v>
          </cell>
          <cell r="CK218">
            <v>21911.833401999906</v>
          </cell>
          <cell r="CQ218">
            <v>-890.9450000000005</v>
          </cell>
          <cell r="CR218">
            <v>194</v>
          </cell>
          <cell r="CS218">
            <v>-3507.8399999999938</v>
          </cell>
          <cell r="CT218">
            <v>-3812.333000000011</v>
          </cell>
          <cell r="CU218">
            <v>-2172.7959999999903</v>
          </cell>
          <cell r="CV218">
            <v>324.25040999994417</v>
          </cell>
          <cell r="CW218">
            <v>2395.7504099999678</v>
          </cell>
          <cell r="CX218">
            <v>4443.2504099999751</v>
          </cell>
          <cell r="CY218">
            <v>2096.7504099999878</v>
          </cell>
          <cell r="CZ218">
            <v>6684.2504099999969</v>
          </cell>
          <cell r="DA218">
            <v>10736.750409999982</v>
          </cell>
          <cell r="DB218">
            <v>14839.250409999931</v>
          </cell>
          <cell r="DC218">
            <v>14839.250409999931</v>
          </cell>
          <cell r="DE218">
            <v>-3507.8399999999938</v>
          </cell>
          <cell r="DF218">
            <v>324.25040999994417</v>
          </cell>
          <cell r="DG218">
            <v>2096.7504099999878</v>
          </cell>
          <cell r="DH218">
            <v>14839.250409999931</v>
          </cell>
          <cell r="DN218">
            <v>-890.9450000000005</v>
          </cell>
          <cell r="DO218">
            <v>194</v>
          </cell>
          <cell r="DP218">
            <v>-3507.8399999999938</v>
          </cell>
          <cell r="DQ218">
            <v>-3812.333000000011</v>
          </cell>
          <cell r="DR218">
            <v>-2172.7959999999903</v>
          </cell>
          <cell r="DS218">
            <v>324.25040999994417</v>
          </cell>
          <cell r="DT218">
            <v>1471.0730196261566</v>
          </cell>
          <cell r="DU218">
            <v>2593.290409999935</v>
          </cell>
          <cell r="DV218">
            <v>0</v>
          </cell>
          <cell r="DW218">
            <v>0</v>
          </cell>
          <cell r="DX218">
            <v>0</v>
          </cell>
          <cell r="DY218">
            <v>11327.179805600401</v>
          </cell>
          <cell r="DZ218">
            <v>11327.179805600401</v>
          </cell>
          <cell r="EB218">
            <v>-3507.8399999999938</v>
          </cell>
          <cell r="EC218">
            <v>324.25040999994417</v>
          </cell>
          <cell r="ED218">
            <v>0</v>
          </cell>
          <cell r="EE218">
            <v>11327.179805600401</v>
          </cell>
          <cell r="EK218">
            <v>0</v>
          </cell>
          <cell r="EL218">
            <v>0</v>
          </cell>
          <cell r="EM218">
            <v>0</v>
          </cell>
          <cell r="EN218">
            <v>0</v>
          </cell>
          <cell r="EO218">
            <v>0</v>
          </cell>
          <cell r="EP218">
            <v>0</v>
          </cell>
          <cell r="EQ218">
            <v>0</v>
          </cell>
          <cell r="ER218">
            <v>0</v>
          </cell>
          <cell r="ES218">
            <v>0</v>
          </cell>
          <cell r="ET218">
            <v>0</v>
          </cell>
          <cell r="EU218">
            <v>0</v>
          </cell>
          <cell r="EV218">
            <v>20367.505000000005</v>
          </cell>
          <cell r="EW218">
            <v>20367.505000000005</v>
          </cell>
          <cell r="EY218">
            <v>0</v>
          </cell>
          <cell r="EZ218">
            <v>0</v>
          </cell>
          <cell r="FA218">
            <v>0</v>
          </cell>
          <cell r="FB218">
            <v>20367.505000000005</v>
          </cell>
        </row>
        <row r="219">
          <cell r="A219">
            <v>86</v>
          </cell>
          <cell r="B219" t="str">
            <v>Unrestricted EBIT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BI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0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</v>
          </cell>
          <cell r="DN219">
            <v>0</v>
          </cell>
          <cell r="DO219">
            <v>0</v>
          </cell>
          <cell r="DP219">
            <v>0</v>
          </cell>
          <cell r="DQ219">
            <v>0</v>
          </cell>
          <cell r="DR219">
            <v>0</v>
          </cell>
          <cell r="DS219">
            <v>0</v>
          </cell>
          <cell r="DT219">
            <v>0</v>
          </cell>
          <cell r="DU219">
            <v>0</v>
          </cell>
          <cell r="DV219">
            <v>0</v>
          </cell>
          <cell r="DW219">
            <v>0</v>
          </cell>
          <cell r="DX219">
            <v>0</v>
          </cell>
          <cell r="DY219">
            <v>0</v>
          </cell>
          <cell r="DZ219">
            <v>0</v>
          </cell>
          <cell r="EB219">
            <v>0</v>
          </cell>
          <cell r="EC219">
            <v>0</v>
          </cell>
          <cell r="ED219">
            <v>0</v>
          </cell>
          <cell r="EE219">
            <v>0</v>
          </cell>
          <cell r="EK219">
            <v>0</v>
          </cell>
          <cell r="EL219">
            <v>0</v>
          </cell>
          <cell r="EM219">
            <v>0</v>
          </cell>
          <cell r="EN219">
            <v>0</v>
          </cell>
          <cell r="EO219">
            <v>0</v>
          </cell>
          <cell r="EP219">
            <v>0</v>
          </cell>
          <cell r="EQ219">
            <v>0</v>
          </cell>
          <cell r="ER219">
            <v>0</v>
          </cell>
          <cell r="ES219">
            <v>0</v>
          </cell>
          <cell r="ET219">
            <v>0</v>
          </cell>
          <cell r="EU219">
            <v>0</v>
          </cell>
          <cell r="EV219">
            <v>0</v>
          </cell>
          <cell r="EW219">
            <v>0</v>
          </cell>
          <cell r="EY219">
            <v>0</v>
          </cell>
          <cell r="EZ219">
            <v>0</v>
          </cell>
          <cell r="FA219">
            <v>0</v>
          </cell>
          <cell r="FB219">
            <v>0</v>
          </cell>
        </row>
        <row r="220">
          <cell r="A220">
            <v>87</v>
          </cell>
          <cell r="B220" t="str">
            <v>Extraordinary item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BI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0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N220">
            <v>0</v>
          </cell>
          <cell r="DO220">
            <v>0</v>
          </cell>
          <cell r="DP220">
            <v>0</v>
          </cell>
          <cell r="DQ220">
            <v>0</v>
          </cell>
          <cell r="DR220">
            <v>0</v>
          </cell>
          <cell r="DS220">
            <v>0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0</v>
          </cell>
          <cell r="DY220">
            <v>0</v>
          </cell>
          <cell r="DZ220">
            <v>0</v>
          </cell>
          <cell r="EB220">
            <v>0</v>
          </cell>
          <cell r="EC220">
            <v>0</v>
          </cell>
          <cell r="ED220">
            <v>0</v>
          </cell>
          <cell r="EE220">
            <v>0</v>
          </cell>
          <cell r="EK220">
            <v>0</v>
          </cell>
          <cell r="EL220">
            <v>0</v>
          </cell>
          <cell r="EM220">
            <v>0</v>
          </cell>
          <cell r="EN220">
            <v>0</v>
          </cell>
          <cell r="EO220">
            <v>0</v>
          </cell>
          <cell r="EP220">
            <v>0</v>
          </cell>
          <cell r="EQ220">
            <v>0</v>
          </cell>
          <cell r="ER220">
            <v>0</v>
          </cell>
          <cell r="ES220">
            <v>0</v>
          </cell>
          <cell r="ET220">
            <v>0</v>
          </cell>
          <cell r="EU220">
            <v>0</v>
          </cell>
          <cell r="EV220">
            <v>0</v>
          </cell>
          <cell r="EW220">
            <v>0</v>
          </cell>
          <cell r="EY220">
            <v>0</v>
          </cell>
          <cell r="EZ220">
            <v>0</v>
          </cell>
          <cell r="FA220">
            <v>0</v>
          </cell>
          <cell r="FB220">
            <v>0</v>
          </cell>
        </row>
        <row r="221">
          <cell r="A221">
            <v>88</v>
          </cell>
          <cell r="B221" t="str">
            <v>EBIT after Extraordinary items</v>
          </cell>
          <cell r="C221">
            <v>-890.9450000000005</v>
          </cell>
          <cell r="D221">
            <v>194</v>
          </cell>
          <cell r="E221">
            <v>-3507.8399999999938</v>
          </cell>
          <cell r="F221">
            <v>-3812.333000000011</v>
          </cell>
          <cell r="G221">
            <v>-2172.7959999999903</v>
          </cell>
          <cell r="H221">
            <v>324.25040999994417</v>
          </cell>
          <cell r="I221">
            <v>1471.0730196261566</v>
          </cell>
          <cell r="J221">
            <v>2593.290409999935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-3507.8399999999938</v>
          </cell>
          <cell r="R221">
            <v>324.25040999994417</v>
          </cell>
          <cell r="S221">
            <v>0</v>
          </cell>
          <cell r="T221">
            <v>0</v>
          </cell>
          <cell r="Z221">
            <v>-546.91900000000055</v>
          </cell>
          <cell r="AA221">
            <v>1552.1599999999983</v>
          </cell>
          <cell r="AB221">
            <v>1941.5660000000044</v>
          </cell>
          <cell r="AC221">
            <v>3733.9753333333288</v>
          </cell>
          <cell r="AD221">
            <v>6370.8896666666597</v>
          </cell>
          <cell r="AE221">
            <v>9520.1429999999964</v>
          </cell>
          <cell r="AF221">
            <v>14520.982000000007</v>
          </cell>
          <cell r="AG221">
            <v>18722.927000000011</v>
          </cell>
          <cell r="AH221">
            <v>16540.80333333333</v>
          </cell>
          <cell r="AI221">
            <v>18826.926666666644</v>
          </cell>
          <cell r="AJ221">
            <v>20826.860000000052</v>
          </cell>
          <cell r="AK221">
            <v>21912.466333333308</v>
          </cell>
          <cell r="AL221">
            <v>21912.466333333308</v>
          </cell>
          <cell r="AN221">
            <v>1941.5660000000044</v>
          </cell>
          <cell r="AO221">
            <v>9520.1429999999964</v>
          </cell>
          <cell r="AP221">
            <v>16540.80333333333</v>
          </cell>
          <cell r="AQ221">
            <v>21912.466333333308</v>
          </cell>
          <cell r="AW221">
            <v>-2330.9</v>
          </cell>
          <cell r="AX221">
            <v>-4347.2000000000025</v>
          </cell>
          <cell r="AY221">
            <v>-4827.5</v>
          </cell>
          <cell r="AZ221">
            <v>-3801.9000000000087</v>
          </cell>
          <cell r="BA221">
            <v>-1775.9000000000087</v>
          </cell>
          <cell r="BB221">
            <v>403.16499999999814</v>
          </cell>
          <cell r="BC221">
            <v>2650.9419999999991</v>
          </cell>
          <cell r="BD221">
            <v>5362.9419999999991</v>
          </cell>
          <cell r="BE221">
            <v>4895.7420000000002</v>
          </cell>
          <cell r="BF221">
            <v>8971.202000000012</v>
          </cell>
          <cell r="BG221">
            <v>12681.023000000005</v>
          </cell>
          <cell r="BH221">
            <v>13834.360369999948</v>
          </cell>
          <cell r="BI221">
            <v>13843.588369999976</v>
          </cell>
          <cell r="BK221">
            <v>-4827.5</v>
          </cell>
          <cell r="BL221">
            <v>403.16499999999814</v>
          </cell>
          <cell r="BM221">
            <v>4895.7420000000002</v>
          </cell>
          <cell r="BN221">
            <v>13834.360369999948</v>
          </cell>
          <cell r="BT221">
            <v>-890.9450000000005</v>
          </cell>
          <cell r="BU221">
            <v>194</v>
          </cell>
          <cell r="BV221">
            <v>-3507.8399999999938</v>
          </cell>
          <cell r="BW221">
            <v>-5520.8399919999965</v>
          </cell>
          <cell r="BX221">
            <v>-3307.169984000016</v>
          </cell>
          <cell r="BY221">
            <v>492.5000240000154</v>
          </cell>
          <cell r="BZ221">
            <v>6041.0000319999899</v>
          </cell>
          <cell r="CA221">
            <v>10343.500039999981</v>
          </cell>
          <cell r="CB221">
            <v>8446.0000479999981</v>
          </cell>
          <cell r="CC221">
            <v>12677.50005599999</v>
          </cell>
          <cell r="CD221">
            <v>17585.00006399992</v>
          </cell>
          <cell r="CE221">
            <v>21911.833401999906</v>
          </cell>
          <cell r="CF221">
            <v>21911.833401999906</v>
          </cell>
          <cell r="CH221">
            <v>-3507.8399999999938</v>
          </cell>
          <cell r="CI221">
            <v>492.5000240000154</v>
          </cell>
          <cell r="CJ221">
            <v>8446.0000479999981</v>
          </cell>
          <cell r="CK221">
            <v>21911.833401999906</v>
          </cell>
          <cell r="CQ221">
            <v>-890.9450000000005</v>
          </cell>
          <cell r="CR221">
            <v>194</v>
          </cell>
          <cell r="CS221">
            <v>-3507.8399999999938</v>
          </cell>
          <cell r="CT221">
            <v>-3812.333000000011</v>
          </cell>
          <cell r="CU221">
            <v>-2172.7959999999903</v>
          </cell>
          <cell r="CV221">
            <v>324.25040999994417</v>
          </cell>
          <cell r="CW221">
            <v>2395.7504099999678</v>
          </cell>
          <cell r="CX221">
            <v>4443.2504099999751</v>
          </cell>
          <cell r="CY221">
            <v>2096.7504099999878</v>
          </cell>
          <cell r="CZ221">
            <v>6684.2504099999969</v>
          </cell>
          <cell r="DA221">
            <v>10736.750409999982</v>
          </cell>
          <cell r="DB221">
            <v>14839.250409999931</v>
          </cell>
          <cell r="DC221">
            <v>14839.250409999931</v>
          </cell>
          <cell r="DE221">
            <v>-3507.8399999999938</v>
          </cell>
          <cell r="DF221">
            <v>324.25040999994417</v>
          </cell>
          <cell r="DG221">
            <v>2096.7504099999878</v>
          </cell>
          <cell r="DH221">
            <v>14839.250409999931</v>
          </cell>
          <cell r="DN221">
            <v>-890.9450000000005</v>
          </cell>
          <cell r="DO221">
            <v>194</v>
          </cell>
          <cell r="DP221">
            <v>-3507.8399999999938</v>
          </cell>
          <cell r="DQ221">
            <v>-3812.333000000011</v>
          </cell>
          <cell r="DR221">
            <v>-2172.7959999999903</v>
          </cell>
          <cell r="DS221">
            <v>324.25040999994417</v>
          </cell>
          <cell r="DT221">
            <v>1471.0730196261566</v>
          </cell>
          <cell r="DU221">
            <v>2593.290409999935</v>
          </cell>
          <cell r="DV221">
            <v>0</v>
          </cell>
          <cell r="DW221">
            <v>0</v>
          </cell>
          <cell r="DX221">
            <v>0</v>
          </cell>
          <cell r="DY221">
            <v>11327.179805600401</v>
          </cell>
          <cell r="DZ221">
            <v>11327.179805600401</v>
          </cell>
          <cell r="EB221">
            <v>-3507.8399999999938</v>
          </cell>
          <cell r="EC221">
            <v>324.25040999994417</v>
          </cell>
          <cell r="ED221">
            <v>0</v>
          </cell>
          <cell r="EE221">
            <v>11327.179805600401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0</v>
          </cell>
          <cell r="EQ221">
            <v>0</v>
          </cell>
          <cell r="ER221">
            <v>0</v>
          </cell>
          <cell r="ES221">
            <v>0</v>
          </cell>
          <cell r="ET221">
            <v>0</v>
          </cell>
          <cell r="EU221">
            <v>0</v>
          </cell>
          <cell r="EV221">
            <v>20367.505000000005</v>
          </cell>
          <cell r="EW221">
            <v>20367.505000000005</v>
          </cell>
          <cell r="EY221">
            <v>0</v>
          </cell>
          <cell r="EZ221">
            <v>0</v>
          </cell>
          <cell r="FA221">
            <v>0</v>
          </cell>
          <cell r="FB221">
            <v>20367.505000000005</v>
          </cell>
        </row>
        <row r="222">
          <cell r="A222">
            <v>89</v>
          </cell>
        </row>
        <row r="223">
          <cell r="A223">
            <v>90</v>
          </cell>
          <cell r="B223" t="str">
            <v>Canadian &amp; Other Interest</v>
          </cell>
          <cell r="C223">
            <v>84.1</v>
          </cell>
          <cell r="D223">
            <v>168</v>
          </cell>
          <cell r="E223">
            <v>248.87344000000002</v>
          </cell>
          <cell r="F223">
            <v>384</v>
          </cell>
          <cell r="G223">
            <v>481.7</v>
          </cell>
          <cell r="H223">
            <v>546.1</v>
          </cell>
          <cell r="I223">
            <v>619.79999999999995</v>
          </cell>
          <cell r="J223">
            <v>681.8</v>
          </cell>
          <cell r="O223">
            <v>0</v>
          </cell>
          <cell r="Q223">
            <v>248.87344000000002</v>
          </cell>
          <cell r="R223">
            <v>546.1</v>
          </cell>
          <cell r="S223">
            <v>0</v>
          </cell>
          <cell r="T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W223">
            <v>-12</v>
          </cell>
          <cell r="AX223">
            <v>-15</v>
          </cell>
          <cell r="AY223">
            <v>0.5</v>
          </cell>
          <cell r="AZ223">
            <v>14.4</v>
          </cell>
          <cell r="BA223">
            <v>21.4</v>
          </cell>
          <cell r="BB223">
            <v>-6</v>
          </cell>
          <cell r="BC223">
            <v>-63</v>
          </cell>
          <cell r="BD223">
            <v>-91</v>
          </cell>
          <cell r="BE223">
            <v>-38</v>
          </cell>
          <cell r="BF223">
            <v>42.599999999999994</v>
          </cell>
          <cell r="BG223">
            <v>137</v>
          </cell>
          <cell r="BH223">
            <v>188.8</v>
          </cell>
          <cell r="BI223">
            <v>188.5</v>
          </cell>
          <cell r="BK223">
            <v>0.5</v>
          </cell>
          <cell r="BL223">
            <v>-6</v>
          </cell>
          <cell r="BM223">
            <v>-38</v>
          </cell>
          <cell r="BN223">
            <v>188.8</v>
          </cell>
          <cell r="BT223">
            <v>84.1</v>
          </cell>
          <cell r="BU223">
            <v>168</v>
          </cell>
          <cell r="BV223">
            <v>248.87344000000002</v>
          </cell>
          <cell r="BW223">
            <v>248.87344000000002</v>
          </cell>
          <cell r="BX223">
            <v>248.87344000000002</v>
          </cell>
          <cell r="BY223">
            <v>248.87344000000002</v>
          </cell>
          <cell r="BZ223">
            <v>248.87344000000002</v>
          </cell>
          <cell r="CA223">
            <v>248.87344000000002</v>
          </cell>
          <cell r="CB223">
            <v>248.87344000000002</v>
          </cell>
          <cell r="CC223">
            <v>248.87344000000002</v>
          </cell>
          <cell r="CD223">
            <v>0</v>
          </cell>
          <cell r="CE223">
            <v>500</v>
          </cell>
          <cell r="CF223">
            <v>500</v>
          </cell>
          <cell r="CH223">
            <v>248.87344000000002</v>
          </cell>
          <cell r="CI223">
            <v>248.87344000000002</v>
          </cell>
          <cell r="CJ223">
            <v>248.87344000000002</v>
          </cell>
          <cell r="CK223">
            <v>500</v>
          </cell>
          <cell r="CQ223">
            <v>84.1</v>
          </cell>
          <cell r="CR223">
            <v>168</v>
          </cell>
          <cell r="CS223">
            <v>248.87344000000002</v>
          </cell>
          <cell r="CT223">
            <v>384</v>
          </cell>
          <cell r="CU223">
            <v>481.7</v>
          </cell>
          <cell r="CV223">
            <v>546.1</v>
          </cell>
          <cell r="CW223">
            <v>546.1</v>
          </cell>
          <cell r="CX223">
            <v>546.1</v>
          </cell>
          <cell r="CY223">
            <v>546.1</v>
          </cell>
          <cell r="CZ223">
            <v>546.1</v>
          </cell>
          <cell r="DA223">
            <v>0</v>
          </cell>
          <cell r="DB223">
            <v>750</v>
          </cell>
          <cell r="DC223">
            <v>750</v>
          </cell>
          <cell r="DE223">
            <v>248.87344000000002</v>
          </cell>
          <cell r="DF223">
            <v>546.1</v>
          </cell>
          <cell r="DG223">
            <v>546.1</v>
          </cell>
          <cell r="DH223">
            <v>750</v>
          </cell>
          <cell r="DN223">
            <v>84.1</v>
          </cell>
          <cell r="DO223">
            <v>168</v>
          </cell>
          <cell r="DP223">
            <v>248.87344000000002</v>
          </cell>
          <cell r="DQ223">
            <v>384</v>
          </cell>
          <cell r="DR223">
            <v>481.7</v>
          </cell>
          <cell r="DS223">
            <v>546.1</v>
          </cell>
          <cell r="DT223">
            <v>619.79999999999995</v>
          </cell>
          <cell r="DU223">
            <v>681.8</v>
          </cell>
          <cell r="DV223">
            <v>0</v>
          </cell>
          <cell r="DW223">
            <v>0</v>
          </cell>
          <cell r="DX223">
            <v>0</v>
          </cell>
          <cell r="DY223">
            <v>850</v>
          </cell>
          <cell r="DZ223">
            <v>850</v>
          </cell>
          <cell r="EB223">
            <v>248.87344000000002</v>
          </cell>
          <cell r="EC223">
            <v>546.1</v>
          </cell>
          <cell r="ED223">
            <v>0</v>
          </cell>
          <cell r="EE223">
            <v>850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0</v>
          </cell>
          <cell r="EQ223">
            <v>0</v>
          </cell>
          <cell r="ER223">
            <v>0</v>
          </cell>
          <cell r="ES223">
            <v>0</v>
          </cell>
          <cell r="ET223">
            <v>0</v>
          </cell>
          <cell r="EU223">
            <v>0</v>
          </cell>
          <cell r="EV223">
            <v>0</v>
          </cell>
          <cell r="EW223">
            <v>0</v>
          </cell>
          <cell r="EY223">
            <v>0</v>
          </cell>
          <cell r="EZ223">
            <v>0</v>
          </cell>
          <cell r="FA223">
            <v>0</v>
          </cell>
          <cell r="FB223">
            <v>0</v>
          </cell>
        </row>
        <row r="224">
          <cell r="A224">
            <v>91</v>
          </cell>
          <cell r="B224" t="str">
            <v>Intercompany subordinated debt</v>
          </cell>
          <cell r="O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BI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N224">
            <v>0</v>
          </cell>
          <cell r="DO224">
            <v>0</v>
          </cell>
          <cell r="DP224">
            <v>0</v>
          </cell>
          <cell r="DQ224">
            <v>0</v>
          </cell>
          <cell r="DR224">
            <v>0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K224">
            <v>0</v>
          </cell>
          <cell r="EL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0</v>
          </cell>
          <cell r="EQ224">
            <v>0</v>
          </cell>
          <cell r="ER224">
            <v>0</v>
          </cell>
          <cell r="ES224">
            <v>0</v>
          </cell>
          <cell r="ET224">
            <v>0</v>
          </cell>
          <cell r="EU224">
            <v>0</v>
          </cell>
          <cell r="EV224">
            <v>0</v>
          </cell>
          <cell r="EW224">
            <v>0</v>
          </cell>
          <cell r="EY224">
            <v>0</v>
          </cell>
          <cell r="EZ224">
            <v>0</v>
          </cell>
          <cell r="FA224">
            <v>0</v>
          </cell>
          <cell r="FB224">
            <v>0</v>
          </cell>
        </row>
        <row r="225">
          <cell r="A225">
            <v>92</v>
          </cell>
          <cell r="B225" t="str">
            <v>US$ Interest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BI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N225">
            <v>0</v>
          </cell>
          <cell r="DO225">
            <v>0</v>
          </cell>
          <cell r="DP225">
            <v>0</v>
          </cell>
          <cell r="DQ225">
            <v>0</v>
          </cell>
          <cell r="DR225">
            <v>0</v>
          </cell>
          <cell r="DS225">
            <v>0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0</v>
          </cell>
          <cell r="EQ225">
            <v>0</v>
          </cell>
          <cell r="ER225">
            <v>0</v>
          </cell>
          <cell r="ES225">
            <v>0</v>
          </cell>
          <cell r="ET225">
            <v>0</v>
          </cell>
          <cell r="EU225">
            <v>0</v>
          </cell>
          <cell r="EV225">
            <v>0</v>
          </cell>
          <cell r="EW225">
            <v>0</v>
          </cell>
          <cell r="EY225">
            <v>0</v>
          </cell>
          <cell r="EZ225">
            <v>0</v>
          </cell>
          <cell r="FA225">
            <v>0</v>
          </cell>
          <cell r="FB225">
            <v>0</v>
          </cell>
        </row>
        <row r="226">
          <cell r="A226">
            <v>93</v>
          </cell>
          <cell r="B226" t="str">
            <v>Confed Interest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BI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N226">
            <v>0</v>
          </cell>
          <cell r="DO226">
            <v>0</v>
          </cell>
          <cell r="DP226">
            <v>0</v>
          </cell>
          <cell r="DQ226">
            <v>0</v>
          </cell>
          <cell r="DR226">
            <v>0</v>
          </cell>
          <cell r="DS226">
            <v>0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  <cell r="DZ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K226">
            <v>0</v>
          </cell>
          <cell r="EL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0</v>
          </cell>
          <cell r="EQ226">
            <v>0</v>
          </cell>
          <cell r="ER226">
            <v>0</v>
          </cell>
          <cell r="ES226">
            <v>0</v>
          </cell>
          <cell r="ET226">
            <v>0</v>
          </cell>
          <cell r="EU226">
            <v>0</v>
          </cell>
          <cell r="EV226">
            <v>0</v>
          </cell>
          <cell r="EW226">
            <v>0</v>
          </cell>
          <cell r="EY226">
            <v>0</v>
          </cell>
          <cell r="EZ226">
            <v>0</v>
          </cell>
          <cell r="FA226">
            <v>0</v>
          </cell>
          <cell r="FB226">
            <v>0</v>
          </cell>
        </row>
        <row r="227">
          <cell r="A227">
            <v>94</v>
          </cell>
          <cell r="B227" t="str">
            <v>Foreign Exchange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BI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N227">
            <v>0</v>
          </cell>
          <cell r="DO227">
            <v>0</v>
          </cell>
          <cell r="DP227">
            <v>0</v>
          </cell>
          <cell r="DQ227">
            <v>0</v>
          </cell>
          <cell r="DR227">
            <v>0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0</v>
          </cell>
          <cell r="EQ227">
            <v>0</v>
          </cell>
          <cell r="ER227">
            <v>0</v>
          </cell>
          <cell r="ES227">
            <v>0</v>
          </cell>
          <cell r="ET227">
            <v>0</v>
          </cell>
          <cell r="EU227">
            <v>0</v>
          </cell>
          <cell r="EV227">
            <v>0</v>
          </cell>
          <cell r="EW227">
            <v>0</v>
          </cell>
          <cell r="EY227">
            <v>0</v>
          </cell>
          <cell r="EZ227">
            <v>0</v>
          </cell>
          <cell r="FA227">
            <v>0</v>
          </cell>
          <cell r="FB227">
            <v>0</v>
          </cell>
        </row>
        <row r="228">
          <cell r="A228">
            <v>95</v>
          </cell>
          <cell r="B228" t="str">
            <v>Financing Fees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BI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N228">
            <v>0</v>
          </cell>
          <cell r="DO228">
            <v>0</v>
          </cell>
          <cell r="DP228">
            <v>0</v>
          </cell>
          <cell r="DQ228">
            <v>0</v>
          </cell>
          <cell r="DR228">
            <v>0</v>
          </cell>
          <cell r="DS228">
            <v>0</v>
          </cell>
          <cell r="DT228">
            <v>0</v>
          </cell>
          <cell r="DU228">
            <v>0</v>
          </cell>
          <cell r="DV228">
            <v>0</v>
          </cell>
          <cell r="DW228">
            <v>0</v>
          </cell>
          <cell r="DX228">
            <v>0</v>
          </cell>
          <cell r="DY228">
            <v>0</v>
          </cell>
          <cell r="DZ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0</v>
          </cell>
          <cell r="EQ228">
            <v>0</v>
          </cell>
          <cell r="ER228">
            <v>0</v>
          </cell>
          <cell r="ES228">
            <v>0</v>
          </cell>
          <cell r="ET228">
            <v>0</v>
          </cell>
          <cell r="EU228">
            <v>0</v>
          </cell>
          <cell r="EV228">
            <v>0</v>
          </cell>
          <cell r="EW228">
            <v>0</v>
          </cell>
          <cell r="EY228">
            <v>0</v>
          </cell>
          <cell r="EZ228">
            <v>0</v>
          </cell>
          <cell r="FA228">
            <v>0</v>
          </cell>
          <cell r="FB228">
            <v>0</v>
          </cell>
        </row>
        <row r="229">
          <cell r="A229">
            <v>96</v>
          </cell>
          <cell r="B229" t="str">
            <v>Other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BI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N229">
            <v>0</v>
          </cell>
          <cell r="DO229">
            <v>0</v>
          </cell>
          <cell r="DP229">
            <v>0</v>
          </cell>
          <cell r="DQ229">
            <v>0</v>
          </cell>
          <cell r="DR229">
            <v>0</v>
          </cell>
          <cell r="DS229">
            <v>0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  <cell r="DZ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0</v>
          </cell>
          <cell r="EQ229">
            <v>0</v>
          </cell>
          <cell r="ER229">
            <v>0</v>
          </cell>
          <cell r="ES229">
            <v>0</v>
          </cell>
          <cell r="ET229">
            <v>0</v>
          </cell>
          <cell r="EU229">
            <v>0</v>
          </cell>
          <cell r="EV229">
            <v>0</v>
          </cell>
          <cell r="EW229">
            <v>0</v>
          </cell>
          <cell r="EY229">
            <v>0</v>
          </cell>
          <cell r="EZ229">
            <v>0</v>
          </cell>
          <cell r="FA229">
            <v>0</v>
          </cell>
          <cell r="FB229">
            <v>0</v>
          </cell>
        </row>
        <row r="230">
          <cell r="A230">
            <v>97</v>
          </cell>
          <cell r="B230" t="str">
            <v>Other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BI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N230">
            <v>0</v>
          </cell>
          <cell r="DO230">
            <v>0</v>
          </cell>
          <cell r="DP230">
            <v>0</v>
          </cell>
          <cell r="DQ230">
            <v>0</v>
          </cell>
          <cell r="DR230">
            <v>0</v>
          </cell>
          <cell r="DS230">
            <v>0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0</v>
          </cell>
          <cell r="DY230">
            <v>0</v>
          </cell>
          <cell r="DZ230">
            <v>0</v>
          </cell>
          <cell r="EB230">
            <v>0</v>
          </cell>
          <cell r="EC230">
            <v>0</v>
          </cell>
          <cell r="ED230">
            <v>0</v>
          </cell>
          <cell r="EE230">
            <v>0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P230">
            <v>0</v>
          </cell>
          <cell r="EQ230">
            <v>0</v>
          </cell>
          <cell r="ER230">
            <v>0</v>
          </cell>
          <cell r="ES230">
            <v>0</v>
          </cell>
          <cell r="ET230">
            <v>0</v>
          </cell>
          <cell r="EU230">
            <v>0</v>
          </cell>
          <cell r="EV230">
            <v>0</v>
          </cell>
          <cell r="EW230">
            <v>0</v>
          </cell>
          <cell r="EY230">
            <v>0</v>
          </cell>
          <cell r="EZ230">
            <v>0</v>
          </cell>
          <cell r="FA230">
            <v>0</v>
          </cell>
          <cell r="FB230">
            <v>0</v>
          </cell>
        </row>
        <row r="231">
          <cell r="A231">
            <v>98</v>
          </cell>
          <cell r="B231" t="str">
            <v>Restricted Financing results</v>
          </cell>
          <cell r="C231">
            <v>84.1</v>
          </cell>
          <cell r="D231">
            <v>168</v>
          </cell>
          <cell r="E231">
            <v>248.87344000000002</v>
          </cell>
          <cell r="F231">
            <v>384</v>
          </cell>
          <cell r="G231">
            <v>481.7</v>
          </cell>
          <cell r="H231">
            <v>546.1</v>
          </cell>
          <cell r="I231">
            <v>619.79999999999995</v>
          </cell>
          <cell r="J231">
            <v>681.8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248.87344000000002</v>
          </cell>
          <cell r="R231">
            <v>546.1</v>
          </cell>
          <cell r="S231">
            <v>0</v>
          </cell>
          <cell r="T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W231">
            <v>-12</v>
          </cell>
          <cell r="AX231">
            <v>-15</v>
          </cell>
          <cell r="AY231">
            <v>0.5</v>
          </cell>
          <cell r="AZ231">
            <v>14.4</v>
          </cell>
          <cell r="BA231">
            <v>21.4</v>
          </cell>
          <cell r="BB231">
            <v>-6</v>
          </cell>
          <cell r="BC231">
            <v>-63</v>
          </cell>
          <cell r="BD231">
            <v>-91</v>
          </cell>
          <cell r="BE231">
            <v>-38</v>
          </cell>
          <cell r="BF231">
            <v>42.599999999999994</v>
          </cell>
          <cell r="BG231">
            <v>137</v>
          </cell>
          <cell r="BH231">
            <v>188.8</v>
          </cell>
          <cell r="BI231">
            <v>188.5</v>
          </cell>
          <cell r="BK231">
            <v>0.5</v>
          </cell>
          <cell r="BL231">
            <v>-6</v>
          </cell>
          <cell r="BM231">
            <v>-38</v>
          </cell>
          <cell r="BN231">
            <v>188.8</v>
          </cell>
          <cell r="BT231">
            <v>84.1</v>
          </cell>
          <cell r="BU231">
            <v>168</v>
          </cell>
          <cell r="BV231">
            <v>248.87344000000002</v>
          </cell>
          <cell r="BW231">
            <v>248.87344000000002</v>
          </cell>
          <cell r="BX231">
            <v>248.87344000000002</v>
          </cell>
          <cell r="BY231">
            <v>248.87344000000002</v>
          </cell>
          <cell r="BZ231">
            <v>248.87344000000002</v>
          </cell>
          <cell r="CA231">
            <v>248.87344000000002</v>
          </cell>
          <cell r="CB231">
            <v>248.87344000000002</v>
          </cell>
          <cell r="CC231">
            <v>248.87344000000002</v>
          </cell>
          <cell r="CD231">
            <v>0</v>
          </cell>
          <cell r="CE231">
            <v>500</v>
          </cell>
          <cell r="CF231">
            <v>500</v>
          </cell>
          <cell r="CH231">
            <v>248.87344000000002</v>
          </cell>
          <cell r="CI231">
            <v>248.87344000000002</v>
          </cell>
          <cell r="CJ231">
            <v>248.87344000000002</v>
          </cell>
          <cell r="CK231">
            <v>500</v>
          </cell>
          <cell r="CQ231">
            <v>84.1</v>
          </cell>
          <cell r="CR231">
            <v>168</v>
          </cell>
          <cell r="CS231">
            <v>248.87344000000002</v>
          </cell>
          <cell r="CT231">
            <v>384</v>
          </cell>
          <cell r="CU231">
            <v>481.7</v>
          </cell>
          <cell r="CV231">
            <v>546.1</v>
          </cell>
          <cell r="CW231">
            <v>546.1</v>
          </cell>
          <cell r="CX231">
            <v>546.1</v>
          </cell>
          <cell r="CY231">
            <v>546.1</v>
          </cell>
          <cell r="CZ231">
            <v>546.1</v>
          </cell>
          <cell r="DA231">
            <v>0</v>
          </cell>
          <cell r="DB231">
            <v>750</v>
          </cell>
          <cell r="DC231">
            <v>750</v>
          </cell>
          <cell r="DE231">
            <v>248.87344000000002</v>
          </cell>
          <cell r="DF231">
            <v>546.1</v>
          </cell>
          <cell r="DG231">
            <v>546.1</v>
          </cell>
          <cell r="DH231">
            <v>750</v>
          </cell>
          <cell r="DN231">
            <v>84.1</v>
          </cell>
          <cell r="DO231">
            <v>168</v>
          </cell>
          <cell r="DP231">
            <v>248.87344000000002</v>
          </cell>
          <cell r="DQ231">
            <v>384</v>
          </cell>
          <cell r="DR231">
            <v>481.7</v>
          </cell>
          <cell r="DS231">
            <v>546.1</v>
          </cell>
          <cell r="DT231">
            <v>619.79999999999995</v>
          </cell>
          <cell r="DU231">
            <v>681.8</v>
          </cell>
          <cell r="DV231">
            <v>0</v>
          </cell>
          <cell r="DW231">
            <v>0</v>
          </cell>
          <cell r="DX231">
            <v>0</v>
          </cell>
          <cell r="DY231">
            <v>850</v>
          </cell>
          <cell r="DZ231">
            <v>850</v>
          </cell>
          <cell r="EB231">
            <v>248.87344000000002</v>
          </cell>
          <cell r="EC231">
            <v>546.1</v>
          </cell>
          <cell r="ED231">
            <v>0</v>
          </cell>
          <cell r="EE231">
            <v>850</v>
          </cell>
          <cell r="EK231">
            <v>0</v>
          </cell>
          <cell r="EL231">
            <v>0</v>
          </cell>
          <cell r="EM231">
            <v>0</v>
          </cell>
          <cell r="EN231">
            <v>0</v>
          </cell>
          <cell r="EO231">
            <v>0</v>
          </cell>
          <cell r="EP231">
            <v>0</v>
          </cell>
          <cell r="EQ231">
            <v>0</v>
          </cell>
          <cell r="ER231">
            <v>0</v>
          </cell>
          <cell r="ES231">
            <v>0</v>
          </cell>
          <cell r="ET231">
            <v>0</v>
          </cell>
          <cell r="EU231">
            <v>0</v>
          </cell>
          <cell r="EV231">
            <v>0</v>
          </cell>
          <cell r="EW231">
            <v>0</v>
          </cell>
          <cell r="EY231">
            <v>0</v>
          </cell>
          <cell r="EZ231">
            <v>0</v>
          </cell>
          <cell r="FA231">
            <v>0</v>
          </cell>
          <cell r="FB231">
            <v>0</v>
          </cell>
        </row>
        <row r="232">
          <cell r="A232">
            <v>99</v>
          </cell>
        </row>
        <row r="233">
          <cell r="A233">
            <v>100</v>
          </cell>
          <cell r="B233" t="str">
            <v>Income</v>
          </cell>
        </row>
        <row r="234">
          <cell r="A234">
            <v>101</v>
          </cell>
          <cell r="B234" t="str">
            <v>Interest Income (short term notes)</v>
          </cell>
          <cell r="O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BI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0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N234">
            <v>0</v>
          </cell>
          <cell r="DO234">
            <v>0</v>
          </cell>
          <cell r="DP234">
            <v>0</v>
          </cell>
          <cell r="DQ234">
            <v>0</v>
          </cell>
          <cell r="DR234">
            <v>0</v>
          </cell>
          <cell r="DS234">
            <v>0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  <cell r="EK234">
            <v>0</v>
          </cell>
          <cell r="EL234">
            <v>0</v>
          </cell>
          <cell r="EM234">
            <v>0</v>
          </cell>
          <cell r="EN234">
            <v>0</v>
          </cell>
          <cell r="EO234">
            <v>0</v>
          </cell>
          <cell r="EP234">
            <v>0</v>
          </cell>
          <cell r="EQ234">
            <v>0</v>
          </cell>
          <cell r="ER234">
            <v>0</v>
          </cell>
          <cell r="ES234">
            <v>0</v>
          </cell>
          <cell r="ET234">
            <v>0</v>
          </cell>
          <cell r="EU234">
            <v>0</v>
          </cell>
          <cell r="EV234">
            <v>0</v>
          </cell>
          <cell r="EW234">
            <v>0</v>
          </cell>
          <cell r="EY234">
            <v>0</v>
          </cell>
          <cell r="EZ234">
            <v>0</v>
          </cell>
          <cell r="FA234">
            <v>0</v>
          </cell>
          <cell r="FB234">
            <v>0</v>
          </cell>
        </row>
        <row r="235">
          <cell r="A235">
            <v>102</v>
          </cell>
          <cell r="B235" t="str">
            <v xml:space="preserve">Edper Dividends/Interest 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BI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0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N235">
            <v>0</v>
          </cell>
          <cell r="DO235">
            <v>0</v>
          </cell>
          <cell r="DP235">
            <v>0</v>
          </cell>
          <cell r="DQ235">
            <v>0</v>
          </cell>
          <cell r="DR235">
            <v>0</v>
          </cell>
          <cell r="DS235">
            <v>0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0</v>
          </cell>
          <cell r="DY235">
            <v>0</v>
          </cell>
          <cell r="DZ235">
            <v>0</v>
          </cell>
          <cell r="EB235">
            <v>0</v>
          </cell>
          <cell r="EC235">
            <v>0</v>
          </cell>
          <cell r="ED235">
            <v>0</v>
          </cell>
          <cell r="EE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P235">
            <v>0</v>
          </cell>
          <cell r="EQ235">
            <v>0</v>
          </cell>
          <cell r="ER235">
            <v>0</v>
          </cell>
          <cell r="ES235">
            <v>0</v>
          </cell>
          <cell r="ET235">
            <v>0</v>
          </cell>
          <cell r="EU235">
            <v>0</v>
          </cell>
          <cell r="EV235">
            <v>0</v>
          </cell>
          <cell r="EW235">
            <v>0</v>
          </cell>
          <cell r="EY235">
            <v>0</v>
          </cell>
          <cell r="EZ235">
            <v>0</v>
          </cell>
          <cell r="FA235">
            <v>0</v>
          </cell>
          <cell r="FB235">
            <v>0</v>
          </cell>
        </row>
        <row r="236">
          <cell r="A236">
            <v>103</v>
          </cell>
          <cell r="B236" t="str">
            <v>Mexico Dividends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BI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N236">
            <v>0</v>
          </cell>
          <cell r="DO236">
            <v>0</v>
          </cell>
          <cell r="DP236">
            <v>0</v>
          </cell>
          <cell r="DQ236">
            <v>0</v>
          </cell>
          <cell r="DR236">
            <v>0</v>
          </cell>
          <cell r="DS236">
            <v>0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0</v>
          </cell>
          <cell r="DY236">
            <v>0</v>
          </cell>
          <cell r="DZ236">
            <v>0</v>
          </cell>
          <cell r="EB236">
            <v>0</v>
          </cell>
          <cell r="EC236">
            <v>0</v>
          </cell>
          <cell r="ED236">
            <v>0</v>
          </cell>
          <cell r="EE236">
            <v>0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0</v>
          </cell>
          <cell r="EQ236">
            <v>0</v>
          </cell>
          <cell r="ER236">
            <v>0</v>
          </cell>
          <cell r="ES236">
            <v>0</v>
          </cell>
          <cell r="ET236">
            <v>0</v>
          </cell>
          <cell r="EU236">
            <v>0</v>
          </cell>
          <cell r="EV236">
            <v>0</v>
          </cell>
          <cell r="EW236">
            <v>0</v>
          </cell>
          <cell r="EY236">
            <v>0</v>
          </cell>
          <cell r="EZ236">
            <v>0</v>
          </cell>
          <cell r="FA236">
            <v>0</v>
          </cell>
          <cell r="FB236">
            <v>0</v>
          </cell>
        </row>
        <row r="237">
          <cell r="A237">
            <v>104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BI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0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0</v>
          </cell>
          <cell r="DN237">
            <v>0</v>
          </cell>
          <cell r="DO237">
            <v>0</v>
          </cell>
          <cell r="DP237">
            <v>0</v>
          </cell>
          <cell r="DQ237">
            <v>0</v>
          </cell>
          <cell r="DR237">
            <v>0</v>
          </cell>
          <cell r="DS237">
            <v>0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  <cell r="DX237">
            <v>0</v>
          </cell>
          <cell r="DY237">
            <v>0</v>
          </cell>
          <cell r="DZ237">
            <v>0</v>
          </cell>
          <cell r="EB237">
            <v>0</v>
          </cell>
          <cell r="EC237">
            <v>0</v>
          </cell>
          <cell r="ED237">
            <v>0</v>
          </cell>
          <cell r="EE237">
            <v>0</v>
          </cell>
          <cell r="EK237">
            <v>0</v>
          </cell>
          <cell r="EL237">
            <v>0</v>
          </cell>
          <cell r="EM237">
            <v>0</v>
          </cell>
          <cell r="EN237">
            <v>0</v>
          </cell>
          <cell r="EO237">
            <v>0</v>
          </cell>
          <cell r="EP237">
            <v>0</v>
          </cell>
          <cell r="EQ237">
            <v>0</v>
          </cell>
          <cell r="ER237">
            <v>0</v>
          </cell>
          <cell r="ES237">
            <v>0</v>
          </cell>
          <cell r="ET237">
            <v>0</v>
          </cell>
          <cell r="EU237">
            <v>0</v>
          </cell>
          <cell r="EV237">
            <v>0</v>
          </cell>
          <cell r="EW237">
            <v>0</v>
          </cell>
          <cell r="EY237">
            <v>0</v>
          </cell>
          <cell r="EZ237">
            <v>0</v>
          </cell>
          <cell r="FA237">
            <v>0</v>
          </cell>
          <cell r="FB237">
            <v>0</v>
          </cell>
        </row>
        <row r="238">
          <cell r="A238">
            <v>105</v>
          </cell>
          <cell r="B238" t="str">
            <v>Expense</v>
          </cell>
        </row>
        <row r="239">
          <cell r="A239">
            <v>106</v>
          </cell>
          <cell r="B239" t="str">
            <v>Intercompany interest expense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BI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0</v>
          </cell>
          <cell r="CZ239">
            <v>0</v>
          </cell>
          <cell r="DA239">
            <v>0</v>
          </cell>
          <cell r="DB239">
            <v>0</v>
          </cell>
          <cell r="DC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N239">
            <v>0</v>
          </cell>
          <cell r="DO239">
            <v>0</v>
          </cell>
          <cell r="DP239">
            <v>0</v>
          </cell>
          <cell r="DQ239">
            <v>0</v>
          </cell>
          <cell r="DR239">
            <v>0</v>
          </cell>
          <cell r="DS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0</v>
          </cell>
          <cell r="DX239">
            <v>0</v>
          </cell>
          <cell r="DY239">
            <v>0</v>
          </cell>
          <cell r="DZ239">
            <v>0</v>
          </cell>
          <cell r="EB239">
            <v>0</v>
          </cell>
          <cell r="EC239">
            <v>0</v>
          </cell>
          <cell r="ED239">
            <v>0</v>
          </cell>
          <cell r="EE239">
            <v>0</v>
          </cell>
          <cell r="EK239">
            <v>0</v>
          </cell>
          <cell r="EL239">
            <v>0</v>
          </cell>
          <cell r="EM239">
            <v>0</v>
          </cell>
          <cell r="EN239">
            <v>0</v>
          </cell>
          <cell r="EO239">
            <v>0</v>
          </cell>
          <cell r="EP239">
            <v>0</v>
          </cell>
          <cell r="EQ239">
            <v>0</v>
          </cell>
          <cell r="ER239">
            <v>0</v>
          </cell>
          <cell r="ES239">
            <v>0</v>
          </cell>
          <cell r="ET239">
            <v>0</v>
          </cell>
          <cell r="EU239">
            <v>0</v>
          </cell>
          <cell r="EV239">
            <v>0</v>
          </cell>
          <cell r="EW239">
            <v>0</v>
          </cell>
          <cell r="EY239">
            <v>0</v>
          </cell>
          <cell r="EZ239">
            <v>0</v>
          </cell>
          <cell r="FA239">
            <v>0</v>
          </cell>
          <cell r="FB239">
            <v>0</v>
          </cell>
        </row>
        <row r="240">
          <cell r="A240">
            <v>107</v>
          </cell>
          <cell r="B240" t="str">
            <v>Interest on Pensions/OPEBs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BI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0</v>
          </cell>
          <cell r="CZ240">
            <v>0</v>
          </cell>
          <cell r="DA240">
            <v>0</v>
          </cell>
          <cell r="DB240">
            <v>0</v>
          </cell>
          <cell r="DC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N240">
            <v>0</v>
          </cell>
          <cell r="DO240">
            <v>0</v>
          </cell>
          <cell r="DP240">
            <v>0</v>
          </cell>
          <cell r="DQ240">
            <v>0</v>
          </cell>
          <cell r="DR240">
            <v>0</v>
          </cell>
          <cell r="DS240">
            <v>0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0</v>
          </cell>
          <cell r="DY240">
            <v>0</v>
          </cell>
          <cell r="DZ240">
            <v>0</v>
          </cell>
          <cell r="EB240">
            <v>0</v>
          </cell>
          <cell r="EC240">
            <v>0</v>
          </cell>
          <cell r="ED240">
            <v>0</v>
          </cell>
          <cell r="EE240">
            <v>0</v>
          </cell>
          <cell r="EK240">
            <v>0</v>
          </cell>
          <cell r="EL240">
            <v>0</v>
          </cell>
          <cell r="EM240">
            <v>0</v>
          </cell>
          <cell r="EN240">
            <v>0</v>
          </cell>
          <cell r="EO240">
            <v>0</v>
          </cell>
          <cell r="EP240">
            <v>0</v>
          </cell>
          <cell r="EQ240">
            <v>0</v>
          </cell>
          <cell r="ER240">
            <v>0</v>
          </cell>
          <cell r="ES240">
            <v>0</v>
          </cell>
          <cell r="ET240">
            <v>0</v>
          </cell>
          <cell r="EU240">
            <v>0</v>
          </cell>
          <cell r="EV240">
            <v>0</v>
          </cell>
          <cell r="EW240">
            <v>0</v>
          </cell>
          <cell r="EY240">
            <v>0</v>
          </cell>
          <cell r="EZ240">
            <v>0</v>
          </cell>
          <cell r="FA240">
            <v>0</v>
          </cell>
          <cell r="FB240">
            <v>0</v>
          </cell>
        </row>
        <row r="241">
          <cell r="A241">
            <v>108</v>
          </cell>
          <cell r="B241" t="str">
            <v xml:space="preserve">Foreign Exchange 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BI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0</v>
          </cell>
          <cell r="CZ241">
            <v>0</v>
          </cell>
          <cell r="DA241">
            <v>0</v>
          </cell>
          <cell r="DB241">
            <v>0</v>
          </cell>
          <cell r="DC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N241">
            <v>0</v>
          </cell>
          <cell r="DO241">
            <v>0</v>
          </cell>
          <cell r="DP241">
            <v>0</v>
          </cell>
          <cell r="DQ241">
            <v>0</v>
          </cell>
          <cell r="DR241">
            <v>0</v>
          </cell>
          <cell r="DS241">
            <v>0</v>
          </cell>
          <cell r="DT241">
            <v>0</v>
          </cell>
          <cell r="DU241">
            <v>0</v>
          </cell>
          <cell r="DV241">
            <v>0</v>
          </cell>
          <cell r="DW241">
            <v>0</v>
          </cell>
          <cell r="DX241">
            <v>0</v>
          </cell>
          <cell r="DY241">
            <v>0</v>
          </cell>
          <cell r="DZ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K241">
            <v>0</v>
          </cell>
          <cell r="EL241">
            <v>0</v>
          </cell>
          <cell r="EM241">
            <v>0</v>
          </cell>
          <cell r="EN241">
            <v>0</v>
          </cell>
          <cell r="EO241">
            <v>0</v>
          </cell>
          <cell r="EP241">
            <v>0</v>
          </cell>
          <cell r="EQ241">
            <v>0</v>
          </cell>
          <cell r="ER241">
            <v>0</v>
          </cell>
          <cell r="ES241">
            <v>0</v>
          </cell>
          <cell r="ET241">
            <v>0</v>
          </cell>
          <cell r="EU241">
            <v>0</v>
          </cell>
          <cell r="EV241">
            <v>0</v>
          </cell>
          <cell r="EW241">
            <v>0</v>
          </cell>
          <cell r="EY241">
            <v>0</v>
          </cell>
          <cell r="EZ241">
            <v>0</v>
          </cell>
          <cell r="FA241">
            <v>0</v>
          </cell>
          <cell r="FB241">
            <v>0</v>
          </cell>
        </row>
        <row r="242">
          <cell r="A242">
            <v>109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BI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N242">
            <v>0</v>
          </cell>
          <cell r="DO242">
            <v>0</v>
          </cell>
          <cell r="DP242">
            <v>0</v>
          </cell>
          <cell r="DQ242">
            <v>0</v>
          </cell>
          <cell r="DR242">
            <v>0</v>
          </cell>
          <cell r="DS242">
            <v>0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  <cell r="DZ242">
            <v>0</v>
          </cell>
          <cell r="EB242">
            <v>0</v>
          </cell>
          <cell r="EC242">
            <v>0</v>
          </cell>
          <cell r="ED242">
            <v>0</v>
          </cell>
          <cell r="EE242">
            <v>0</v>
          </cell>
          <cell r="EK242">
            <v>0</v>
          </cell>
          <cell r="EL242">
            <v>0</v>
          </cell>
          <cell r="EM242">
            <v>0</v>
          </cell>
          <cell r="EN242">
            <v>0</v>
          </cell>
          <cell r="EO242">
            <v>0</v>
          </cell>
          <cell r="EP242">
            <v>0</v>
          </cell>
          <cell r="EQ242">
            <v>0</v>
          </cell>
          <cell r="ER242">
            <v>0</v>
          </cell>
          <cell r="ES242">
            <v>0</v>
          </cell>
          <cell r="ET242">
            <v>0</v>
          </cell>
          <cell r="EU242">
            <v>0</v>
          </cell>
          <cell r="EV242">
            <v>0</v>
          </cell>
          <cell r="EW242">
            <v>0</v>
          </cell>
          <cell r="EY242">
            <v>0</v>
          </cell>
          <cell r="EZ242">
            <v>0</v>
          </cell>
          <cell r="FA242">
            <v>0</v>
          </cell>
          <cell r="FB242">
            <v>0</v>
          </cell>
        </row>
        <row r="243">
          <cell r="A243">
            <v>110</v>
          </cell>
          <cell r="B243" t="str">
            <v>Unrestricted financing results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N243">
            <v>0</v>
          </cell>
          <cell r="DO243">
            <v>0</v>
          </cell>
          <cell r="DP243">
            <v>0</v>
          </cell>
          <cell r="DQ243">
            <v>0</v>
          </cell>
          <cell r="DR243">
            <v>0</v>
          </cell>
          <cell r="DS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0</v>
          </cell>
          <cell r="DY243">
            <v>0</v>
          </cell>
          <cell r="DZ243">
            <v>0</v>
          </cell>
          <cell r="EB243">
            <v>0</v>
          </cell>
          <cell r="EC243">
            <v>0</v>
          </cell>
          <cell r="ED243">
            <v>0</v>
          </cell>
          <cell r="EE243">
            <v>0</v>
          </cell>
          <cell r="EK243">
            <v>0</v>
          </cell>
          <cell r="EL243">
            <v>0</v>
          </cell>
          <cell r="EM243">
            <v>0</v>
          </cell>
          <cell r="EN243">
            <v>0</v>
          </cell>
          <cell r="EO243">
            <v>0</v>
          </cell>
          <cell r="EP243">
            <v>0</v>
          </cell>
          <cell r="EQ243">
            <v>0</v>
          </cell>
          <cell r="ER243">
            <v>0</v>
          </cell>
          <cell r="ES243">
            <v>0</v>
          </cell>
          <cell r="ET243">
            <v>0</v>
          </cell>
          <cell r="EU243">
            <v>0</v>
          </cell>
          <cell r="EV243">
            <v>0</v>
          </cell>
          <cell r="EW243">
            <v>0</v>
          </cell>
          <cell r="EY243">
            <v>0</v>
          </cell>
          <cell r="EZ243">
            <v>0</v>
          </cell>
          <cell r="FA243">
            <v>0</v>
          </cell>
          <cell r="FB243">
            <v>0</v>
          </cell>
        </row>
        <row r="244">
          <cell r="A244">
            <v>111</v>
          </cell>
        </row>
        <row r="245">
          <cell r="A245">
            <v>112</v>
          </cell>
          <cell r="B245" t="str">
            <v>EBT</v>
          </cell>
          <cell r="C245">
            <v>-975.04500000000053</v>
          </cell>
          <cell r="D245">
            <v>26</v>
          </cell>
          <cell r="E245">
            <v>-3756.7134399999936</v>
          </cell>
          <cell r="F245">
            <v>-4196.3330000000115</v>
          </cell>
          <cell r="G245">
            <v>-2654.4959999999901</v>
          </cell>
          <cell r="H245">
            <v>-221.84959000005585</v>
          </cell>
          <cell r="I245">
            <v>851.27301962615661</v>
          </cell>
          <cell r="J245">
            <v>1911.4904099999351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-3756.7134399999936</v>
          </cell>
          <cell r="R245">
            <v>-221.84959000005585</v>
          </cell>
          <cell r="S245">
            <v>0</v>
          </cell>
          <cell r="T245">
            <v>0</v>
          </cell>
          <cell r="Z245">
            <v>-546.91900000000055</v>
          </cell>
          <cell r="AA245">
            <v>1552.1599999999983</v>
          </cell>
          <cell r="AB245">
            <v>1941.5660000000044</v>
          </cell>
          <cell r="AC245">
            <v>3733.9753333333288</v>
          </cell>
          <cell r="AD245">
            <v>6370.8896666666597</v>
          </cell>
          <cell r="AE245">
            <v>9520.1429999999964</v>
          </cell>
          <cell r="AF245">
            <v>14520.982000000007</v>
          </cell>
          <cell r="AG245">
            <v>18722.927000000011</v>
          </cell>
          <cell r="AH245">
            <v>16540.80333333333</v>
          </cell>
          <cell r="AI245">
            <v>18826.926666666644</v>
          </cell>
          <cell r="AJ245">
            <v>20826.860000000052</v>
          </cell>
          <cell r="AK245">
            <v>21912.466333333308</v>
          </cell>
          <cell r="AL245">
            <v>21912.466333333308</v>
          </cell>
          <cell r="AN245">
            <v>1941.5660000000044</v>
          </cell>
          <cell r="AO245">
            <v>9520.1429999999964</v>
          </cell>
          <cell r="AP245">
            <v>16540.80333333333</v>
          </cell>
          <cell r="AQ245">
            <v>21912.466333333308</v>
          </cell>
          <cell r="AW245">
            <v>-2318.9</v>
          </cell>
          <cell r="AX245">
            <v>-4332.2000000000025</v>
          </cell>
          <cell r="AY245">
            <v>-4828</v>
          </cell>
          <cell r="AZ245">
            <v>-3816.3000000000088</v>
          </cell>
          <cell r="BA245">
            <v>-1797.3000000000088</v>
          </cell>
          <cell r="BB245">
            <v>409.16499999999814</v>
          </cell>
          <cell r="BC245">
            <v>2713.9419999999991</v>
          </cell>
          <cell r="BD245">
            <v>5453.9419999999991</v>
          </cell>
          <cell r="BE245">
            <v>4933.7420000000002</v>
          </cell>
          <cell r="BF245">
            <v>8928.6020000000117</v>
          </cell>
          <cell r="BG245">
            <v>12544.023000000005</v>
          </cell>
          <cell r="BH245">
            <v>13645.560369999948</v>
          </cell>
          <cell r="BI245">
            <v>13655.088369999976</v>
          </cell>
          <cell r="BK245">
            <v>-4828</v>
          </cell>
          <cell r="BL245">
            <v>409.16499999999814</v>
          </cell>
          <cell r="BM245">
            <v>4933.7420000000002</v>
          </cell>
          <cell r="BN245">
            <v>13645.560369999948</v>
          </cell>
          <cell r="BT245">
            <v>-975.04500000000053</v>
          </cell>
          <cell r="BU245">
            <v>26</v>
          </cell>
          <cell r="BV245">
            <v>-3756.7134399999936</v>
          </cell>
          <cell r="BW245">
            <v>-5769.7134319999968</v>
          </cell>
          <cell r="BX245">
            <v>-3556.0434240000159</v>
          </cell>
          <cell r="BY245">
            <v>243.62658400001538</v>
          </cell>
          <cell r="BZ245">
            <v>5792.1265919999896</v>
          </cell>
          <cell r="CA245">
            <v>10094.626599999981</v>
          </cell>
          <cell r="CB245">
            <v>8197.1266079999987</v>
          </cell>
          <cell r="CC245">
            <v>12428.62661599999</v>
          </cell>
          <cell r="CD245">
            <v>17585.00006399992</v>
          </cell>
          <cell r="CE245">
            <v>21411.833401999906</v>
          </cell>
          <cell r="CF245">
            <v>21411.833401999906</v>
          </cell>
          <cell r="CH245">
            <v>-3756.7134399999936</v>
          </cell>
          <cell r="CI245">
            <v>243.62658400001538</v>
          </cell>
          <cell r="CJ245">
            <v>8197.1266079999987</v>
          </cell>
          <cell r="CK245">
            <v>21411.833401999906</v>
          </cell>
          <cell r="CQ245">
            <v>-975.04500000000053</v>
          </cell>
          <cell r="CR245">
            <v>26</v>
          </cell>
          <cell r="CS245">
            <v>-3756.7134399999936</v>
          </cell>
          <cell r="CT245">
            <v>-4196.3330000000115</v>
          </cell>
          <cell r="CU245">
            <v>-2654.4959999999901</v>
          </cell>
          <cell r="CV245">
            <v>-221.84959000005585</v>
          </cell>
          <cell r="CW245">
            <v>1849.6504099999679</v>
          </cell>
          <cell r="CX245">
            <v>3897.1504099999752</v>
          </cell>
          <cell r="CY245">
            <v>1550.6504099999879</v>
          </cell>
          <cell r="CZ245">
            <v>6138.1504099999966</v>
          </cell>
          <cell r="DA245">
            <v>10736.750409999982</v>
          </cell>
          <cell r="DB245">
            <v>14089.250409999931</v>
          </cell>
          <cell r="DC245">
            <v>14089.250409999931</v>
          </cell>
          <cell r="DE245">
            <v>-3756.7134399999936</v>
          </cell>
          <cell r="DF245">
            <v>-221.84959000005585</v>
          </cell>
          <cell r="DG245">
            <v>1550.6504099999879</v>
          </cell>
          <cell r="DH245">
            <v>14089.250409999931</v>
          </cell>
          <cell r="DN245">
            <v>-975.04500000000053</v>
          </cell>
          <cell r="DO245">
            <v>26</v>
          </cell>
          <cell r="DP245">
            <v>-3756.7134399999936</v>
          </cell>
          <cell r="DQ245">
            <v>-4196.3330000000115</v>
          </cell>
          <cell r="DR245">
            <v>-2654.4959999999901</v>
          </cell>
          <cell r="DS245">
            <v>-221.84959000005585</v>
          </cell>
          <cell r="DT245">
            <v>851.27301962615661</v>
          </cell>
          <cell r="DU245">
            <v>1911.4904099999351</v>
          </cell>
          <cell r="DV245">
            <v>0</v>
          </cell>
          <cell r="DW245">
            <v>0</v>
          </cell>
          <cell r="DX245">
            <v>0</v>
          </cell>
          <cell r="DY245">
            <v>10477.179805600401</v>
          </cell>
          <cell r="DZ245">
            <v>10477.179805600401</v>
          </cell>
          <cell r="EB245">
            <v>-3756.7134399999936</v>
          </cell>
          <cell r="EC245">
            <v>-221.84959000005585</v>
          </cell>
          <cell r="ED245">
            <v>0</v>
          </cell>
          <cell r="EE245">
            <v>10477.179805600401</v>
          </cell>
          <cell r="EK245">
            <v>0</v>
          </cell>
          <cell r="EL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  <cell r="ER245">
            <v>0</v>
          </cell>
          <cell r="ES245">
            <v>0</v>
          </cell>
          <cell r="ET245">
            <v>0</v>
          </cell>
          <cell r="EU245">
            <v>0</v>
          </cell>
          <cell r="EV245">
            <v>20367.505000000005</v>
          </cell>
          <cell r="EW245">
            <v>20367.505000000005</v>
          </cell>
          <cell r="EY245">
            <v>0</v>
          </cell>
          <cell r="EZ245">
            <v>0</v>
          </cell>
          <cell r="FA245">
            <v>0</v>
          </cell>
          <cell r="FB245">
            <v>20367.505000000005</v>
          </cell>
        </row>
        <row r="246">
          <cell r="A246">
            <v>113</v>
          </cell>
          <cell r="B246" t="str">
            <v>Taxes</v>
          </cell>
          <cell r="C246">
            <v>-273.01260000000013</v>
          </cell>
          <cell r="D246">
            <v>7.2799999999999994</v>
          </cell>
          <cell r="E246">
            <v>-1051.8797631999983</v>
          </cell>
          <cell r="F246">
            <v>-1174.9732400000032</v>
          </cell>
          <cell r="G246">
            <v>-743.25887999999713</v>
          </cell>
          <cell r="H246">
            <v>-62.117885200015643</v>
          </cell>
          <cell r="I246">
            <v>238.35644549532384</v>
          </cell>
          <cell r="J246">
            <v>535.21731479998186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-1051.8797631999983</v>
          </cell>
          <cell r="R246">
            <v>-62.117885200015643</v>
          </cell>
          <cell r="S246">
            <v>0</v>
          </cell>
          <cell r="T246">
            <v>0</v>
          </cell>
          <cell r="Z246">
            <v>-153.13732000000033</v>
          </cell>
          <cell r="AA246">
            <v>434.60480001999866</v>
          </cell>
          <cell r="AB246">
            <v>543.63848001999872</v>
          </cell>
          <cell r="AC246">
            <v>1045.5130933533324</v>
          </cell>
          <cell r="AD246">
            <v>1783.8491066866659</v>
          </cell>
          <cell r="AE246">
            <v>2665.6400400199991</v>
          </cell>
          <cell r="AF246">
            <v>4065.8749600199999</v>
          </cell>
          <cell r="AG246">
            <v>5242.419560020001</v>
          </cell>
          <cell r="AH246">
            <v>4631.4249333533344</v>
          </cell>
          <cell r="AI246">
            <v>5271.5394666866678</v>
          </cell>
          <cell r="AJ246">
            <v>5831.5208000200018</v>
          </cell>
          <cell r="AK246">
            <v>6135.7905733533353</v>
          </cell>
          <cell r="AL246">
            <v>6135.7905733533353</v>
          </cell>
          <cell r="AN246">
            <v>543.63848001999872</v>
          </cell>
          <cell r="AO246">
            <v>2665.6400400199991</v>
          </cell>
          <cell r="AP246">
            <v>4631.4249333533344</v>
          </cell>
          <cell r="AQ246">
            <v>6135.7905733533353</v>
          </cell>
          <cell r="AW246">
            <v>-649.29200000000003</v>
          </cell>
          <cell r="AX246">
            <v>-1213.0160000000005</v>
          </cell>
          <cell r="AY246">
            <v>-1351.84</v>
          </cell>
          <cell r="AZ246">
            <v>-1068.5640000000026</v>
          </cell>
          <cell r="BA246">
            <v>-503.24400000000247</v>
          </cell>
          <cell r="BB246">
            <v>114.56619999999947</v>
          </cell>
          <cell r="BC246">
            <v>759.90375999999969</v>
          </cell>
          <cell r="BD246">
            <v>1527.1037599999997</v>
          </cell>
          <cell r="BE246">
            <v>1381.44776</v>
          </cell>
          <cell r="BF246">
            <v>2500.0085600000034</v>
          </cell>
          <cell r="BG246">
            <v>3512.3264400000016</v>
          </cell>
          <cell r="BH246">
            <v>3820.7569035999854</v>
          </cell>
          <cell r="BI246">
            <v>3823.424743600001</v>
          </cell>
          <cell r="BK246">
            <v>-1351.84</v>
          </cell>
          <cell r="BL246">
            <v>114.56619999999947</v>
          </cell>
          <cell r="BM246">
            <v>1381.44776</v>
          </cell>
          <cell r="BN246">
            <v>3820.7569035999854</v>
          </cell>
          <cell r="BT246">
            <v>-273.01260000000013</v>
          </cell>
          <cell r="BU246">
            <v>7.2799999999999994</v>
          </cell>
          <cell r="BV246">
            <v>-1051.8797631999983</v>
          </cell>
          <cell r="BW246">
            <v>-1615.5197609599986</v>
          </cell>
          <cell r="BX246">
            <v>-995.69215871999984</v>
          </cell>
          <cell r="BY246">
            <v>68.215443519998757</v>
          </cell>
          <cell r="BZ246">
            <v>1621.7954457599976</v>
          </cell>
          <cell r="CA246">
            <v>2826.4954479999969</v>
          </cell>
          <cell r="CB246">
            <v>2295.1954502399963</v>
          </cell>
          <cell r="CC246">
            <v>3480.0154524799955</v>
          </cell>
          <cell r="CD246">
            <v>4923.8000179199953</v>
          </cell>
          <cell r="CE246">
            <v>5995.3133525599951</v>
          </cell>
          <cell r="CF246">
            <v>5995.3133525599951</v>
          </cell>
          <cell r="CH246">
            <v>-1051.8797631999983</v>
          </cell>
          <cell r="CI246">
            <v>68.215443519998757</v>
          </cell>
          <cell r="CJ246">
            <v>2295.1954502399963</v>
          </cell>
          <cell r="CK246">
            <v>5995.3133525599951</v>
          </cell>
          <cell r="CQ246">
            <v>-273.01260000000013</v>
          </cell>
          <cell r="CR246">
            <v>7.2799999999999994</v>
          </cell>
          <cell r="CS246">
            <v>-1051.8797631999983</v>
          </cell>
          <cell r="CT246">
            <v>-1174.9732400000032</v>
          </cell>
          <cell r="CU246">
            <v>-743.25887999999713</v>
          </cell>
          <cell r="CV246">
            <v>-62.117885200015643</v>
          </cell>
          <cell r="CW246">
            <v>517.90211479998391</v>
          </cell>
          <cell r="CX246">
            <v>1091.2021147999835</v>
          </cell>
          <cell r="CY246">
            <v>434.18211479998331</v>
          </cell>
          <cell r="CZ246">
            <v>1718.6821147999831</v>
          </cell>
          <cell r="DA246">
            <v>3006.2901147999828</v>
          </cell>
          <cell r="DB246">
            <v>3944.9901147999826</v>
          </cell>
          <cell r="DC246">
            <v>3944.9901147999826</v>
          </cell>
          <cell r="DE246">
            <v>-1051.8797631999983</v>
          </cell>
          <cell r="DF246">
            <v>-62.117885200015643</v>
          </cell>
          <cell r="DG246">
            <v>434.18211479998331</v>
          </cell>
          <cell r="DH246">
            <v>3944.9901147999826</v>
          </cell>
          <cell r="DN246">
            <v>-273.01260000000013</v>
          </cell>
          <cell r="DO246">
            <v>7.2799999999999994</v>
          </cell>
          <cell r="DP246">
            <v>-1051.8797631999983</v>
          </cell>
          <cell r="DQ246">
            <v>-1174.9732400000032</v>
          </cell>
          <cell r="DR246">
            <v>-743.25887999999713</v>
          </cell>
          <cell r="DS246">
            <v>-62.117885200015643</v>
          </cell>
          <cell r="DT246">
            <v>238.35644549532384</v>
          </cell>
          <cell r="DU246">
            <v>535.21731479998186</v>
          </cell>
          <cell r="DV246">
            <v>0</v>
          </cell>
          <cell r="DW246">
            <v>0</v>
          </cell>
          <cell r="DX246">
            <v>0</v>
          </cell>
          <cell r="DY246">
            <v>3138.0103455681124</v>
          </cell>
          <cell r="DZ246">
            <v>3138.0103455681124</v>
          </cell>
          <cell r="EB246">
            <v>-1051.8797631999983</v>
          </cell>
          <cell r="EC246">
            <v>-62.117885200015643</v>
          </cell>
          <cell r="ED246">
            <v>0</v>
          </cell>
          <cell r="EE246">
            <v>3138.0103455681124</v>
          </cell>
          <cell r="EK246">
            <v>0</v>
          </cell>
          <cell r="EL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0</v>
          </cell>
          <cell r="EQ246">
            <v>0</v>
          </cell>
          <cell r="ER246">
            <v>0</v>
          </cell>
          <cell r="ES246">
            <v>0</v>
          </cell>
          <cell r="ET246">
            <v>0</v>
          </cell>
          <cell r="EU246">
            <v>0</v>
          </cell>
          <cell r="EV246">
            <v>5907.3014000000012</v>
          </cell>
          <cell r="EW246">
            <v>5907.3014000000012</v>
          </cell>
          <cell r="EY246">
            <v>0</v>
          </cell>
          <cell r="EZ246">
            <v>0</v>
          </cell>
          <cell r="FA246">
            <v>0</v>
          </cell>
          <cell r="FB246">
            <v>5907.3014000000012</v>
          </cell>
        </row>
        <row r="247">
          <cell r="A247">
            <v>114</v>
          </cell>
          <cell r="B247" t="str">
            <v>N.A.T. before Minority Interests</v>
          </cell>
          <cell r="C247">
            <v>-702.03240000000039</v>
          </cell>
          <cell r="D247">
            <v>18.72</v>
          </cell>
          <cell r="E247">
            <v>-2704.8336767999954</v>
          </cell>
          <cell r="F247">
            <v>-3021.3597600000085</v>
          </cell>
          <cell r="G247">
            <v>-1911.237119999993</v>
          </cell>
          <cell r="H247">
            <v>-159.73170480004021</v>
          </cell>
          <cell r="I247">
            <v>612.91657413083271</v>
          </cell>
          <cell r="J247">
            <v>1376.2730951999533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-2704.8336767999954</v>
          </cell>
          <cell r="R247">
            <v>-159.73170480004021</v>
          </cell>
          <cell r="S247">
            <v>0</v>
          </cell>
          <cell r="T247">
            <v>0</v>
          </cell>
          <cell r="Z247">
            <v>-393.78168000000022</v>
          </cell>
          <cell r="AA247">
            <v>1117.5551999799995</v>
          </cell>
          <cell r="AB247">
            <v>1397.9275199800056</v>
          </cell>
          <cell r="AC247">
            <v>2688.4622399799964</v>
          </cell>
          <cell r="AD247">
            <v>4587.0405599799942</v>
          </cell>
          <cell r="AE247">
            <v>6854.5029599799973</v>
          </cell>
          <cell r="AF247">
            <v>10455.107039980008</v>
          </cell>
          <cell r="AG247">
            <v>13480.507439980011</v>
          </cell>
          <cell r="AH247">
            <v>11909.378399979996</v>
          </cell>
          <cell r="AI247">
            <v>13555.387199979978</v>
          </cell>
          <cell r="AJ247">
            <v>14995.33919998005</v>
          </cell>
          <cell r="AK247">
            <v>15776.675759979973</v>
          </cell>
          <cell r="AL247">
            <v>15776.675759979973</v>
          </cell>
          <cell r="AN247">
            <v>1397.9275199800056</v>
          </cell>
          <cell r="AO247">
            <v>6854.5029599799973</v>
          </cell>
          <cell r="AP247">
            <v>11909.378399979996</v>
          </cell>
          <cell r="AQ247">
            <v>15776.675759979973</v>
          </cell>
          <cell r="AW247">
            <v>-1669.6080000000002</v>
          </cell>
          <cell r="AX247">
            <v>-3119.184000000002</v>
          </cell>
          <cell r="AY247">
            <v>-3476.16</v>
          </cell>
          <cell r="AZ247">
            <v>-2747.7360000000062</v>
          </cell>
          <cell r="BA247">
            <v>-1294.0560000000064</v>
          </cell>
          <cell r="BB247">
            <v>294.59879999999868</v>
          </cell>
          <cell r="BC247">
            <v>1954.0382399999994</v>
          </cell>
          <cell r="BD247">
            <v>3926.8382399999991</v>
          </cell>
          <cell r="BE247">
            <v>3552.2942400000002</v>
          </cell>
          <cell r="BF247">
            <v>6428.5934400000078</v>
          </cell>
          <cell r="BG247">
            <v>9031.696560000004</v>
          </cell>
          <cell r="BH247">
            <v>9824.8034663999624</v>
          </cell>
          <cell r="BI247">
            <v>9831.6636263999753</v>
          </cell>
          <cell r="BK247">
            <v>-3476.16</v>
          </cell>
          <cell r="BL247">
            <v>294.59879999999868</v>
          </cell>
          <cell r="BM247">
            <v>3552.2942400000002</v>
          </cell>
          <cell r="BN247">
            <v>9824.8034663999624</v>
          </cell>
          <cell r="BT247">
            <v>-702.03240000000039</v>
          </cell>
          <cell r="BU247">
            <v>18.72</v>
          </cell>
          <cell r="BV247">
            <v>-2704.8336767999954</v>
          </cell>
          <cell r="BW247">
            <v>-4154.1936710399987</v>
          </cell>
          <cell r="BX247">
            <v>-2560.3512652800159</v>
          </cell>
          <cell r="BY247">
            <v>175.41114048001663</v>
          </cell>
          <cell r="BZ247">
            <v>4170.3311462399924</v>
          </cell>
          <cell r="CA247">
            <v>7268.1311519999845</v>
          </cell>
          <cell r="CB247">
            <v>5901.931157760002</v>
          </cell>
          <cell r="CC247">
            <v>8948.6111635199959</v>
          </cell>
          <cell r="CD247">
            <v>12661.200046079925</v>
          </cell>
          <cell r="CE247">
            <v>15416.520049439911</v>
          </cell>
          <cell r="CF247">
            <v>15416.520049439911</v>
          </cell>
          <cell r="CH247">
            <v>-2704.8336767999954</v>
          </cell>
          <cell r="CI247">
            <v>175.41114048001663</v>
          </cell>
          <cell r="CJ247">
            <v>5901.931157760002</v>
          </cell>
          <cell r="CK247">
            <v>15416.520049439911</v>
          </cell>
          <cell r="CQ247">
            <v>-702.03240000000039</v>
          </cell>
          <cell r="CR247">
            <v>18.72</v>
          </cell>
          <cell r="CS247">
            <v>-2704.8336767999954</v>
          </cell>
          <cell r="CT247">
            <v>-3021.3597600000085</v>
          </cell>
          <cell r="CU247">
            <v>-1911.237119999993</v>
          </cell>
          <cell r="CV247">
            <v>-159.73170480004021</v>
          </cell>
          <cell r="CW247">
            <v>1331.7482951999841</v>
          </cell>
          <cell r="CX247">
            <v>2805.9482951999917</v>
          </cell>
          <cell r="CY247">
            <v>1116.4682952000046</v>
          </cell>
          <cell r="CZ247">
            <v>4419.468295200013</v>
          </cell>
          <cell r="DA247">
            <v>7730.4602951999996</v>
          </cell>
          <cell r="DB247">
            <v>10144.260295199949</v>
          </cell>
          <cell r="DC247">
            <v>10144.260295199949</v>
          </cell>
          <cell r="DE247">
            <v>-2704.8336767999954</v>
          </cell>
          <cell r="DF247">
            <v>-159.73170480004021</v>
          </cell>
          <cell r="DG247">
            <v>1116.4682952000046</v>
          </cell>
          <cell r="DH247">
            <v>10144.260295199949</v>
          </cell>
          <cell r="DN247">
            <v>-702.03240000000039</v>
          </cell>
          <cell r="DO247">
            <v>18.72</v>
          </cell>
          <cell r="DP247">
            <v>-2704.8336767999954</v>
          </cell>
          <cell r="DQ247">
            <v>-3021.3597600000085</v>
          </cell>
          <cell r="DR247">
            <v>-1911.237119999993</v>
          </cell>
          <cell r="DS247">
            <v>-159.73170480004021</v>
          </cell>
          <cell r="DT247">
            <v>612.91657413083271</v>
          </cell>
          <cell r="DU247">
            <v>1376.2730951999533</v>
          </cell>
          <cell r="DV247">
            <v>0</v>
          </cell>
          <cell r="DW247">
            <v>0</v>
          </cell>
          <cell r="DX247">
            <v>0</v>
          </cell>
          <cell r="DY247">
            <v>7339.169460032288</v>
          </cell>
          <cell r="DZ247">
            <v>7339.169460032288</v>
          </cell>
          <cell r="EB247">
            <v>-2704.8336767999954</v>
          </cell>
          <cell r="EC247">
            <v>-159.73170480004021</v>
          </cell>
          <cell r="ED247">
            <v>0</v>
          </cell>
          <cell r="EE247">
            <v>7339.169460032288</v>
          </cell>
          <cell r="EK247">
            <v>0</v>
          </cell>
          <cell r="EL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0</v>
          </cell>
          <cell r="EQ247">
            <v>0</v>
          </cell>
          <cell r="ER247">
            <v>0</v>
          </cell>
          <cell r="ES247">
            <v>0</v>
          </cell>
          <cell r="ET247">
            <v>0</v>
          </cell>
          <cell r="EU247">
            <v>0</v>
          </cell>
          <cell r="EV247">
            <v>14460.203600000004</v>
          </cell>
          <cell r="EW247">
            <v>14460.203600000004</v>
          </cell>
          <cell r="EY247">
            <v>0</v>
          </cell>
          <cell r="EZ247">
            <v>0</v>
          </cell>
          <cell r="FA247">
            <v>0</v>
          </cell>
          <cell r="FB247">
            <v>14460.203600000004</v>
          </cell>
        </row>
        <row r="248">
          <cell r="A248">
            <v>115</v>
          </cell>
        </row>
        <row r="249">
          <cell r="A249">
            <v>116</v>
          </cell>
          <cell r="B249" t="str">
            <v>Less: Minority Interest</v>
          </cell>
          <cell r="C249">
            <v>-292.51350000000014</v>
          </cell>
          <cell r="D249">
            <v>7.8</v>
          </cell>
          <cell r="E249">
            <v>-1127.014031999998</v>
          </cell>
          <cell r="F249">
            <v>-1258.8999000000033</v>
          </cell>
          <cell r="G249">
            <v>-796.34879999999703</v>
          </cell>
          <cell r="H249">
            <v>-66.554877000016759</v>
          </cell>
          <cell r="I249">
            <v>255.38190588784698</v>
          </cell>
          <cell r="J249">
            <v>573.44712299998048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-1127.014031999998</v>
          </cell>
          <cell r="R249">
            <v>-66.554877000016759</v>
          </cell>
          <cell r="S249">
            <v>0</v>
          </cell>
          <cell r="T249">
            <v>0</v>
          </cell>
          <cell r="Z249">
            <v>-164.07570000000032</v>
          </cell>
          <cell r="AA249">
            <v>465.647999999999</v>
          </cell>
          <cell r="AB249">
            <v>582.46979999999905</v>
          </cell>
          <cell r="AC249">
            <v>1120.1925999999992</v>
          </cell>
          <cell r="AD249">
            <v>1911.2668999999994</v>
          </cell>
          <cell r="AE249">
            <v>2856.042899999999</v>
          </cell>
          <cell r="AF249">
            <v>4356.2946000000002</v>
          </cell>
          <cell r="AG249">
            <v>5616.8781000000008</v>
          </cell>
          <cell r="AH249">
            <v>4962.2410000000009</v>
          </cell>
          <cell r="AI249">
            <v>5648.0780000000013</v>
          </cell>
          <cell r="AJ249">
            <v>6248.0580000000009</v>
          </cell>
          <cell r="AK249">
            <v>6573.7399000000005</v>
          </cell>
          <cell r="AL249">
            <v>6573.7399000000005</v>
          </cell>
          <cell r="AN249">
            <v>582.46979999999905</v>
          </cell>
          <cell r="AO249">
            <v>2856.042899999999</v>
          </cell>
          <cell r="AP249">
            <v>4962.2410000000009</v>
          </cell>
          <cell r="AQ249">
            <v>6573.7399000000005</v>
          </cell>
          <cell r="AW249">
            <v>-695.67</v>
          </cell>
          <cell r="AX249">
            <v>-1299.6600000000008</v>
          </cell>
          <cell r="AY249">
            <v>-1448.3999999999999</v>
          </cell>
          <cell r="AZ249">
            <v>-1144.8900000000026</v>
          </cell>
          <cell r="BA249">
            <v>-539.19000000000267</v>
          </cell>
          <cell r="BB249">
            <v>122.74949999999944</v>
          </cell>
          <cell r="BC249">
            <v>814.18259999999975</v>
          </cell>
          <cell r="BD249">
            <v>1636.1825999999996</v>
          </cell>
          <cell r="BE249">
            <v>1480.1225999999999</v>
          </cell>
          <cell r="BF249">
            <v>2678.5806000000034</v>
          </cell>
          <cell r="BG249">
            <v>3763.206900000001</v>
          </cell>
          <cell r="BH249">
            <v>4093.6681109999845</v>
          </cell>
          <cell r="BI249">
            <v>4096.5265110000009</v>
          </cell>
          <cell r="BK249">
            <v>-1448.3999999999999</v>
          </cell>
          <cell r="BL249">
            <v>122.74949999999944</v>
          </cell>
          <cell r="BM249">
            <v>1480.1225999999999</v>
          </cell>
          <cell r="BN249">
            <v>4093.6681109999845</v>
          </cell>
          <cell r="BT249">
            <v>-292.51350000000014</v>
          </cell>
          <cell r="BU249">
            <v>7.8</v>
          </cell>
          <cell r="BV249">
            <v>-1127.014031999998</v>
          </cell>
          <cell r="BW249">
            <v>-1730.9140295999982</v>
          </cell>
          <cell r="BX249">
            <v>-1066.8130271999996</v>
          </cell>
          <cell r="BY249">
            <v>73.087975199998709</v>
          </cell>
          <cell r="BZ249">
            <v>1737.6379775999976</v>
          </cell>
          <cell r="CA249">
            <v>3028.3879799999968</v>
          </cell>
          <cell r="CB249">
            <v>2459.137982399996</v>
          </cell>
          <cell r="CC249">
            <v>3728.5879847999954</v>
          </cell>
          <cell r="CD249">
            <v>5275.5000191999952</v>
          </cell>
          <cell r="CE249">
            <v>6423.5500205999942</v>
          </cell>
          <cell r="CF249">
            <v>6423.5500205999942</v>
          </cell>
          <cell r="CH249">
            <v>-1127.014031999998</v>
          </cell>
          <cell r="CI249">
            <v>73.087975199998709</v>
          </cell>
          <cell r="CJ249">
            <v>2459.137982399996</v>
          </cell>
          <cell r="CK249">
            <v>6423.5500205999942</v>
          </cell>
          <cell r="CQ249">
            <v>-292.51350000000014</v>
          </cell>
          <cell r="CR249">
            <v>7.8</v>
          </cell>
          <cell r="CS249">
            <v>-1127.014031999998</v>
          </cell>
          <cell r="CT249">
            <v>-1258.8999000000033</v>
          </cell>
          <cell r="CU249">
            <v>-796.34879999999703</v>
          </cell>
          <cell r="CV249">
            <v>-66.554877000016759</v>
          </cell>
          <cell r="CW249">
            <v>554.89512299998285</v>
          </cell>
          <cell r="CX249">
            <v>1169.1451229999825</v>
          </cell>
          <cell r="CY249">
            <v>465.19512299998223</v>
          </cell>
          <cell r="CZ249">
            <v>1841.445122999982</v>
          </cell>
          <cell r="DA249">
            <v>3221.0251229999817</v>
          </cell>
          <cell r="DB249">
            <v>4226.7751229999812</v>
          </cell>
          <cell r="DC249">
            <v>4226.7751229999812</v>
          </cell>
          <cell r="DE249">
            <v>-1127.014031999998</v>
          </cell>
          <cell r="DF249">
            <v>-66.554877000016759</v>
          </cell>
          <cell r="DG249">
            <v>465.19512299998223</v>
          </cell>
          <cell r="DH249">
            <v>4226.7751229999812</v>
          </cell>
          <cell r="DN249">
            <v>-292.51350000000014</v>
          </cell>
          <cell r="DO249">
            <v>7.8</v>
          </cell>
          <cell r="DP249">
            <v>-1127.014031999998</v>
          </cell>
          <cell r="DQ249">
            <v>-1258.8999000000033</v>
          </cell>
          <cell r="DR249">
            <v>-796.34879999999703</v>
          </cell>
          <cell r="DS249">
            <v>-66.554877000016759</v>
          </cell>
          <cell r="DT249">
            <v>255.38190588784698</v>
          </cell>
          <cell r="DU249">
            <v>573.44712299998048</v>
          </cell>
          <cell r="DV249">
            <v>0</v>
          </cell>
          <cell r="DW249">
            <v>0</v>
          </cell>
          <cell r="DX249">
            <v>0</v>
          </cell>
          <cell r="DY249">
            <v>3143.1539416801202</v>
          </cell>
          <cell r="DZ249">
            <v>3143.1539416801202</v>
          </cell>
          <cell r="EB249">
            <v>-1127.014031999998</v>
          </cell>
          <cell r="EC249">
            <v>-66.554877000016759</v>
          </cell>
          <cell r="ED249">
            <v>0</v>
          </cell>
          <cell r="EE249">
            <v>3143.1539416801202</v>
          </cell>
          <cell r="EK249">
            <v>0</v>
          </cell>
          <cell r="EL249">
            <v>0</v>
          </cell>
          <cell r="EM249">
            <v>0</v>
          </cell>
          <cell r="EN249">
            <v>0</v>
          </cell>
          <cell r="EO249">
            <v>0</v>
          </cell>
          <cell r="EP249">
            <v>0</v>
          </cell>
          <cell r="EQ249">
            <v>0</v>
          </cell>
          <cell r="ER249">
            <v>0</v>
          </cell>
          <cell r="ES249">
            <v>0</v>
          </cell>
          <cell r="ET249">
            <v>0</v>
          </cell>
          <cell r="EU249">
            <v>0</v>
          </cell>
          <cell r="EV249">
            <v>6110.2515000000012</v>
          </cell>
          <cell r="EW249">
            <v>6110.2515000000012</v>
          </cell>
          <cell r="EY249">
            <v>0</v>
          </cell>
          <cell r="EZ249">
            <v>0</v>
          </cell>
          <cell r="FA249">
            <v>0</v>
          </cell>
          <cell r="FB249">
            <v>6110.2515000000012</v>
          </cell>
        </row>
        <row r="250">
          <cell r="A250">
            <v>117</v>
          </cell>
        </row>
        <row r="251">
          <cell r="A251">
            <v>118</v>
          </cell>
          <cell r="B251" t="str">
            <v>N.A.T. After Minority Interests</v>
          </cell>
          <cell r="C251">
            <v>-409.51890000000026</v>
          </cell>
          <cell r="D251">
            <v>10.919999999999998</v>
          </cell>
          <cell r="E251">
            <v>-1577.8196447999974</v>
          </cell>
          <cell r="F251">
            <v>-1762.4598600000052</v>
          </cell>
          <cell r="G251">
            <v>-1114.8883199999959</v>
          </cell>
          <cell r="H251">
            <v>-93.176827800023446</v>
          </cell>
          <cell r="I251">
            <v>357.53466824298573</v>
          </cell>
          <cell r="J251">
            <v>802.82597219997285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-1577.8196447999974</v>
          </cell>
          <cell r="R251">
            <v>-93.176827800023446</v>
          </cell>
          <cell r="S251">
            <v>0</v>
          </cell>
          <cell r="T251">
            <v>0</v>
          </cell>
          <cell r="Z251">
            <v>-229.7059799999999</v>
          </cell>
          <cell r="AA251">
            <v>651.90719998000054</v>
          </cell>
          <cell r="AB251">
            <v>815.45771998000657</v>
          </cell>
          <cell r="AC251">
            <v>1568.2696399799972</v>
          </cell>
          <cell r="AD251">
            <v>2675.7736599799946</v>
          </cell>
          <cell r="AE251">
            <v>3998.4600599799983</v>
          </cell>
          <cell r="AF251">
            <v>6098.8124399800081</v>
          </cell>
          <cell r="AG251">
            <v>7863.6293399800097</v>
          </cell>
          <cell r="AH251">
            <v>6947.1373999799953</v>
          </cell>
          <cell r="AI251">
            <v>7907.3091999799763</v>
          </cell>
          <cell r="AJ251">
            <v>8747.2811999800488</v>
          </cell>
          <cell r="AK251">
            <v>9202.9358599799725</v>
          </cell>
          <cell r="AL251">
            <v>9202.9358599799725</v>
          </cell>
          <cell r="AN251">
            <v>815.45771998000657</v>
          </cell>
          <cell r="AO251">
            <v>3998.4600599799983</v>
          </cell>
          <cell r="AP251">
            <v>6947.1373999799953</v>
          </cell>
          <cell r="AQ251">
            <v>9202.9358599799725</v>
          </cell>
          <cell r="AW251">
            <v>-973.93800000000022</v>
          </cell>
          <cell r="AX251">
            <v>-1819.5240000000013</v>
          </cell>
          <cell r="AY251">
            <v>-2027.76</v>
          </cell>
          <cell r="AZ251">
            <v>-1602.8460000000036</v>
          </cell>
          <cell r="BA251">
            <v>-754.86600000000374</v>
          </cell>
          <cell r="BB251">
            <v>171.84929999999923</v>
          </cell>
          <cell r="BC251">
            <v>1139.8556399999998</v>
          </cell>
          <cell r="BD251">
            <v>2290.6556399999995</v>
          </cell>
          <cell r="BE251">
            <v>2072.1716400000005</v>
          </cell>
          <cell r="BF251">
            <v>3750.0128400000044</v>
          </cell>
          <cell r="BG251">
            <v>5268.4896600000029</v>
          </cell>
          <cell r="BH251">
            <v>5731.1353553999779</v>
          </cell>
          <cell r="BI251">
            <v>5735.1371153999744</v>
          </cell>
          <cell r="BK251">
            <v>-2027.76</v>
          </cell>
          <cell r="BL251">
            <v>171.84929999999923</v>
          </cell>
          <cell r="BM251">
            <v>2072.1716400000005</v>
          </cell>
          <cell r="BN251">
            <v>5731.1353553999779</v>
          </cell>
          <cell r="BT251">
            <v>-409.51890000000026</v>
          </cell>
          <cell r="BU251">
            <v>10.919999999999998</v>
          </cell>
          <cell r="BV251">
            <v>-1577.8196447999974</v>
          </cell>
          <cell r="BW251">
            <v>-2423.2796414400004</v>
          </cell>
          <cell r="BX251">
            <v>-1493.5382380800163</v>
          </cell>
          <cell r="BY251">
            <v>102.32316528001792</v>
          </cell>
          <cell r="BZ251">
            <v>2432.6931686399948</v>
          </cell>
          <cell r="CA251">
            <v>4239.7431719999877</v>
          </cell>
          <cell r="CB251">
            <v>3442.793175360006</v>
          </cell>
          <cell r="CC251">
            <v>5220.0231787200009</v>
          </cell>
          <cell r="CD251">
            <v>7385.7000268799293</v>
          </cell>
          <cell r="CE251">
            <v>8992.9700288399163</v>
          </cell>
          <cell r="CF251">
            <v>8992.9700288399163</v>
          </cell>
          <cell r="CH251">
            <v>-1577.8196447999974</v>
          </cell>
          <cell r="CI251">
            <v>102.32316528001792</v>
          </cell>
          <cell r="CJ251">
            <v>3442.793175360006</v>
          </cell>
          <cell r="CK251">
            <v>8992.9700288399163</v>
          </cell>
          <cell r="CQ251">
            <v>-409.51890000000026</v>
          </cell>
          <cell r="CR251">
            <v>10.919999999999998</v>
          </cell>
          <cell r="CS251">
            <v>-1577.8196447999974</v>
          </cell>
          <cell r="CT251">
            <v>-1762.4598600000052</v>
          </cell>
          <cell r="CU251">
            <v>-1114.8883199999959</v>
          </cell>
          <cell r="CV251">
            <v>-93.176827800023446</v>
          </cell>
          <cell r="CW251">
            <v>776.85317220000127</v>
          </cell>
          <cell r="CX251">
            <v>1636.8031722000092</v>
          </cell>
          <cell r="CY251">
            <v>651.27317220002237</v>
          </cell>
          <cell r="CZ251">
            <v>2578.0231722000308</v>
          </cell>
          <cell r="DA251">
            <v>4509.4351722000174</v>
          </cell>
          <cell r="DB251">
            <v>5917.4851721999676</v>
          </cell>
          <cell r="DC251">
            <v>5917.4851721999676</v>
          </cell>
          <cell r="DE251">
            <v>-1577.8196447999974</v>
          </cell>
          <cell r="DF251">
            <v>-93.176827800023446</v>
          </cell>
          <cell r="DG251">
            <v>651.27317220002237</v>
          </cell>
          <cell r="DH251">
            <v>5917.4851721999676</v>
          </cell>
          <cell r="DN251">
            <v>-409.51890000000026</v>
          </cell>
          <cell r="DO251">
            <v>10.919999999999998</v>
          </cell>
          <cell r="DP251">
            <v>-1577.8196447999974</v>
          </cell>
          <cell r="DQ251">
            <v>-1762.4598600000052</v>
          </cell>
          <cell r="DR251">
            <v>-1114.8883199999959</v>
          </cell>
          <cell r="DS251">
            <v>-93.176827800023446</v>
          </cell>
          <cell r="DT251">
            <v>357.53466824298573</v>
          </cell>
          <cell r="DU251">
            <v>802.82597219997285</v>
          </cell>
          <cell r="DV251">
            <v>0</v>
          </cell>
          <cell r="DW251">
            <v>0</v>
          </cell>
          <cell r="DX251">
            <v>0</v>
          </cell>
          <cell r="DY251">
            <v>4196.0155183521674</v>
          </cell>
          <cell r="DZ251">
            <v>4196.0155183521674</v>
          </cell>
          <cell r="EB251">
            <v>-1577.8196447999974</v>
          </cell>
          <cell r="EC251">
            <v>-93.176827800023446</v>
          </cell>
          <cell r="ED251">
            <v>0</v>
          </cell>
          <cell r="EE251">
            <v>4196.0155183521674</v>
          </cell>
          <cell r="EK251">
            <v>0</v>
          </cell>
          <cell r="EL251">
            <v>0</v>
          </cell>
          <cell r="EM251">
            <v>0</v>
          </cell>
          <cell r="EN251">
            <v>0</v>
          </cell>
          <cell r="EO251">
            <v>0</v>
          </cell>
          <cell r="EP251">
            <v>0</v>
          </cell>
          <cell r="EQ251">
            <v>0</v>
          </cell>
          <cell r="ER251">
            <v>0</v>
          </cell>
          <cell r="ES251">
            <v>0</v>
          </cell>
          <cell r="ET251">
            <v>0</v>
          </cell>
          <cell r="EU251">
            <v>0</v>
          </cell>
          <cell r="EV251">
            <v>8349.9521000000022</v>
          </cell>
          <cell r="EW251">
            <v>8349.9521000000022</v>
          </cell>
          <cell r="EY251">
            <v>0</v>
          </cell>
          <cell r="EZ251">
            <v>0</v>
          </cell>
          <cell r="FA251">
            <v>0</v>
          </cell>
          <cell r="FB251">
            <v>8349.9521000000022</v>
          </cell>
        </row>
        <row r="252">
          <cell r="A252">
            <v>119</v>
          </cell>
          <cell r="B252" t="str">
            <v>CCM Equity Pickup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BI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T252">
            <v>0</v>
          </cell>
          <cell r="BU252">
            <v>0</v>
          </cell>
          <cell r="BV252">
            <v>0</v>
          </cell>
          <cell r="CF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0</v>
          </cell>
          <cell r="DC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N252">
            <v>0</v>
          </cell>
          <cell r="DO252">
            <v>0</v>
          </cell>
          <cell r="DP252">
            <v>0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0</v>
          </cell>
          <cell r="DY252">
            <v>0</v>
          </cell>
          <cell r="DZ252">
            <v>0</v>
          </cell>
          <cell r="EB252">
            <v>0</v>
          </cell>
          <cell r="EC252">
            <v>0</v>
          </cell>
          <cell r="ED252">
            <v>0</v>
          </cell>
          <cell r="EE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0</v>
          </cell>
          <cell r="EQ252">
            <v>0</v>
          </cell>
          <cell r="ER252">
            <v>0</v>
          </cell>
          <cell r="ES252">
            <v>0</v>
          </cell>
          <cell r="ET252">
            <v>0</v>
          </cell>
          <cell r="EU252">
            <v>0</v>
          </cell>
          <cell r="EV252">
            <v>0</v>
          </cell>
          <cell r="EW252">
            <v>0</v>
          </cell>
          <cell r="EY252">
            <v>0</v>
          </cell>
          <cell r="EZ252">
            <v>0</v>
          </cell>
          <cell r="FA252">
            <v>0</v>
          </cell>
          <cell r="FB252">
            <v>0</v>
          </cell>
        </row>
        <row r="253">
          <cell r="A253">
            <v>120</v>
          </cell>
        </row>
        <row r="254">
          <cell r="A254">
            <v>121</v>
          </cell>
          <cell r="B254" t="str">
            <v>NAT After Equity Pick UP</v>
          </cell>
          <cell r="C254">
            <v>-409.51890000000026</v>
          </cell>
          <cell r="D254">
            <v>10.919999999999998</v>
          </cell>
          <cell r="E254">
            <v>-1577.8196447999974</v>
          </cell>
          <cell r="F254">
            <v>-1762.4598600000052</v>
          </cell>
          <cell r="G254">
            <v>-1114.8883199999959</v>
          </cell>
          <cell r="H254">
            <v>-93.176827800023446</v>
          </cell>
          <cell r="I254">
            <v>357.53466824298573</v>
          </cell>
          <cell r="J254">
            <v>802.82597219997285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Q254">
            <v>-1577.8196447999974</v>
          </cell>
          <cell r="R254">
            <v>-93.176827800023446</v>
          </cell>
          <cell r="S254">
            <v>0</v>
          </cell>
          <cell r="T254">
            <v>0</v>
          </cell>
          <cell r="Z254">
            <v>-229.7059799999999</v>
          </cell>
          <cell r="AA254">
            <v>651.90719998000054</v>
          </cell>
          <cell r="AB254">
            <v>815.45771998000657</v>
          </cell>
          <cell r="AC254">
            <v>1568.2696399799972</v>
          </cell>
          <cell r="AD254">
            <v>2675.7736599799946</v>
          </cell>
          <cell r="AE254">
            <v>3998.4600599799983</v>
          </cell>
          <cell r="AF254">
            <v>6098.8124399800081</v>
          </cell>
          <cell r="AG254">
            <v>7863.6293399800097</v>
          </cell>
          <cell r="AH254">
            <v>6947.1373999799953</v>
          </cell>
          <cell r="AI254">
            <v>7907.3091999799763</v>
          </cell>
          <cell r="AJ254">
            <v>8747.2811999800488</v>
          </cell>
          <cell r="AK254">
            <v>9202.9358599799725</v>
          </cell>
          <cell r="AL254">
            <v>9202.9358599799725</v>
          </cell>
          <cell r="AN254">
            <v>815.45771998000657</v>
          </cell>
          <cell r="AO254">
            <v>3998.4600599799983</v>
          </cell>
          <cell r="AP254">
            <v>6947.1373999799953</v>
          </cell>
          <cell r="AQ254">
            <v>9202.9358599799725</v>
          </cell>
          <cell r="AW254">
            <v>-973.93800000000022</v>
          </cell>
          <cell r="AX254">
            <v>-1819.5240000000013</v>
          </cell>
          <cell r="AY254">
            <v>-2027.76</v>
          </cell>
          <cell r="AZ254">
            <v>-1602.8460000000036</v>
          </cell>
          <cell r="BA254">
            <v>-754.86600000000374</v>
          </cell>
          <cell r="BB254">
            <v>171.84929999999923</v>
          </cell>
          <cell r="BC254">
            <v>1139.8556399999998</v>
          </cell>
          <cell r="BD254">
            <v>2290.6556399999995</v>
          </cell>
          <cell r="BE254">
            <v>2072.1716400000005</v>
          </cell>
          <cell r="BF254">
            <v>3750.0128400000044</v>
          </cell>
          <cell r="BG254">
            <v>5268.4896600000029</v>
          </cell>
          <cell r="BH254">
            <v>5731.1353553999779</v>
          </cell>
          <cell r="BI254">
            <v>5735.1371153999744</v>
          </cell>
          <cell r="BK254">
            <v>-2027.76</v>
          </cell>
          <cell r="BL254">
            <v>171.84929999999923</v>
          </cell>
          <cell r="BM254">
            <v>2072.1716400000005</v>
          </cell>
          <cell r="BN254">
            <v>5731.1353553999779</v>
          </cell>
          <cell r="BT254">
            <v>-409.51890000000026</v>
          </cell>
          <cell r="BU254">
            <v>10.919999999999998</v>
          </cell>
          <cell r="BV254">
            <v>-1577.8196447999974</v>
          </cell>
          <cell r="BW254">
            <v>-2423.2796414400004</v>
          </cell>
          <cell r="BX254">
            <v>-1493.5382380800163</v>
          </cell>
          <cell r="BY254">
            <v>102.32316528001792</v>
          </cell>
          <cell r="BZ254">
            <v>2432.6931686399948</v>
          </cell>
          <cell r="CA254">
            <v>4239.7431719999877</v>
          </cell>
          <cell r="CB254">
            <v>3442.793175360006</v>
          </cell>
          <cell r="CC254">
            <v>5220.0231787200009</v>
          </cell>
          <cell r="CD254">
            <v>7385.7000268799293</v>
          </cell>
          <cell r="CE254">
            <v>8992.9700288399163</v>
          </cell>
          <cell r="CF254">
            <v>8992.9700288399163</v>
          </cell>
          <cell r="CH254">
            <v>-1577.8196447999974</v>
          </cell>
          <cell r="CI254">
            <v>102.32316528001792</v>
          </cell>
          <cell r="CJ254">
            <v>3442.793175360006</v>
          </cell>
          <cell r="CK254">
            <v>8992.9700288399163</v>
          </cell>
          <cell r="CQ254">
            <v>-409.51890000000026</v>
          </cell>
          <cell r="CR254">
            <v>10.919999999999998</v>
          </cell>
          <cell r="CS254">
            <v>-1577.8196447999974</v>
          </cell>
          <cell r="CT254">
            <v>-1762.4598600000052</v>
          </cell>
          <cell r="CU254">
            <v>-1114.8883199999959</v>
          </cell>
          <cell r="CV254">
            <v>-93.176827800023446</v>
          </cell>
          <cell r="CW254">
            <v>776.85317220000127</v>
          </cell>
          <cell r="CX254">
            <v>1636.8031722000092</v>
          </cell>
          <cell r="CY254">
            <v>651.27317220002237</v>
          </cell>
          <cell r="CZ254">
            <v>2578.0231722000308</v>
          </cell>
          <cell r="DA254">
            <v>4509.4351722000174</v>
          </cell>
          <cell r="DB254">
            <v>5917.4851721999676</v>
          </cell>
          <cell r="DC254">
            <v>5917.4851721999676</v>
          </cell>
          <cell r="DE254">
            <v>-1577.8196447999974</v>
          </cell>
          <cell r="DF254">
            <v>-93.176827800023446</v>
          </cell>
          <cell r="DG254">
            <v>651.27317220002237</v>
          </cell>
          <cell r="DH254">
            <v>5917.4851721999676</v>
          </cell>
          <cell r="DN254">
            <v>-409.51890000000026</v>
          </cell>
          <cell r="DO254">
            <v>10.919999999999998</v>
          </cell>
          <cell r="DP254">
            <v>-1577.8196447999974</v>
          </cell>
          <cell r="DQ254">
            <v>-1762.4598600000052</v>
          </cell>
          <cell r="DR254">
            <v>-1114.8883199999959</v>
          </cell>
          <cell r="DS254">
            <v>-93.176827800023446</v>
          </cell>
          <cell r="DT254">
            <v>357.53466824298573</v>
          </cell>
          <cell r="DU254">
            <v>802.82597219997285</v>
          </cell>
          <cell r="DV254">
            <v>0</v>
          </cell>
          <cell r="DW254">
            <v>0</v>
          </cell>
          <cell r="DX254">
            <v>0</v>
          </cell>
          <cell r="DY254">
            <v>4196.0155183521674</v>
          </cell>
          <cell r="DZ254">
            <v>4196.0155183521674</v>
          </cell>
          <cell r="EB254">
            <v>-1577.8196447999974</v>
          </cell>
          <cell r="EC254">
            <v>-93.176827800023446</v>
          </cell>
          <cell r="ED254">
            <v>0</v>
          </cell>
          <cell r="EE254">
            <v>4196.0155183521674</v>
          </cell>
          <cell r="EK254">
            <v>0</v>
          </cell>
          <cell r="EL254">
            <v>0</v>
          </cell>
          <cell r="EM254">
            <v>0</v>
          </cell>
          <cell r="EN254">
            <v>0</v>
          </cell>
          <cell r="EO254">
            <v>0</v>
          </cell>
          <cell r="EP254">
            <v>0</v>
          </cell>
          <cell r="EQ254">
            <v>0</v>
          </cell>
          <cell r="ER254">
            <v>0</v>
          </cell>
          <cell r="ES254">
            <v>0</v>
          </cell>
          <cell r="ET254">
            <v>0</v>
          </cell>
          <cell r="EU254">
            <v>0</v>
          </cell>
          <cell r="EV254">
            <v>8349.9521000000022</v>
          </cell>
          <cell r="EW254">
            <v>8349.9521000000022</v>
          </cell>
          <cell r="EY254">
            <v>0</v>
          </cell>
          <cell r="EZ254">
            <v>0</v>
          </cell>
          <cell r="FA254">
            <v>0</v>
          </cell>
          <cell r="FB254">
            <v>8349.9521000000022</v>
          </cell>
        </row>
        <row r="255">
          <cell r="A255">
            <v>122</v>
          </cell>
        </row>
        <row r="256">
          <cell r="A256">
            <v>123</v>
          </cell>
          <cell r="B256" t="str">
            <v>Foreign Exchange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0</v>
          </cell>
          <cell r="CZ256">
            <v>0</v>
          </cell>
          <cell r="DA256">
            <v>0</v>
          </cell>
          <cell r="DB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N256">
            <v>0</v>
          </cell>
          <cell r="DO256">
            <v>0</v>
          </cell>
          <cell r="DP256">
            <v>0</v>
          </cell>
          <cell r="DQ256">
            <v>0</v>
          </cell>
          <cell r="DR256">
            <v>0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0</v>
          </cell>
          <cell r="DY256">
            <v>0</v>
          </cell>
          <cell r="EB256">
            <v>0</v>
          </cell>
          <cell r="EC256">
            <v>0</v>
          </cell>
          <cell r="ED256">
            <v>0</v>
          </cell>
          <cell r="EE256">
            <v>0</v>
          </cell>
          <cell r="EK256">
            <v>0</v>
          </cell>
          <cell r="EL256">
            <v>0</v>
          </cell>
          <cell r="EM256">
            <v>0</v>
          </cell>
          <cell r="EN256">
            <v>0</v>
          </cell>
          <cell r="EO256">
            <v>0</v>
          </cell>
          <cell r="EP256">
            <v>0</v>
          </cell>
          <cell r="EQ256">
            <v>0</v>
          </cell>
          <cell r="ER256">
            <v>0</v>
          </cell>
          <cell r="ES256">
            <v>0</v>
          </cell>
          <cell r="ET256">
            <v>0</v>
          </cell>
          <cell r="EU256">
            <v>0</v>
          </cell>
          <cell r="EV256">
            <v>0</v>
          </cell>
          <cell r="EY256">
            <v>0</v>
          </cell>
          <cell r="EZ256">
            <v>0</v>
          </cell>
          <cell r="FA256">
            <v>0</v>
          </cell>
          <cell r="FB256">
            <v>0</v>
          </cell>
        </row>
      </sheetData>
      <sheetData sheetId="1">
        <row r="8">
          <cell r="A8">
            <v>1</v>
          </cell>
        </row>
      </sheetData>
      <sheetData sheetId="2" refreshError="1">
        <row r="8">
          <cell r="A8">
            <v>1</v>
          </cell>
          <cell r="C8" t="str">
            <v>Jan 2001 Actuals</v>
          </cell>
          <cell r="D8" t="str">
            <v>Feb 2001 Actuals</v>
          </cell>
          <cell r="E8" t="str">
            <v>Mar 2001 Actuals</v>
          </cell>
          <cell r="F8" t="str">
            <v>Apr 2001 Actuals</v>
          </cell>
          <cell r="G8" t="str">
            <v>May 2001 Actuals</v>
          </cell>
          <cell r="H8" t="str">
            <v>Jun 2001 Actuals</v>
          </cell>
          <cell r="I8" t="str">
            <v>Jul 2001 Actuals</v>
          </cell>
          <cell r="J8" t="str">
            <v>Aug 2001 Actuals</v>
          </cell>
          <cell r="K8" t="str">
            <v>Sep 2001 Actuals</v>
          </cell>
          <cell r="L8" t="str">
            <v>Oct 2001 Actuals</v>
          </cell>
          <cell r="M8" t="str">
            <v>Nov 2001 Actuals</v>
          </cell>
          <cell r="N8" t="str">
            <v>Dec 2001 Actuals</v>
          </cell>
          <cell r="O8" t="str">
            <v>Total</v>
          </cell>
          <cell r="Q8" t="str">
            <v>Q1 2001 Actuals</v>
          </cell>
          <cell r="R8" t="str">
            <v>Q2 2001 Actuals</v>
          </cell>
          <cell r="S8" t="str">
            <v>Q3 2001 Actuals</v>
          </cell>
          <cell r="T8" t="str">
            <v>Q4 2001 Actuals</v>
          </cell>
          <cell r="U8" t="str">
            <v>Total</v>
          </cell>
          <cell r="V8" t="str">
            <v>CHECK</v>
          </cell>
          <cell r="W8" t="str">
            <v>Q2-4 2001 Actuals</v>
          </cell>
          <cell r="X8" t="str">
            <v>Q3-4 2001 Actuals</v>
          </cell>
          <cell r="Z8" t="str">
            <v>Jan 2001 Plan</v>
          </cell>
          <cell r="AA8" t="str">
            <v>Feb 2001 Plan</v>
          </cell>
          <cell r="AB8" t="str">
            <v>Mar 2001 Plan</v>
          </cell>
          <cell r="AC8" t="str">
            <v>Apr 2001 Plan</v>
          </cell>
          <cell r="AD8" t="str">
            <v>May 2001 Plan</v>
          </cell>
          <cell r="AE8" t="str">
            <v>Jun 2001 Plan</v>
          </cell>
          <cell r="AF8" t="str">
            <v>Jul 2001 Plan</v>
          </cell>
          <cell r="AG8" t="str">
            <v>Aug 2001 Plan</v>
          </cell>
          <cell r="AH8" t="str">
            <v>Sep 2001 Plan</v>
          </cell>
          <cell r="AI8" t="str">
            <v>Oct 2001 Plan</v>
          </cell>
          <cell r="AJ8" t="str">
            <v>Nov 2001 Plan</v>
          </cell>
          <cell r="AK8" t="str">
            <v>Dec 2001 Plan</v>
          </cell>
          <cell r="AL8" t="str">
            <v>Total</v>
          </cell>
          <cell r="AN8" t="str">
            <v>Q1 2001 Plan</v>
          </cell>
          <cell r="AO8" t="str">
            <v>Q2 2001 Plan</v>
          </cell>
          <cell r="AP8" t="str">
            <v>Q3 2001 Plan</v>
          </cell>
          <cell r="AQ8" t="str">
            <v>Q4 2001 Plan</v>
          </cell>
          <cell r="AR8" t="str">
            <v>Total</v>
          </cell>
          <cell r="AS8" t="str">
            <v>CHECK</v>
          </cell>
          <cell r="AT8" t="str">
            <v>Q2-4 2001 Plan</v>
          </cell>
          <cell r="AU8" t="str">
            <v>Q3-4 2001 Plan</v>
          </cell>
          <cell r="AW8" t="str">
            <v>Jan 2000 Actuals</v>
          </cell>
          <cell r="AX8" t="str">
            <v>Feb 2000 Actuals</v>
          </cell>
          <cell r="AY8" t="str">
            <v>Mar 2000 Actuals</v>
          </cell>
          <cell r="AZ8" t="str">
            <v>Apr 2000 Actuals</v>
          </cell>
          <cell r="BA8" t="str">
            <v>May 2000 Actuals</v>
          </cell>
          <cell r="BB8" t="str">
            <v>Jun 2000 Actuals</v>
          </cell>
          <cell r="BC8" t="str">
            <v>Jul 2000 Actuals</v>
          </cell>
          <cell r="BD8" t="str">
            <v>Aug 2000 Actuals</v>
          </cell>
          <cell r="BE8" t="str">
            <v>Sep 2000 Actuals</v>
          </cell>
          <cell r="BF8" t="str">
            <v>Oct 2000 Actuals</v>
          </cell>
          <cell r="BG8" t="str">
            <v>Nov 2000 Actuals</v>
          </cell>
          <cell r="BH8" t="str">
            <v>Dec 2000 Actuals</v>
          </cell>
          <cell r="BI8" t="str">
            <v>Total</v>
          </cell>
          <cell r="BK8" t="str">
            <v>Q1 2000 Actuals</v>
          </cell>
          <cell r="BL8" t="str">
            <v>Q2 2000 Actuals</v>
          </cell>
          <cell r="BM8" t="str">
            <v>Q3 2000 Actuals</v>
          </cell>
          <cell r="BN8" t="str">
            <v>Q4 2000 Actuals</v>
          </cell>
          <cell r="BO8" t="str">
            <v>Total</v>
          </cell>
          <cell r="BP8" t="str">
            <v>CHECK</v>
          </cell>
          <cell r="BQ8" t="str">
            <v>Q2-4 2000 Actuals</v>
          </cell>
          <cell r="BR8" t="str">
            <v>Q3-4 2000 Actuals</v>
          </cell>
          <cell r="BT8" t="str">
            <v>Jan 2001 Q1 LE</v>
          </cell>
          <cell r="BU8" t="str">
            <v>Feb 2001 Q1 LE</v>
          </cell>
          <cell r="BV8" t="str">
            <v>Mar 2001 Q1 LE</v>
          </cell>
          <cell r="BW8" t="str">
            <v>Apr 2001 Q1 LE</v>
          </cell>
          <cell r="BX8" t="str">
            <v>May 2001 Q1 LE</v>
          </cell>
          <cell r="BY8" t="str">
            <v>Jun 2001 Q1 LE</v>
          </cell>
          <cell r="BZ8" t="str">
            <v>Jul 2001 Q1 LE</v>
          </cell>
          <cell r="CA8" t="str">
            <v>Aug 2001 Q1 LE</v>
          </cell>
          <cell r="CB8" t="str">
            <v>Sep 2001 Q1 LE</v>
          </cell>
          <cell r="CC8" t="str">
            <v>Oct 2001 Q1 LE</v>
          </cell>
          <cell r="CD8" t="str">
            <v>Nov 2001 Q1 LE</v>
          </cell>
          <cell r="CE8" t="str">
            <v>Dec 2001 Q1 LE</v>
          </cell>
          <cell r="CF8" t="str">
            <v>Total</v>
          </cell>
          <cell r="CH8" t="str">
            <v>Q1 2001 Q1 LE</v>
          </cell>
          <cell r="CI8" t="str">
            <v>Q2 2001 Q1 LE</v>
          </cell>
          <cell r="CJ8" t="str">
            <v>Q3 2001 Q1 LE</v>
          </cell>
          <cell r="CK8" t="str">
            <v>Q4 2001 Q1 LE</v>
          </cell>
          <cell r="CL8" t="str">
            <v>Total</v>
          </cell>
          <cell r="CM8" t="str">
            <v>CHECK</v>
          </cell>
          <cell r="CN8" t="str">
            <v>Q2-4 2001 Q1 LE</v>
          </cell>
          <cell r="CO8" t="str">
            <v>Q3-4 2001 Q1 LE</v>
          </cell>
          <cell r="CQ8" t="str">
            <v>Jan 2001 Q2 LE</v>
          </cell>
          <cell r="CR8" t="str">
            <v>Feb 2001 Q2 LE</v>
          </cell>
          <cell r="CS8" t="str">
            <v>Mar 2001 Q2 LE</v>
          </cell>
          <cell r="CT8" t="str">
            <v>Apr 2001 Q2 LE</v>
          </cell>
          <cell r="CU8" t="str">
            <v>May 2001 Q2 LE</v>
          </cell>
          <cell r="CV8" t="str">
            <v>Jun 2001 Q2 LE</v>
          </cell>
          <cell r="CW8" t="str">
            <v>Jul 2001 Q2 LE</v>
          </cell>
          <cell r="CX8" t="str">
            <v>Aug 2001 Q2 LE</v>
          </cell>
          <cell r="CY8" t="str">
            <v>Sep 2001 Q2 LE</v>
          </cell>
          <cell r="CZ8" t="str">
            <v>Oct 2001 Q2 LE</v>
          </cell>
          <cell r="DA8" t="str">
            <v>Nov 2001 Q2 LE</v>
          </cell>
          <cell r="DB8" t="str">
            <v>Dec 2001 Q2 LE</v>
          </cell>
          <cell r="DC8" t="str">
            <v>Total</v>
          </cell>
          <cell r="DE8" t="str">
            <v>Q1 2001 Q2 LE</v>
          </cell>
          <cell r="DF8" t="str">
            <v>Q2 2001 Q2 LE</v>
          </cell>
          <cell r="DG8" t="str">
            <v>Q3 2001 Q2 LE</v>
          </cell>
          <cell r="DH8" t="str">
            <v>Q4 2001 Q2 LE</v>
          </cell>
          <cell r="DI8" t="str">
            <v>Total</v>
          </cell>
          <cell r="DJ8" t="str">
            <v>CHECK</v>
          </cell>
          <cell r="DK8" t="str">
            <v>Q2-4 2001 Q2 LE</v>
          </cell>
          <cell r="DL8" t="str">
            <v>Q3-4 2001 Q2 LE</v>
          </cell>
          <cell r="DN8" t="str">
            <v>Jan 2001 Q3 LE</v>
          </cell>
          <cell r="DO8" t="str">
            <v>Feb 2001 Q3 LE</v>
          </cell>
          <cell r="DP8" t="str">
            <v>Mar 2001 Q3 LE</v>
          </cell>
          <cell r="DQ8" t="str">
            <v>Apr 2001 Q3 LE</v>
          </cell>
          <cell r="DR8" t="str">
            <v>May 2001 Q3 LE</v>
          </cell>
          <cell r="DS8" t="str">
            <v>Jun 2001 Q3 LE</v>
          </cell>
          <cell r="DT8" t="str">
            <v>Jul 2001 Q3 LE</v>
          </cell>
          <cell r="DU8" t="str">
            <v>Aug 2001 Q3 LE</v>
          </cell>
          <cell r="DV8" t="str">
            <v>Sep 2001 Q3 LE</v>
          </cell>
          <cell r="DW8" t="str">
            <v>Oct 2001 Q3 LE</v>
          </cell>
          <cell r="DX8" t="str">
            <v>Nov 2001 Q3 LE</v>
          </cell>
          <cell r="DY8" t="str">
            <v>Dec 2001 Q3 LE</v>
          </cell>
          <cell r="DZ8" t="str">
            <v>Total</v>
          </cell>
          <cell r="EB8" t="str">
            <v>Q1 2001 Q3 LE</v>
          </cell>
          <cell r="EC8" t="str">
            <v>Q2 2001 Q3 LE</v>
          </cell>
          <cell r="ED8" t="str">
            <v>Q3 2001 Q3 LE</v>
          </cell>
          <cell r="EE8" t="str">
            <v>Q4 2001 Q3 LE</v>
          </cell>
          <cell r="EF8" t="str">
            <v>Total</v>
          </cell>
          <cell r="EG8" t="str">
            <v>CHECK</v>
          </cell>
          <cell r="EH8" t="str">
            <v>Q2-4 2001 Q3 LE</v>
          </cell>
          <cell r="EI8" t="str">
            <v>Q3-4 2001 Q3 LE</v>
          </cell>
          <cell r="EK8" t="str">
            <v>Jan 2002 Plan</v>
          </cell>
          <cell r="EL8" t="str">
            <v>Feb 2002 Plan</v>
          </cell>
          <cell r="EM8" t="str">
            <v>Mar 2002 Plan</v>
          </cell>
          <cell r="EN8" t="str">
            <v>Apr 2002 Plan</v>
          </cell>
          <cell r="EO8" t="str">
            <v>May 2002 Plan</v>
          </cell>
          <cell r="EP8" t="str">
            <v>Jun 2002 Plan</v>
          </cell>
          <cell r="EQ8" t="str">
            <v>Jul 2002 Plan</v>
          </cell>
          <cell r="ER8" t="str">
            <v>Aug 2002 Plan</v>
          </cell>
          <cell r="ES8" t="str">
            <v>Sep 2002 Plan</v>
          </cell>
          <cell r="ET8" t="str">
            <v>Oct 2002 Plan</v>
          </cell>
          <cell r="EU8" t="str">
            <v>Nov 2002 Plan</v>
          </cell>
          <cell r="EV8" t="str">
            <v>Dec 2002 Plan</v>
          </cell>
          <cell r="EW8" t="str">
            <v>Total</v>
          </cell>
          <cell r="EY8" t="str">
            <v>Q1 2002 Plan</v>
          </cell>
          <cell r="EZ8" t="str">
            <v>Q2 2002 Plan</v>
          </cell>
          <cell r="FA8" t="str">
            <v>Q3 2002 Plan</v>
          </cell>
          <cell r="FB8" t="str">
            <v>Q4 2002 Plan</v>
          </cell>
          <cell r="FC8" t="str">
            <v>Total</v>
          </cell>
          <cell r="FD8" t="str">
            <v>CHECK</v>
          </cell>
          <cell r="FE8" t="str">
            <v>Q2-4 2002 Plan</v>
          </cell>
          <cell r="FF8" t="str">
            <v>Q3-4 2002 Plan</v>
          </cell>
        </row>
        <row r="9">
          <cell r="A9">
            <v>2</v>
          </cell>
        </row>
        <row r="10">
          <cell r="A10">
            <v>3</v>
          </cell>
          <cell r="B10" t="str">
            <v>Labatt</v>
          </cell>
          <cell r="C10">
            <v>99.281292000000008</v>
          </cell>
          <cell r="D10">
            <v>115.07868000000001</v>
          </cell>
          <cell r="E10">
            <v>141.15450799999999</v>
          </cell>
          <cell r="F10">
            <v>133.96428799999995</v>
          </cell>
          <cell r="G10">
            <v>187.70984056000006</v>
          </cell>
          <cell r="H10">
            <v>211.3819434399999</v>
          </cell>
          <cell r="I10">
            <v>187.31021200000001</v>
          </cell>
          <cell r="J10">
            <v>178.55888800000008</v>
          </cell>
          <cell r="K10">
            <v>-1254.439652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Q10">
            <v>355.51447999999993</v>
          </cell>
          <cell r="R10">
            <v>533.05607199999997</v>
          </cell>
          <cell r="S10">
            <v>0</v>
          </cell>
          <cell r="T10">
            <v>0</v>
          </cell>
          <cell r="U10">
            <v>888.57055199999991</v>
          </cell>
          <cell r="V10">
            <v>-888.57055199999991</v>
          </cell>
          <cell r="W10">
            <v>533.05607199999997</v>
          </cell>
          <cell r="X10">
            <v>0</v>
          </cell>
          <cell r="Z10">
            <v>97.996780000000001</v>
          </cell>
          <cell r="AA10">
            <v>115.165408</v>
          </cell>
          <cell r="AB10">
            <v>142.17766399999999</v>
          </cell>
          <cell r="AC10">
            <v>156.710464</v>
          </cell>
          <cell r="AD10">
            <v>218.11037200000004</v>
          </cell>
          <cell r="AE10">
            <v>213.36259999999999</v>
          </cell>
          <cell r="AF10">
            <v>212.84106000000003</v>
          </cell>
          <cell r="AG10">
            <v>179.231616</v>
          </cell>
          <cell r="AH10">
            <v>148.61663199999998</v>
          </cell>
          <cell r="AI10">
            <v>172.04608400000001</v>
          </cell>
          <cell r="AJ10">
            <v>171.66283999999996</v>
          </cell>
          <cell r="AK10">
            <v>145.36433199999999</v>
          </cell>
          <cell r="AL10">
            <v>1973.285852</v>
          </cell>
          <cell r="AN10">
            <v>355.33985200000001</v>
          </cell>
          <cell r="AO10">
            <v>588.18343600000003</v>
          </cell>
          <cell r="AP10">
            <v>540.68930799999998</v>
          </cell>
          <cell r="AQ10">
            <v>489.0732559999999</v>
          </cell>
          <cell r="AR10">
            <v>1973.285852</v>
          </cell>
          <cell r="AS10">
            <v>0</v>
          </cell>
          <cell r="AT10">
            <v>1617.9459999999999</v>
          </cell>
          <cell r="AU10">
            <v>1029.7625639999999</v>
          </cell>
          <cell r="AW10">
            <v>85.826732000000007</v>
          </cell>
          <cell r="AX10">
            <v>99.200423999999998</v>
          </cell>
          <cell r="AY10">
            <v>121.78369199999997</v>
          </cell>
          <cell r="AZ10">
            <v>136.27195599999999</v>
          </cell>
          <cell r="BA10">
            <v>181.54279999999997</v>
          </cell>
          <cell r="BB10">
            <v>177.90960000000001</v>
          </cell>
          <cell r="BC10">
            <v>175.994552</v>
          </cell>
          <cell r="BD10">
            <v>148.49239999999998</v>
          </cell>
          <cell r="BE10">
            <v>123.17719999999997</v>
          </cell>
          <cell r="BF10">
            <v>143.96848</v>
          </cell>
          <cell r="BG10">
            <v>144.32594</v>
          </cell>
          <cell r="BH10">
            <v>138.48820799999999</v>
          </cell>
          <cell r="BI10">
            <v>1676.981984</v>
          </cell>
          <cell r="BK10">
            <v>306.81201999999996</v>
          </cell>
          <cell r="BL10">
            <v>495.65638000000001</v>
          </cell>
          <cell r="BM10">
            <v>447.46959999999967</v>
          </cell>
          <cell r="BN10">
            <v>426.78262800000016</v>
          </cell>
          <cell r="BO10">
            <v>1676.7206279999998</v>
          </cell>
          <cell r="BP10">
            <v>0.26135600000020531</v>
          </cell>
          <cell r="BQ10">
            <v>1369.9086079999997</v>
          </cell>
          <cell r="BR10">
            <v>874.25222799999983</v>
          </cell>
          <cell r="BT10">
            <v>99.281292000000008</v>
          </cell>
          <cell r="BU10">
            <v>115.07868000000001</v>
          </cell>
          <cell r="BV10">
            <v>141.15450799999999</v>
          </cell>
          <cell r="BW10">
            <v>137.124</v>
          </cell>
          <cell r="BX10">
            <v>209.36139127818862</v>
          </cell>
          <cell r="BY10">
            <v>215.54486325653008</v>
          </cell>
          <cell r="BZ10">
            <v>207.78757470243224</v>
          </cell>
          <cell r="CA10">
            <v>191.93726731039519</v>
          </cell>
          <cell r="CB10">
            <v>141.15333546106748</v>
          </cell>
          <cell r="CC10">
            <v>160.8288714505195</v>
          </cell>
          <cell r="CD10">
            <v>163.37093950879134</v>
          </cell>
          <cell r="CE10">
            <v>155.35914747180306</v>
          </cell>
          <cell r="CF10">
            <v>1937.9818704397273</v>
          </cell>
          <cell r="CH10">
            <v>355.51447999999993</v>
          </cell>
          <cell r="CI10">
            <v>562.03025453471878</v>
          </cell>
          <cell r="CJ10">
            <v>540.87817747389511</v>
          </cell>
          <cell r="CK10">
            <v>479.55895843111352</v>
          </cell>
          <cell r="CL10">
            <v>1937.9818704397273</v>
          </cell>
          <cell r="CM10">
            <v>0</v>
          </cell>
          <cell r="CN10">
            <v>1582.4673904397275</v>
          </cell>
          <cell r="CO10">
            <v>1020.4371359050086</v>
          </cell>
          <cell r="CQ10">
            <v>99.281292000000008</v>
          </cell>
          <cell r="CR10">
            <v>115.07868000000001</v>
          </cell>
          <cell r="CS10">
            <v>141.15450799999999</v>
          </cell>
          <cell r="CT10">
            <v>133.96428799999995</v>
          </cell>
          <cell r="CU10">
            <v>187.70984056000006</v>
          </cell>
          <cell r="CV10">
            <v>211.3819434399999</v>
          </cell>
          <cell r="CW10">
            <v>206.81229199999999</v>
          </cell>
          <cell r="CX10">
            <v>171.70737600000001</v>
          </cell>
          <cell r="CY10">
            <v>143.41412400000002</v>
          </cell>
          <cell r="CZ10">
            <v>166.889284</v>
          </cell>
          <cell r="DA10">
            <v>160.28858</v>
          </cell>
          <cell r="DB10">
            <v>171.21044800000001</v>
          </cell>
          <cell r="DC10">
            <v>1908.892656</v>
          </cell>
          <cell r="DD10">
            <v>1908.9114079999999</v>
          </cell>
          <cell r="DE10">
            <v>355.51447999999993</v>
          </cell>
          <cell r="DF10">
            <v>533.05607199999997</v>
          </cell>
          <cell r="DG10">
            <v>521.93379199999981</v>
          </cell>
          <cell r="DH10">
            <v>498.38831200000004</v>
          </cell>
          <cell r="DI10">
            <v>1908.8926559999998</v>
          </cell>
          <cell r="DJ10">
            <v>0</v>
          </cell>
          <cell r="DK10">
            <v>1553.3781759999997</v>
          </cell>
          <cell r="DL10">
            <v>1020.3221039999999</v>
          </cell>
          <cell r="DN10">
            <v>99.281292000000008</v>
          </cell>
          <cell r="DO10">
            <v>115.07868000000001</v>
          </cell>
          <cell r="DP10">
            <v>141.15450799999999</v>
          </cell>
          <cell r="DQ10">
            <v>133.96428799999995</v>
          </cell>
          <cell r="DR10">
            <v>187.70984056000006</v>
          </cell>
          <cell r="DS10">
            <v>211.3819434399999</v>
          </cell>
          <cell r="DT10">
            <v>187.31021200000001</v>
          </cell>
          <cell r="DU10">
            <v>178.55888800000008</v>
          </cell>
          <cell r="DV10">
            <v>-1254.439652</v>
          </cell>
          <cell r="DW10">
            <v>0</v>
          </cell>
          <cell r="DX10">
            <v>0</v>
          </cell>
          <cell r="DY10">
            <v>1880.3568000000002</v>
          </cell>
          <cell r="DZ10">
            <v>1880.3568000000002</v>
          </cell>
          <cell r="EB10">
            <v>355.51447999999993</v>
          </cell>
          <cell r="EC10">
            <v>533.05607199999997</v>
          </cell>
          <cell r="ED10">
            <v>-888.57055199999991</v>
          </cell>
          <cell r="EE10">
            <v>1880.3568000000002</v>
          </cell>
          <cell r="EF10">
            <v>1880.3568000000002</v>
          </cell>
          <cell r="EG10">
            <v>0</v>
          </cell>
          <cell r="EH10">
            <v>1524.8423200000002</v>
          </cell>
          <cell r="EI10">
            <v>991.78624800000034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2011.152</v>
          </cell>
          <cell r="EW10">
            <v>2011.152</v>
          </cell>
          <cell r="EY10">
            <v>0</v>
          </cell>
          <cell r="EZ10">
            <v>0</v>
          </cell>
          <cell r="FA10">
            <v>0</v>
          </cell>
          <cell r="FB10">
            <v>2011.152</v>
          </cell>
          <cell r="FC10">
            <v>2011.152</v>
          </cell>
          <cell r="FD10">
            <v>0</v>
          </cell>
          <cell r="FE10">
            <v>2011.152</v>
          </cell>
          <cell r="FF10">
            <v>2011.152</v>
          </cell>
        </row>
        <row r="11">
          <cell r="A11">
            <v>4</v>
          </cell>
          <cell r="B11" t="str">
            <v>Rolling Rock</v>
          </cell>
          <cell r="C11">
            <v>64.91122</v>
          </cell>
          <cell r="D11">
            <v>73.552375999999995</v>
          </cell>
          <cell r="E11">
            <v>94.940203999999994</v>
          </cell>
          <cell r="F11">
            <v>92.246947999999961</v>
          </cell>
          <cell r="G11">
            <v>122.64508856</v>
          </cell>
          <cell r="H11">
            <v>125.74155944000002</v>
          </cell>
          <cell r="I11">
            <v>123.668268</v>
          </cell>
          <cell r="J11">
            <v>100.7691335768</v>
          </cell>
          <cell r="K11">
            <v>-798.47479757680003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Q11">
            <v>233.40379999999999</v>
          </cell>
          <cell r="R11">
            <v>340.63359599999995</v>
          </cell>
          <cell r="S11">
            <v>0</v>
          </cell>
          <cell r="T11">
            <v>0</v>
          </cell>
          <cell r="U11">
            <v>574.03739599999994</v>
          </cell>
          <cell r="V11">
            <v>-574.03739599999994</v>
          </cell>
          <cell r="W11">
            <v>340.63359599999995</v>
          </cell>
          <cell r="X11">
            <v>0</v>
          </cell>
          <cell r="Z11">
            <v>74.3048</v>
          </cell>
          <cell r="AA11">
            <v>98.682400000000001</v>
          </cell>
          <cell r="AB11">
            <v>104.07359999999998</v>
          </cell>
          <cell r="AC11">
            <v>107.7068</v>
          </cell>
          <cell r="AD11">
            <v>142.1636</v>
          </cell>
          <cell r="AE11">
            <v>150.95359999999999</v>
          </cell>
          <cell r="AF11">
            <v>140.99159999999998</v>
          </cell>
          <cell r="AG11">
            <v>134.19399999999999</v>
          </cell>
          <cell r="AH11">
            <v>92.470799999999997</v>
          </cell>
          <cell r="AI11">
            <v>111.5744</v>
          </cell>
          <cell r="AJ11">
            <v>99.854399999999998</v>
          </cell>
          <cell r="AK11">
            <v>93.994399999999999</v>
          </cell>
          <cell r="AL11">
            <v>1350.9643999999998</v>
          </cell>
          <cell r="AN11">
            <v>277.06079999999997</v>
          </cell>
          <cell r="AO11">
            <v>400.82399999999996</v>
          </cell>
          <cell r="AP11">
            <v>367.65639999999996</v>
          </cell>
          <cell r="AQ11">
            <v>305.42320000000018</v>
          </cell>
          <cell r="AR11">
            <v>1350.9644000000001</v>
          </cell>
          <cell r="AS11">
            <v>0</v>
          </cell>
          <cell r="AT11">
            <v>1073.9036000000001</v>
          </cell>
          <cell r="AU11">
            <v>673.07960000000014</v>
          </cell>
          <cell r="AW11">
            <v>70.605186666666668</v>
          </cell>
          <cell r="AX11">
            <v>92.188348000000005</v>
          </cell>
          <cell r="AY11">
            <v>98.837103999999982</v>
          </cell>
          <cell r="AZ11">
            <v>99.199252000000001</v>
          </cell>
          <cell r="BA11">
            <v>144.3904</v>
          </cell>
          <cell r="BB11">
            <v>139.70239999999998</v>
          </cell>
          <cell r="BC11">
            <v>116.74409199999999</v>
          </cell>
          <cell r="BD11">
            <v>122.7084</v>
          </cell>
          <cell r="BE11">
            <v>83.798000000000002</v>
          </cell>
          <cell r="BF11">
            <v>100.366564</v>
          </cell>
          <cell r="BG11">
            <v>88.552803999999995</v>
          </cell>
          <cell r="BH11">
            <v>99.543819999999997</v>
          </cell>
          <cell r="BI11">
            <v>1256.6363706666666</v>
          </cell>
          <cell r="BK11">
            <v>261.63141999999999</v>
          </cell>
          <cell r="BL11">
            <v>383.20297999999997</v>
          </cell>
          <cell r="BM11">
            <v>323.35479999999995</v>
          </cell>
          <cell r="BN11">
            <v>288.46318800000006</v>
          </cell>
          <cell r="BO11">
            <v>1256.652388</v>
          </cell>
          <cell r="BP11">
            <v>-1.6017333333365968E-2</v>
          </cell>
          <cell r="BQ11">
            <v>995.02096799999993</v>
          </cell>
          <cell r="BR11">
            <v>611.81798800000001</v>
          </cell>
          <cell r="BT11">
            <v>64.91122</v>
          </cell>
          <cell r="BU11">
            <v>73.552375999999995</v>
          </cell>
          <cell r="BV11">
            <v>94.940203999999994</v>
          </cell>
          <cell r="BW11">
            <v>94.931999999999988</v>
          </cell>
          <cell r="BX11">
            <v>135.74455599999999</v>
          </cell>
          <cell r="BY11">
            <v>141.60455599999997</v>
          </cell>
          <cell r="BZ11">
            <v>140.18995200000001</v>
          </cell>
          <cell r="CA11">
            <v>130.329916</v>
          </cell>
          <cell r="CB11">
            <v>95.999691999999996</v>
          </cell>
          <cell r="CC11">
            <v>105.64407999999999</v>
          </cell>
          <cell r="CD11">
            <v>103.945852</v>
          </cell>
          <cell r="CE11">
            <v>97.181067999999996</v>
          </cell>
          <cell r="CF11">
            <v>1278.9754720000001</v>
          </cell>
          <cell r="CH11">
            <v>233.40379999999999</v>
          </cell>
          <cell r="CI11">
            <v>372.28111199999995</v>
          </cell>
          <cell r="CJ11">
            <v>366.51955999999984</v>
          </cell>
          <cell r="CK11">
            <v>306.77099999999984</v>
          </cell>
          <cell r="CL11">
            <v>1278.9754719999996</v>
          </cell>
          <cell r="CM11">
            <v>0</v>
          </cell>
          <cell r="CN11">
            <v>1045.5716719999996</v>
          </cell>
          <cell r="CO11">
            <v>673.29055999999969</v>
          </cell>
          <cell r="CQ11">
            <v>64.91122</v>
          </cell>
          <cell r="CR11">
            <v>73.552375999999995</v>
          </cell>
          <cell r="CS11">
            <v>94.940203999999994</v>
          </cell>
          <cell r="CT11">
            <v>92.246947999999961</v>
          </cell>
          <cell r="CU11">
            <v>122.64508856</v>
          </cell>
          <cell r="CV11">
            <v>125.74155944000002</v>
          </cell>
          <cell r="CW11">
            <v>122.2396</v>
          </cell>
          <cell r="CX11">
            <v>128.21680000000001</v>
          </cell>
          <cell r="CY11">
            <v>95.283599999999993</v>
          </cell>
          <cell r="CZ11">
            <v>98.799599999999984</v>
          </cell>
          <cell r="DA11">
            <v>98.682400000000001</v>
          </cell>
          <cell r="DB11">
            <v>87.665599999999998</v>
          </cell>
          <cell r="DC11">
            <v>1204.924996</v>
          </cell>
          <cell r="DD11">
            <v>1204.9273400000002</v>
          </cell>
          <cell r="DE11">
            <v>233.40379999999999</v>
          </cell>
          <cell r="DF11">
            <v>340.63359599999995</v>
          </cell>
          <cell r="DG11">
            <v>345.7399999999999</v>
          </cell>
          <cell r="DH11">
            <v>285.1475999999999</v>
          </cell>
          <cell r="DI11">
            <v>1204.9249959999997</v>
          </cell>
          <cell r="DJ11">
            <v>0</v>
          </cell>
          <cell r="DK11">
            <v>971.5211959999998</v>
          </cell>
          <cell r="DL11">
            <v>630.88759999999979</v>
          </cell>
          <cell r="DN11">
            <v>64.91122</v>
          </cell>
          <cell r="DO11">
            <v>73.552375999999995</v>
          </cell>
          <cell r="DP11">
            <v>94.940203999999994</v>
          </cell>
          <cell r="DQ11">
            <v>92.246947999999961</v>
          </cell>
          <cell r="DR11">
            <v>122.64508856</v>
          </cell>
          <cell r="DS11">
            <v>125.74155944000002</v>
          </cell>
          <cell r="DT11">
            <v>123.668268</v>
          </cell>
          <cell r="DU11">
            <v>100.7691335768</v>
          </cell>
          <cell r="DV11">
            <v>-798.47479757680003</v>
          </cell>
          <cell r="DW11">
            <v>0</v>
          </cell>
          <cell r="DX11">
            <v>0</v>
          </cell>
          <cell r="DY11">
            <v>1156.0608</v>
          </cell>
          <cell r="DZ11">
            <v>1156.0608</v>
          </cell>
          <cell r="EB11">
            <v>233.40379999999999</v>
          </cell>
          <cell r="EC11">
            <v>340.63359599999995</v>
          </cell>
          <cell r="ED11">
            <v>-574.03739599999994</v>
          </cell>
          <cell r="EE11">
            <v>1156.0608</v>
          </cell>
          <cell r="EF11">
            <v>1156.0608</v>
          </cell>
          <cell r="EG11">
            <v>0</v>
          </cell>
          <cell r="EH11">
            <v>922.65699999999993</v>
          </cell>
          <cell r="EI11">
            <v>582.02340400000003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1078.9431999999999</v>
          </cell>
          <cell r="EW11">
            <v>1078.9431999999999</v>
          </cell>
          <cell r="EY11">
            <v>0</v>
          </cell>
          <cell r="EZ11">
            <v>0</v>
          </cell>
          <cell r="FA11">
            <v>0</v>
          </cell>
          <cell r="FB11">
            <v>1078.9431999999999</v>
          </cell>
          <cell r="FC11">
            <v>1078.9431999999999</v>
          </cell>
          <cell r="FD11">
            <v>0</v>
          </cell>
          <cell r="FE11">
            <v>1078.9431999999999</v>
          </cell>
          <cell r="FF11">
            <v>1078.9431999999999</v>
          </cell>
        </row>
        <row r="12">
          <cell r="A12">
            <v>5</v>
          </cell>
          <cell r="B12" t="str">
            <v>Mexico</v>
          </cell>
          <cell r="C12">
            <v>68.065072000000001</v>
          </cell>
          <cell r="D12">
            <v>86.071679999999986</v>
          </cell>
          <cell r="E12">
            <v>116.61868799999996</v>
          </cell>
          <cell r="F12">
            <v>161.65747600000003</v>
          </cell>
          <cell r="G12">
            <v>173.875576</v>
          </cell>
          <cell r="H12">
            <v>174.18029599999997</v>
          </cell>
          <cell r="I12">
            <v>187.28208399999994</v>
          </cell>
          <cell r="J12">
            <v>174.664332</v>
          </cell>
          <cell r="K12">
            <v>-1142.4152040000001</v>
          </cell>
          <cell r="L12">
            <v>0</v>
          </cell>
          <cell r="M12">
            <v>0</v>
          </cell>
          <cell r="N12">
            <v>0</v>
          </cell>
          <cell r="O12">
            <v>-2.2737367544323206E-13</v>
          </cell>
          <cell r="Q12">
            <v>270.75543999999996</v>
          </cell>
          <cell r="R12">
            <v>509.71334800000005</v>
          </cell>
          <cell r="S12">
            <v>0</v>
          </cell>
          <cell r="T12">
            <v>0</v>
          </cell>
          <cell r="U12">
            <v>780.46878800000002</v>
          </cell>
          <cell r="V12">
            <v>-780.46878800000025</v>
          </cell>
          <cell r="W12">
            <v>509.71334800000005</v>
          </cell>
          <cell r="X12">
            <v>0</v>
          </cell>
          <cell r="Z12">
            <v>78.992800000000003</v>
          </cell>
          <cell r="AA12">
            <v>91.2988</v>
          </cell>
          <cell r="AB12">
            <v>139.11639999999997</v>
          </cell>
          <cell r="AC12">
            <v>180.01919999999998</v>
          </cell>
          <cell r="AD12">
            <v>183.65239999999997</v>
          </cell>
          <cell r="AE12">
            <v>198.18519999999998</v>
          </cell>
          <cell r="AF12">
            <v>223.0316</v>
          </cell>
          <cell r="AG12">
            <v>218.6952</v>
          </cell>
          <cell r="AH12">
            <v>163.61119999999997</v>
          </cell>
          <cell r="AI12">
            <v>149.66439999999997</v>
          </cell>
          <cell r="AJ12">
            <v>112.74639999999999</v>
          </cell>
          <cell r="AK12">
            <v>109.23039999999999</v>
          </cell>
          <cell r="AL12">
            <v>1848.2439999999997</v>
          </cell>
          <cell r="AN12">
            <v>309.4079999999999</v>
          </cell>
          <cell r="AO12">
            <v>561.85680000000002</v>
          </cell>
          <cell r="AP12">
            <v>605.33799999999997</v>
          </cell>
          <cell r="AQ12">
            <v>371.64120000000003</v>
          </cell>
          <cell r="AR12">
            <v>1848.2439999999999</v>
          </cell>
          <cell r="AS12">
            <v>0</v>
          </cell>
          <cell r="AT12">
            <v>1538.836</v>
          </cell>
          <cell r="AU12">
            <v>976.97919999999999</v>
          </cell>
          <cell r="AW12">
            <v>68.133048000000002</v>
          </cell>
          <cell r="AX12">
            <v>77.325043999999991</v>
          </cell>
          <cell r="AY12">
            <v>113.32653999999998</v>
          </cell>
          <cell r="AZ12">
            <v>146.859804</v>
          </cell>
          <cell r="BA12">
            <v>147.43759999999997</v>
          </cell>
          <cell r="BB12">
            <v>158.68880000000001</v>
          </cell>
          <cell r="BC12">
            <v>178.61397200000002</v>
          </cell>
          <cell r="BD12">
            <v>174.69832</v>
          </cell>
          <cell r="BE12">
            <v>129.85759999999999</v>
          </cell>
          <cell r="BF12">
            <v>120.03741199999997</v>
          </cell>
          <cell r="BG12">
            <v>95.471119999999999</v>
          </cell>
          <cell r="BH12">
            <v>112.67022</v>
          </cell>
          <cell r="BI12">
            <v>1523.1194799999998</v>
          </cell>
          <cell r="BK12">
            <v>258.78345999999999</v>
          </cell>
          <cell r="BL12">
            <v>453.08933999999999</v>
          </cell>
          <cell r="BM12">
            <v>483.21559999999988</v>
          </cell>
          <cell r="BN12">
            <v>328.1787519999998</v>
          </cell>
          <cell r="BO12">
            <v>1523.2671519999997</v>
          </cell>
          <cell r="BP12">
            <v>-0.1476719999998295</v>
          </cell>
          <cell r="BQ12">
            <v>1264.4836919999998</v>
          </cell>
          <cell r="BR12">
            <v>811.39435199999969</v>
          </cell>
          <cell r="BT12">
            <v>68.065072000000001</v>
          </cell>
          <cell r="BU12">
            <v>86.071679999999986</v>
          </cell>
          <cell r="BV12">
            <v>116.61868799999996</v>
          </cell>
          <cell r="BW12">
            <v>148.34824400000002</v>
          </cell>
          <cell r="BX12">
            <v>185.04122000000001</v>
          </cell>
          <cell r="BY12">
            <v>202.47471999999999</v>
          </cell>
          <cell r="BZ12">
            <v>215.92693599999998</v>
          </cell>
          <cell r="CA12">
            <v>201.40351199999998</v>
          </cell>
          <cell r="CB12">
            <v>156.06351999999998</v>
          </cell>
          <cell r="CC12">
            <v>149.17802</v>
          </cell>
          <cell r="CD12">
            <v>125.330164</v>
          </cell>
          <cell r="CE12">
            <v>124.88949199999999</v>
          </cell>
          <cell r="CF12">
            <v>1779.4112679999998</v>
          </cell>
          <cell r="CH12">
            <v>270.75543999999996</v>
          </cell>
          <cell r="CI12">
            <v>535.86418400000002</v>
          </cell>
          <cell r="CJ12">
            <v>573.39396799999986</v>
          </cell>
          <cell r="CK12">
            <v>399.39767600000005</v>
          </cell>
          <cell r="CL12">
            <v>1779.4112679999998</v>
          </cell>
          <cell r="CM12">
            <v>0</v>
          </cell>
          <cell r="CN12">
            <v>1508.6558279999999</v>
          </cell>
          <cell r="CO12">
            <v>972.79164399999991</v>
          </cell>
          <cell r="CQ12">
            <v>68.065072000000001</v>
          </cell>
          <cell r="CR12">
            <v>86.071679999999986</v>
          </cell>
          <cell r="CS12">
            <v>116.61868799999996</v>
          </cell>
          <cell r="CT12">
            <v>161.65747600000003</v>
          </cell>
          <cell r="CU12">
            <v>173.875576</v>
          </cell>
          <cell r="CV12">
            <v>174.18029599999997</v>
          </cell>
          <cell r="CW12">
            <v>198.598916</v>
          </cell>
          <cell r="CX12">
            <v>191.858744</v>
          </cell>
          <cell r="CY12">
            <v>168.799644</v>
          </cell>
          <cell r="CZ12">
            <v>152.76082399999999</v>
          </cell>
          <cell r="DA12">
            <v>133.998276</v>
          </cell>
          <cell r="DB12">
            <v>109.67693199999999</v>
          </cell>
          <cell r="DC12">
            <v>1736.1621240000002</v>
          </cell>
          <cell r="DD12">
            <v>1736.0062479999999</v>
          </cell>
          <cell r="DE12">
            <v>270.75543999999996</v>
          </cell>
          <cell r="DF12">
            <v>509.71334800000005</v>
          </cell>
          <cell r="DG12">
            <v>559.25730400000009</v>
          </cell>
          <cell r="DH12">
            <v>396.43603199999984</v>
          </cell>
          <cell r="DI12">
            <v>1736.1621239999999</v>
          </cell>
          <cell r="DJ12">
            <v>0</v>
          </cell>
          <cell r="DK12">
            <v>1465.406684</v>
          </cell>
          <cell r="DL12">
            <v>955.69333599999993</v>
          </cell>
          <cell r="DN12">
            <v>68.065072000000001</v>
          </cell>
          <cell r="DO12">
            <v>86.071679999999986</v>
          </cell>
          <cell r="DP12">
            <v>116.61868799999996</v>
          </cell>
          <cell r="DQ12">
            <v>161.65747600000003</v>
          </cell>
          <cell r="DR12">
            <v>173.875576</v>
          </cell>
          <cell r="DS12">
            <v>174.18029599999997</v>
          </cell>
          <cell r="DT12">
            <v>187.28208399999994</v>
          </cell>
          <cell r="DU12">
            <v>174.664332</v>
          </cell>
          <cell r="DV12">
            <v>-1142.4152040000001</v>
          </cell>
          <cell r="DW12">
            <v>0</v>
          </cell>
          <cell r="DX12">
            <v>0</v>
          </cell>
          <cell r="DY12">
            <v>1639.1591999999998</v>
          </cell>
          <cell r="DZ12">
            <v>1639.1591999999996</v>
          </cell>
          <cell r="EB12">
            <v>270.75543999999996</v>
          </cell>
          <cell r="EC12">
            <v>509.71334800000005</v>
          </cell>
          <cell r="ED12">
            <v>-780.46878800000002</v>
          </cell>
          <cell r="EE12">
            <v>1639.1591999999998</v>
          </cell>
          <cell r="EF12">
            <v>1639.1591999999998</v>
          </cell>
          <cell r="EG12">
            <v>0</v>
          </cell>
          <cell r="EH12">
            <v>1368.4037599999999</v>
          </cell>
          <cell r="EI12">
            <v>858.69041199999981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1720.8475999999998</v>
          </cell>
          <cell r="EW12">
            <v>1720.8475999999998</v>
          </cell>
          <cell r="EY12">
            <v>0</v>
          </cell>
          <cell r="EZ12">
            <v>0</v>
          </cell>
          <cell r="FA12">
            <v>0</v>
          </cell>
          <cell r="FB12">
            <v>1720.8475999999998</v>
          </cell>
          <cell r="FC12">
            <v>1720.8475999999998</v>
          </cell>
          <cell r="FD12">
            <v>0</v>
          </cell>
          <cell r="FE12">
            <v>1720.8475999999998</v>
          </cell>
          <cell r="FF12">
            <v>1720.8475999999998</v>
          </cell>
        </row>
        <row r="13">
          <cell r="A13">
            <v>6</v>
          </cell>
          <cell r="B13" t="str">
            <v>ITW Brands</v>
          </cell>
          <cell r="C13">
            <v>3.9847999999999999</v>
          </cell>
          <cell r="D13">
            <v>2.3439999999999999</v>
          </cell>
          <cell r="E13">
            <v>2.0744400000000001</v>
          </cell>
          <cell r="F13">
            <v>1.2475588399999997</v>
          </cell>
          <cell r="G13">
            <v>5.7021198799999997</v>
          </cell>
          <cell r="H13">
            <v>6.3115012800000017</v>
          </cell>
          <cell r="I13">
            <v>4.2801440000000008</v>
          </cell>
          <cell r="J13">
            <v>7.6918359999999959</v>
          </cell>
          <cell r="K13">
            <v>-33.636399999999995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Q13">
            <v>8.4032400000000003</v>
          </cell>
          <cell r="R13">
            <v>13.26118</v>
          </cell>
          <cell r="S13">
            <v>0</v>
          </cell>
          <cell r="T13">
            <v>0</v>
          </cell>
          <cell r="U13">
            <v>21.66442</v>
          </cell>
          <cell r="V13">
            <v>-21.66442</v>
          </cell>
          <cell r="W13">
            <v>13.26118</v>
          </cell>
          <cell r="X13">
            <v>0</v>
          </cell>
          <cell r="Z13">
            <v>3.8851800000000001</v>
          </cell>
          <cell r="AA13">
            <v>3.9472959999999997</v>
          </cell>
          <cell r="AB13">
            <v>4.0469159999999995</v>
          </cell>
          <cell r="AC13">
            <v>4.733708</v>
          </cell>
          <cell r="AD13">
            <v>4.9223999999999997</v>
          </cell>
          <cell r="AE13">
            <v>5.1743799999999993</v>
          </cell>
          <cell r="AF13">
            <v>5.5459040000000002</v>
          </cell>
          <cell r="AG13">
            <v>5.8588279999999999</v>
          </cell>
          <cell r="AH13">
            <v>6.2748879999999989</v>
          </cell>
          <cell r="AI13">
            <v>6.5549959999999992</v>
          </cell>
          <cell r="AJ13">
            <v>6.7870519999999992</v>
          </cell>
          <cell r="AK13">
            <v>7.0671599999999986</v>
          </cell>
          <cell r="AL13">
            <v>64.798708000000005</v>
          </cell>
          <cell r="AN13">
            <v>11.879391999999998</v>
          </cell>
          <cell r="AO13">
            <v>14.830487999999997</v>
          </cell>
          <cell r="AP13">
            <v>17.679620000000003</v>
          </cell>
          <cell r="AQ13">
            <v>20.409207999999992</v>
          </cell>
          <cell r="AR13">
            <v>64.798707999999991</v>
          </cell>
          <cell r="AS13">
            <v>0</v>
          </cell>
          <cell r="AT13">
            <v>52.919315999999995</v>
          </cell>
          <cell r="AU13">
            <v>38.088827999999992</v>
          </cell>
          <cell r="AW13">
            <v>1.6349399999999998</v>
          </cell>
          <cell r="AX13">
            <v>1.4064000000000001</v>
          </cell>
          <cell r="AY13">
            <v>1.758</v>
          </cell>
          <cell r="AZ13">
            <v>0.82040000000000002</v>
          </cell>
          <cell r="BA13">
            <v>3.5159999999999996</v>
          </cell>
          <cell r="BB13">
            <v>2.3439999999999999</v>
          </cell>
          <cell r="BC13">
            <v>3.9847999999999999</v>
          </cell>
          <cell r="BD13">
            <v>5.1568000000000005</v>
          </cell>
          <cell r="BE13">
            <v>3.1643999999999997</v>
          </cell>
          <cell r="BF13">
            <v>2.5783999999999998</v>
          </cell>
          <cell r="BG13">
            <v>5.3911999999999995</v>
          </cell>
          <cell r="BH13">
            <v>2.1095999999999999</v>
          </cell>
          <cell r="BI13">
            <v>33.864939999999997</v>
          </cell>
          <cell r="BK13">
            <v>4.7993399999999999</v>
          </cell>
          <cell r="BL13">
            <v>6.6862599999999999</v>
          </cell>
          <cell r="BM13">
            <v>12.306000000000003</v>
          </cell>
          <cell r="BN13">
            <v>10.079199999999993</v>
          </cell>
          <cell r="BO13">
            <v>33.870799999999996</v>
          </cell>
          <cell r="BP13">
            <v>-5.859999999998422E-3</v>
          </cell>
          <cell r="BQ13">
            <v>29.071459999999995</v>
          </cell>
          <cell r="BR13">
            <v>22.385199999999998</v>
          </cell>
          <cell r="BT13">
            <v>3.9847999999999999</v>
          </cell>
          <cell r="BU13">
            <v>2.3439999999999999</v>
          </cell>
          <cell r="BV13">
            <v>2.0744400000000001</v>
          </cell>
          <cell r="BW13">
            <v>1.2891998294974398</v>
          </cell>
          <cell r="BX13">
            <v>9.7393194032410388</v>
          </cell>
          <cell r="BY13">
            <v>9.6549354032410388</v>
          </cell>
          <cell r="BZ13">
            <v>9.55297140324104</v>
          </cell>
          <cell r="CA13">
            <v>8.9012328117513988</v>
          </cell>
          <cell r="CB13">
            <v>7.1305539060693484</v>
          </cell>
          <cell r="CC13">
            <v>7.6297194032410403</v>
          </cell>
          <cell r="CD13">
            <v>7.4879074032410387</v>
          </cell>
          <cell r="CE13">
            <v>7.6297194032410403</v>
          </cell>
          <cell r="CF13">
            <v>77.418798966764427</v>
          </cell>
          <cell r="CH13">
            <v>8.4032400000000003</v>
          </cell>
          <cell r="CI13">
            <v>20.683454635979519</v>
          </cell>
          <cell r="CJ13">
            <v>25.584758121061789</v>
          </cell>
          <cell r="CK13">
            <v>22.747346209723105</v>
          </cell>
          <cell r="CL13">
            <v>77.418798966764413</v>
          </cell>
          <cell r="CM13">
            <v>0</v>
          </cell>
          <cell r="CN13">
            <v>69.015558966764416</v>
          </cell>
          <cell r="CO13">
            <v>48.332104330784894</v>
          </cell>
          <cell r="CQ13">
            <v>3.9847999999999999</v>
          </cell>
          <cell r="CR13">
            <v>2.3439999999999999</v>
          </cell>
          <cell r="CS13">
            <v>2.0744400000000001</v>
          </cell>
          <cell r="CT13">
            <v>1.2475588399999997</v>
          </cell>
          <cell r="CU13">
            <v>5.7021198799999997</v>
          </cell>
          <cell r="CV13">
            <v>6.3115012800000017</v>
          </cell>
          <cell r="CW13">
            <v>7.1784999999999988</v>
          </cell>
          <cell r="CX13">
            <v>7.6133119999999996</v>
          </cell>
          <cell r="CY13">
            <v>6.6710239999999992</v>
          </cell>
          <cell r="CZ13">
            <v>6.686259999999999</v>
          </cell>
          <cell r="DA13">
            <v>7.8148959999999992</v>
          </cell>
          <cell r="DB13">
            <v>7.1679520000000014</v>
          </cell>
          <cell r="DC13">
            <v>64.796363999999997</v>
          </cell>
          <cell r="DD13">
            <v>64.866683999999992</v>
          </cell>
          <cell r="DE13">
            <v>8.4032400000000003</v>
          </cell>
          <cell r="DF13">
            <v>13.26118</v>
          </cell>
          <cell r="DG13">
            <v>21.462835999999996</v>
          </cell>
          <cell r="DH13">
            <v>21.669108000000016</v>
          </cell>
          <cell r="DI13">
            <v>64.796364000000011</v>
          </cell>
          <cell r="DJ13">
            <v>0</v>
          </cell>
          <cell r="DK13">
            <v>56.393124000000007</v>
          </cell>
          <cell r="DL13">
            <v>43.131944000000011</v>
          </cell>
          <cell r="DN13">
            <v>3.9847999999999999</v>
          </cell>
          <cell r="DO13">
            <v>2.3439999999999999</v>
          </cell>
          <cell r="DP13">
            <v>2.0744400000000001</v>
          </cell>
          <cell r="DQ13">
            <v>1.2475588399999997</v>
          </cell>
          <cell r="DR13">
            <v>5.7021198799999997</v>
          </cell>
          <cell r="DS13">
            <v>6.3115012800000017</v>
          </cell>
          <cell r="DT13">
            <v>4.2801440000000008</v>
          </cell>
          <cell r="DU13">
            <v>7.6918359999999959</v>
          </cell>
          <cell r="DV13">
            <v>-33.636399999999995</v>
          </cell>
          <cell r="DW13">
            <v>0</v>
          </cell>
          <cell r="DX13">
            <v>0</v>
          </cell>
          <cell r="DY13">
            <v>61.295599999999993</v>
          </cell>
          <cell r="DZ13">
            <v>61.295599999999993</v>
          </cell>
          <cell r="EB13">
            <v>8.4032400000000003</v>
          </cell>
          <cell r="EC13">
            <v>13.26118</v>
          </cell>
          <cell r="ED13">
            <v>-21.66442</v>
          </cell>
          <cell r="EE13">
            <v>61.295599999999993</v>
          </cell>
          <cell r="EF13">
            <v>61.295599999999993</v>
          </cell>
          <cell r="EG13">
            <v>0</v>
          </cell>
          <cell r="EH13">
            <v>52.892359999999996</v>
          </cell>
          <cell r="EI13">
            <v>39.631179999999993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81.688400000000001</v>
          </cell>
          <cell r="EW13">
            <v>81.688400000000001</v>
          </cell>
          <cell r="EY13">
            <v>0</v>
          </cell>
          <cell r="EZ13">
            <v>0</v>
          </cell>
          <cell r="FA13">
            <v>0</v>
          </cell>
          <cell r="FB13">
            <v>81.688400000000001</v>
          </cell>
          <cell r="FC13">
            <v>81.688400000000001</v>
          </cell>
          <cell r="FD13">
            <v>0</v>
          </cell>
          <cell r="FE13">
            <v>81.688400000000001</v>
          </cell>
          <cell r="FF13">
            <v>81.688400000000001</v>
          </cell>
        </row>
        <row r="14">
          <cell r="A14">
            <v>7</v>
          </cell>
          <cell r="B14" t="str">
            <v>Other</v>
          </cell>
          <cell r="C14">
            <v>7.4679839999999995</v>
          </cell>
          <cell r="D14">
            <v>8.2321279999999994</v>
          </cell>
          <cell r="E14">
            <v>9.3924079999999996</v>
          </cell>
          <cell r="F14">
            <v>9.3138839999999998</v>
          </cell>
          <cell r="G14">
            <v>10.641760000000001</v>
          </cell>
          <cell r="H14">
            <v>7.4937679999999975</v>
          </cell>
          <cell r="I14">
            <v>10.714423999999998</v>
          </cell>
          <cell r="J14">
            <v>13.232544137240001</v>
          </cell>
          <cell r="K14">
            <v>-76.488900137239995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25.09252</v>
          </cell>
          <cell r="R14">
            <v>27.449411999999995</v>
          </cell>
          <cell r="S14">
            <v>0</v>
          </cell>
          <cell r="T14">
            <v>0</v>
          </cell>
          <cell r="U14">
            <v>52.541931999999996</v>
          </cell>
          <cell r="V14">
            <v>-52.541931999999996</v>
          </cell>
          <cell r="W14">
            <v>27.449411999999995</v>
          </cell>
          <cell r="X14">
            <v>0</v>
          </cell>
          <cell r="Z14">
            <v>9.4931999999999999</v>
          </cell>
          <cell r="AA14">
            <v>11.719999999999999</v>
          </cell>
          <cell r="AB14">
            <v>14.532800000000002</v>
          </cell>
          <cell r="AC14">
            <v>10.0792</v>
          </cell>
          <cell r="AD14">
            <v>14.649999999999999</v>
          </cell>
          <cell r="AE14">
            <v>10.8996</v>
          </cell>
          <cell r="AF14">
            <v>15.235999999999999</v>
          </cell>
          <cell r="AG14">
            <v>13.9468</v>
          </cell>
          <cell r="AH14">
            <v>9.6103999999999985</v>
          </cell>
          <cell r="AI14">
            <v>11.134</v>
          </cell>
          <cell r="AJ14">
            <v>11.251199999999999</v>
          </cell>
          <cell r="AK14">
            <v>10.313599999999999</v>
          </cell>
          <cell r="AL14">
            <v>142.86680000000001</v>
          </cell>
          <cell r="AN14">
            <v>35.745999999999995</v>
          </cell>
          <cell r="AO14">
            <v>35.628799999999998</v>
          </cell>
          <cell r="AP14">
            <v>38.793199999999999</v>
          </cell>
          <cell r="AQ14">
            <v>32.698799999999963</v>
          </cell>
          <cell r="AR14">
            <v>142.86679999999996</v>
          </cell>
          <cell r="AS14">
            <v>0</v>
          </cell>
          <cell r="AT14">
            <v>107.12079999999996</v>
          </cell>
          <cell r="AU14">
            <v>71.491999999999962</v>
          </cell>
          <cell r="AW14">
            <v>8.0375759999999996</v>
          </cell>
          <cell r="AX14">
            <v>9.5998520000000003</v>
          </cell>
          <cell r="AY14">
            <v>11.832511999999998</v>
          </cell>
          <cell r="AZ14">
            <v>7.9824920000000006</v>
          </cell>
          <cell r="BA14">
            <v>11.602799999999998</v>
          </cell>
          <cell r="BB14">
            <v>8.4383999999999997</v>
          </cell>
          <cell r="BC14">
            <v>12.063395999999997</v>
          </cell>
          <cell r="BD14">
            <v>11.016799999999998</v>
          </cell>
          <cell r="BE14">
            <v>7.7351999999999999</v>
          </cell>
          <cell r="BF14">
            <v>8.836879999999999</v>
          </cell>
          <cell r="BG14">
            <v>9.4521799999999985</v>
          </cell>
          <cell r="BH14">
            <v>7.7480919999999998</v>
          </cell>
          <cell r="BI14">
            <v>114.34618</v>
          </cell>
          <cell r="BK14">
            <v>29.469940000000001</v>
          </cell>
          <cell r="BL14">
            <v>28.132688000000009</v>
          </cell>
          <cell r="BM14">
            <v>30.764999999999986</v>
          </cell>
          <cell r="BN14">
            <v>26.037151999999992</v>
          </cell>
          <cell r="BO14">
            <v>114.40477999999999</v>
          </cell>
          <cell r="BP14">
            <v>-5.859999999998422E-2</v>
          </cell>
          <cell r="BQ14">
            <v>84.93483999999998</v>
          </cell>
          <cell r="BR14">
            <v>56.802151999999978</v>
          </cell>
          <cell r="BT14">
            <v>7.4679839999999995</v>
          </cell>
          <cell r="BU14">
            <v>8.2321279999999994</v>
          </cell>
          <cell r="BV14">
            <v>9.3924079999999996</v>
          </cell>
          <cell r="BW14">
            <v>9.3759999999999994</v>
          </cell>
          <cell r="BX14">
            <v>12.574387999999999</v>
          </cell>
          <cell r="BY14">
            <v>13.193203999999998</v>
          </cell>
          <cell r="BZ14">
            <v>13.359627999999997</v>
          </cell>
          <cell r="CA14">
            <v>12.391556000000001</v>
          </cell>
          <cell r="CB14">
            <v>9.2728640000000002</v>
          </cell>
          <cell r="CC14">
            <v>9.8166720000000005</v>
          </cell>
          <cell r="CD14">
            <v>9.2623160000000002</v>
          </cell>
          <cell r="CE14">
            <v>8.8650079999999996</v>
          </cell>
          <cell r="CF14">
            <v>123.20415599999998</v>
          </cell>
          <cell r="CH14">
            <v>25.09252</v>
          </cell>
          <cell r="CI14">
            <v>35.143591999999998</v>
          </cell>
          <cell r="CJ14">
            <v>35.024048000000001</v>
          </cell>
          <cell r="CK14">
            <v>27.943995999999999</v>
          </cell>
          <cell r="CL14">
            <v>123.204156</v>
          </cell>
          <cell r="CM14">
            <v>0</v>
          </cell>
          <cell r="CN14">
            <v>98.111636000000004</v>
          </cell>
          <cell r="CO14">
            <v>62.968043999999999</v>
          </cell>
          <cell r="CQ14">
            <v>7.4679839999999995</v>
          </cell>
          <cell r="CR14">
            <v>8.2321279999999994</v>
          </cell>
          <cell r="CS14">
            <v>9.3924079999999996</v>
          </cell>
          <cell r="CT14">
            <v>9.3138839999999998</v>
          </cell>
          <cell r="CU14">
            <v>10.641760000000001</v>
          </cell>
          <cell r="CV14">
            <v>7.4937679999999975</v>
          </cell>
          <cell r="CW14">
            <v>11.402387999999998</v>
          </cell>
          <cell r="CX14">
            <v>11.291048</v>
          </cell>
          <cell r="CY14">
            <v>8.4841079999999991</v>
          </cell>
          <cell r="CZ14">
            <v>9.0677640000000004</v>
          </cell>
          <cell r="DA14">
            <v>10.719111999999999</v>
          </cell>
          <cell r="DB14">
            <v>12.808787999999998</v>
          </cell>
          <cell r="DC14">
            <v>116.31513999999997</v>
          </cell>
          <cell r="DD14">
            <v>116.30927999999997</v>
          </cell>
          <cell r="DE14">
            <v>25.09252</v>
          </cell>
          <cell r="DF14">
            <v>27.449411999999995</v>
          </cell>
          <cell r="DG14">
            <v>31.177544000000005</v>
          </cell>
          <cell r="DH14">
            <v>32.595663999999985</v>
          </cell>
          <cell r="DI14">
            <v>116.31513999999999</v>
          </cell>
          <cell r="DJ14">
            <v>0</v>
          </cell>
          <cell r="DK14">
            <v>91.222619999999978</v>
          </cell>
          <cell r="DL14">
            <v>63.77320799999999</v>
          </cell>
          <cell r="DN14">
            <v>7.4679839999999995</v>
          </cell>
          <cell r="DO14">
            <v>8.2321279999999994</v>
          </cell>
          <cell r="DP14">
            <v>9.3924079999999996</v>
          </cell>
          <cell r="DQ14">
            <v>9.3138839999999998</v>
          </cell>
          <cell r="DR14">
            <v>10.641760000000001</v>
          </cell>
          <cell r="DS14">
            <v>7.4937679999999975</v>
          </cell>
          <cell r="DT14">
            <v>10.714423999999998</v>
          </cell>
          <cell r="DU14">
            <v>13.232544137240001</v>
          </cell>
          <cell r="DV14">
            <v>-76.488900137239995</v>
          </cell>
          <cell r="DW14">
            <v>0</v>
          </cell>
          <cell r="DX14">
            <v>0</v>
          </cell>
          <cell r="DY14">
            <v>114.26999999999998</v>
          </cell>
          <cell r="DZ14">
            <v>114.26999999999998</v>
          </cell>
          <cell r="EB14">
            <v>25.09252</v>
          </cell>
          <cell r="EC14">
            <v>27.449411999999995</v>
          </cell>
          <cell r="ED14">
            <v>-52.541931999999996</v>
          </cell>
          <cell r="EE14">
            <v>114.26999999999998</v>
          </cell>
          <cell r="EF14">
            <v>114.26999999999998</v>
          </cell>
          <cell r="EG14">
            <v>0</v>
          </cell>
          <cell r="EH14">
            <v>89.177479999999974</v>
          </cell>
          <cell r="EI14">
            <v>61.728067999999986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109.93359999999998</v>
          </cell>
          <cell r="EW14">
            <v>109.93359999999998</v>
          </cell>
          <cell r="EY14">
            <v>0</v>
          </cell>
          <cell r="EZ14">
            <v>0</v>
          </cell>
          <cell r="FA14">
            <v>0</v>
          </cell>
          <cell r="FB14">
            <v>109.93359999999998</v>
          </cell>
          <cell r="FC14">
            <v>109.93359999999998</v>
          </cell>
          <cell r="FD14">
            <v>0</v>
          </cell>
          <cell r="FE14">
            <v>109.93359999999998</v>
          </cell>
          <cell r="FF14">
            <v>109.93359999999998</v>
          </cell>
        </row>
        <row r="15">
          <cell r="A15">
            <v>8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AL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BI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CF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Z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W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0</v>
          </cell>
        </row>
        <row r="16">
          <cell r="A16">
            <v>9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AL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BI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CF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Z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W16">
            <v>0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D16">
            <v>0</v>
          </cell>
          <cell r="FE16">
            <v>0</v>
          </cell>
          <cell r="FF16">
            <v>0</v>
          </cell>
        </row>
        <row r="17">
          <cell r="A17">
            <v>10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AL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BI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CF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Z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W17">
            <v>0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D17">
            <v>0</v>
          </cell>
          <cell r="FE17">
            <v>0</v>
          </cell>
          <cell r="FF17">
            <v>0</v>
          </cell>
        </row>
        <row r="18">
          <cell r="A18">
            <v>11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AL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BI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CF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Z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W18">
            <v>0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D18">
            <v>0</v>
          </cell>
          <cell r="FE18">
            <v>0</v>
          </cell>
          <cell r="FF18">
            <v>0</v>
          </cell>
        </row>
        <row r="19">
          <cell r="A19">
            <v>12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AL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BI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CF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Z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W19">
            <v>0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</row>
        <row r="20">
          <cell r="A20">
            <v>13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AL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BI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CF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Z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W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</row>
        <row r="21">
          <cell r="A21">
            <v>14</v>
          </cell>
          <cell r="B21" t="str">
            <v>Labatt Shipments</v>
          </cell>
          <cell r="C21">
            <v>243.71036800000002</v>
          </cell>
          <cell r="D21">
            <v>285.27886399999994</v>
          </cell>
          <cell r="E21">
            <v>364.18024799999995</v>
          </cell>
          <cell r="F21">
            <v>398.43015483999994</v>
          </cell>
          <cell r="G21">
            <v>500.57438500000006</v>
          </cell>
          <cell r="H21">
            <v>525.10906815999999</v>
          </cell>
          <cell r="I21">
            <v>513.25513199999989</v>
          </cell>
          <cell r="J21">
            <v>474.91673371404011</v>
          </cell>
          <cell r="K21">
            <v>-3305.4549537140401</v>
          </cell>
          <cell r="L21">
            <v>0</v>
          </cell>
          <cell r="M21">
            <v>0</v>
          </cell>
          <cell r="N21">
            <v>0</v>
          </cell>
          <cell r="O21">
            <v>-2.2737367544323206E-13</v>
          </cell>
          <cell r="Q21">
            <v>893.16947999999979</v>
          </cell>
          <cell r="R21">
            <v>1424.1136079999999</v>
          </cell>
          <cell r="S21">
            <v>0</v>
          </cell>
          <cell r="T21">
            <v>0</v>
          </cell>
          <cell r="U21">
            <v>2317.2830880000001</v>
          </cell>
          <cell r="V21">
            <v>-2317.2830880000001</v>
          </cell>
          <cell r="W21">
            <v>1424.1136079999999</v>
          </cell>
          <cell r="X21">
            <v>0</v>
          </cell>
          <cell r="Z21">
            <v>264.67275999999998</v>
          </cell>
          <cell r="AA21">
            <v>320.81390399999998</v>
          </cell>
          <cell r="AB21">
            <v>403.94738000000001</v>
          </cell>
          <cell r="AC21">
            <v>459.24937199999999</v>
          </cell>
          <cell r="AD21">
            <v>563.49877200000003</v>
          </cell>
          <cell r="AE21">
            <v>578.57538</v>
          </cell>
          <cell r="AF21">
            <v>597.646164</v>
          </cell>
          <cell r="AG21">
            <v>551.92644400000006</v>
          </cell>
          <cell r="AH21">
            <v>420.58391999999992</v>
          </cell>
          <cell r="AI21">
            <v>450.97388000000007</v>
          </cell>
          <cell r="AJ21">
            <v>402.30189199999995</v>
          </cell>
          <cell r="AK21">
            <v>365.96989199999996</v>
          </cell>
          <cell r="AL21">
            <v>5380.1597599999996</v>
          </cell>
          <cell r="AN21">
            <v>989.43404399999997</v>
          </cell>
          <cell r="AO21">
            <v>1601.3235239999999</v>
          </cell>
          <cell r="AP21">
            <v>1570.1565280000002</v>
          </cell>
          <cell r="AQ21">
            <v>1219.245664</v>
          </cell>
          <cell r="AR21">
            <v>5380.1597599999996</v>
          </cell>
          <cell r="AS21">
            <v>0</v>
          </cell>
          <cell r="AT21">
            <v>4390.7257159999999</v>
          </cell>
          <cell r="AU21">
            <v>2789.4021920000005</v>
          </cell>
          <cell r="AW21">
            <v>234.23748266666666</v>
          </cell>
          <cell r="AX21">
            <v>279.72006800000003</v>
          </cell>
          <cell r="AY21">
            <v>347.53784799999994</v>
          </cell>
          <cell r="AZ21">
            <v>391.13390399999997</v>
          </cell>
          <cell r="BA21">
            <v>488.48959999999994</v>
          </cell>
          <cell r="BB21">
            <v>487.08319999999998</v>
          </cell>
          <cell r="BC21">
            <v>487.40081200000003</v>
          </cell>
          <cell r="BD21">
            <v>462.07271999999989</v>
          </cell>
          <cell r="BE21">
            <v>347.73239999999998</v>
          </cell>
          <cell r="BF21">
            <v>375.78773599999994</v>
          </cell>
          <cell r="BG21">
            <v>343.19324399999999</v>
          </cell>
          <cell r="BH21">
            <v>360.55993999999993</v>
          </cell>
          <cell r="BI21">
            <v>4604.9489546666664</v>
          </cell>
          <cell r="BK21">
            <v>861.49617999999998</v>
          </cell>
          <cell r="BL21">
            <v>1366.7676479999998</v>
          </cell>
          <cell r="BM21">
            <v>1297.1109999999994</v>
          </cell>
          <cell r="BN21">
            <v>1079.5409199999999</v>
          </cell>
          <cell r="BO21">
            <v>4604.9157479999985</v>
          </cell>
          <cell r="BP21">
            <v>3.3206666667027207E-2</v>
          </cell>
          <cell r="BQ21">
            <v>3743.4195679999993</v>
          </cell>
          <cell r="BR21">
            <v>2376.6519199999993</v>
          </cell>
          <cell r="BT21">
            <v>243.71036800000002</v>
          </cell>
          <cell r="BU21">
            <v>285.27886399999994</v>
          </cell>
          <cell r="BV21">
            <v>364.18024799999995</v>
          </cell>
          <cell r="BW21">
            <v>391.0694438294974</v>
          </cell>
          <cell r="BX21">
            <v>552.46087468142957</v>
          </cell>
          <cell r="BY21">
            <v>582.47227865977106</v>
          </cell>
          <cell r="BZ21">
            <v>586.81706210567324</v>
          </cell>
          <cell r="CA21">
            <v>544.9634841221465</v>
          </cell>
          <cell r="CB21">
            <v>409.61996536713684</v>
          </cell>
          <cell r="CC21">
            <v>433.0973628537605</v>
          </cell>
          <cell r="CD21">
            <v>409.3971789120323</v>
          </cell>
          <cell r="CE21">
            <v>393.92443487504403</v>
          </cell>
          <cell r="CF21">
            <v>5196.9915654064916</v>
          </cell>
          <cell r="CH21">
            <v>893.16947999999979</v>
          </cell>
          <cell r="CI21">
            <v>1526.0025971706982</v>
          </cell>
          <cell r="CJ21">
            <v>1541.4005115949567</v>
          </cell>
          <cell r="CK21">
            <v>1236.4189766408367</v>
          </cell>
          <cell r="CL21">
            <v>5196.9915654064907</v>
          </cell>
          <cell r="CM21">
            <v>0</v>
          </cell>
          <cell r="CN21">
            <v>4303.8220854064912</v>
          </cell>
          <cell r="CO21">
            <v>2777.8194882357934</v>
          </cell>
          <cell r="CQ21">
            <v>243.71036800000002</v>
          </cell>
          <cell r="CR21">
            <v>285.27886399999994</v>
          </cell>
          <cell r="CS21">
            <v>364.18024799999995</v>
          </cell>
          <cell r="CT21">
            <v>398.43015483999994</v>
          </cell>
          <cell r="CU21">
            <v>500.57438500000006</v>
          </cell>
          <cell r="CV21">
            <v>525.10906815999999</v>
          </cell>
          <cell r="CW21">
            <v>546.23169599999994</v>
          </cell>
          <cell r="CX21">
            <v>510.68727999999999</v>
          </cell>
          <cell r="CY21">
            <v>422.65249999999997</v>
          </cell>
          <cell r="CZ21">
            <v>434.203732</v>
          </cell>
          <cell r="DA21">
            <v>411.50326399999994</v>
          </cell>
          <cell r="DB21">
            <v>388.52972000000005</v>
          </cell>
          <cell r="DC21">
            <v>5031.0912799999996</v>
          </cell>
          <cell r="DD21">
            <v>5031.0209599999998</v>
          </cell>
          <cell r="DE21">
            <v>893.16947999999979</v>
          </cell>
          <cell r="DF21">
            <v>1424.1136079999999</v>
          </cell>
          <cell r="DG21">
            <v>1479.5714759999996</v>
          </cell>
          <cell r="DH21">
            <v>1234.2367159999999</v>
          </cell>
          <cell r="DI21">
            <v>5031.0912799999996</v>
          </cell>
          <cell r="DJ21">
            <v>0</v>
          </cell>
          <cell r="DK21">
            <v>4137.9217999999992</v>
          </cell>
          <cell r="DL21">
            <v>2713.808192</v>
          </cell>
          <cell r="DN21">
            <v>243.71036800000002</v>
          </cell>
          <cell r="DO21">
            <v>285.27886399999994</v>
          </cell>
          <cell r="DP21">
            <v>364.18024799999995</v>
          </cell>
          <cell r="DQ21">
            <v>398.43015483999994</v>
          </cell>
          <cell r="DR21">
            <v>500.57438500000006</v>
          </cell>
          <cell r="DS21">
            <v>525.10906815999999</v>
          </cell>
          <cell r="DT21">
            <v>513.25513199999989</v>
          </cell>
          <cell r="DU21">
            <v>474.91673371404011</v>
          </cell>
          <cell r="DV21">
            <v>-3305.4549537140401</v>
          </cell>
          <cell r="DW21">
            <v>0</v>
          </cell>
          <cell r="DX21">
            <v>0</v>
          </cell>
          <cell r="DY21">
            <v>4851.1424000000006</v>
          </cell>
          <cell r="DZ21">
            <v>4851.1424000000006</v>
          </cell>
          <cell r="EB21">
            <v>893.16947999999979</v>
          </cell>
          <cell r="EC21">
            <v>1424.1136079999999</v>
          </cell>
          <cell r="ED21">
            <v>-2317.2830880000001</v>
          </cell>
          <cell r="EE21">
            <v>4851.1424000000006</v>
          </cell>
          <cell r="EF21">
            <v>4851.1424000000006</v>
          </cell>
          <cell r="EG21">
            <v>0</v>
          </cell>
          <cell r="EH21">
            <v>3957.9729199999997</v>
          </cell>
          <cell r="EI21">
            <v>2533.859312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5002.5648000000001</v>
          </cell>
          <cell r="EW21">
            <v>5002.5648000000001</v>
          </cell>
          <cell r="EY21">
            <v>0</v>
          </cell>
          <cell r="EZ21">
            <v>0</v>
          </cell>
          <cell r="FA21">
            <v>0</v>
          </cell>
          <cell r="FB21">
            <v>5002.5648000000001</v>
          </cell>
          <cell r="FC21">
            <v>5002.5648000000001</v>
          </cell>
          <cell r="FD21">
            <v>0</v>
          </cell>
          <cell r="FE21">
            <v>5002.5648000000001</v>
          </cell>
          <cell r="FF21">
            <v>5002.5648000000001</v>
          </cell>
        </row>
        <row r="22">
          <cell r="A22">
            <v>15</v>
          </cell>
        </row>
        <row r="23">
          <cell r="A23">
            <v>16</v>
          </cell>
        </row>
        <row r="24">
          <cell r="A24">
            <v>17</v>
          </cell>
          <cell r="B24" t="str">
            <v>Revenue</v>
          </cell>
        </row>
        <row r="25">
          <cell r="A25">
            <v>18</v>
          </cell>
          <cell r="B25" t="str">
            <v xml:space="preserve"> Gross Turnover</v>
          </cell>
          <cell r="C25">
            <v>41725.819781999999</v>
          </cell>
          <cell r="D25">
            <v>49021.115718000008</v>
          </cell>
          <cell r="E25">
            <v>64346.349549999999</v>
          </cell>
          <cell r="F25">
            <v>72945.738822999992</v>
          </cell>
          <cell r="G25">
            <v>88958.041896999988</v>
          </cell>
          <cell r="H25">
            <v>93366.590017999988</v>
          </cell>
          <cell r="I25">
            <v>90897.241958000057</v>
          </cell>
          <cell r="J25">
            <v>84166.42418199993</v>
          </cell>
          <cell r="K25">
            <v>-585427.32192799996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155093.28505000001</v>
          </cell>
          <cell r="R25">
            <v>255270.37073799997</v>
          </cell>
          <cell r="S25">
            <v>0</v>
          </cell>
          <cell r="T25">
            <v>0</v>
          </cell>
          <cell r="U25">
            <v>410363.65578799997</v>
          </cell>
          <cell r="V25">
            <v>-410363.65578799997</v>
          </cell>
          <cell r="W25">
            <v>255270.37073799997</v>
          </cell>
          <cell r="X25">
            <v>0</v>
          </cell>
          <cell r="Z25">
            <v>44917.025999999998</v>
          </cell>
          <cell r="AA25">
            <v>54363.008000000002</v>
          </cell>
          <cell r="AB25">
            <v>68550.255999999994</v>
          </cell>
          <cell r="AC25">
            <v>77566.41</v>
          </cell>
          <cell r="AD25">
            <v>96361.881999999998</v>
          </cell>
          <cell r="AE25">
            <v>97225.923999999999</v>
          </cell>
          <cell r="AF25">
            <v>99467.17</v>
          </cell>
          <cell r="AG25">
            <v>93831.16</v>
          </cell>
          <cell r="AH25">
            <v>71371.915999999997</v>
          </cell>
          <cell r="AI25">
            <v>76026.923999999999</v>
          </cell>
          <cell r="AJ25">
            <v>67752.004000000001</v>
          </cell>
          <cell r="AK25">
            <v>61706.633999999998</v>
          </cell>
          <cell r="AL25">
            <v>909140.3139999999</v>
          </cell>
          <cell r="AN25">
            <v>167830.29</v>
          </cell>
          <cell r="AO25">
            <v>271154.21600000001</v>
          </cell>
          <cell r="AP25">
            <v>264670.24599999998</v>
          </cell>
          <cell r="AQ25">
            <v>205485.56200000003</v>
          </cell>
          <cell r="AR25">
            <v>909140.31400000013</v>
          </cell>
          <cell r="AS25">
            <v>0</v>
          </cell>
          <cell r="AT25">
            <v>741310.02400000009</v>
          </cell>
          <cell r="AU25">
            <v>470155.80800000002</v>
          </cell>
          <cell r="AW25">
            <v>38768.026709999998</v>
          </cell>
          <cell r="AX25">
            <v>46528.815450000002</v>
          </cell>
          <cell r="AY25">
            <v>57852.391440000007</v>
          </cell>
          <cell r="AZ25">
            <v>65177.064435999957</v>
          </cell>
          <cell r="BA25">
            <v>81631.371900000056</v>
          </cell>
          <cell r="BB25">
            <v>82991.103663999995</v>
          </cell>
          <cell r="BC25">
            <v>82477.865679999988</v>
          </cell>
          <cell r="BD25">
            <v>78509.532650000066</v>
          </cell>
          <cell r="BE25">
            <v>58449.717359999893</v>
          </cell>
          <cell r="BF25">
            <v>64335.462715000031</v>
          </cell>
          <cell r="BG25">
            <v>60619.712456999929</v>
          </cell>
          <cell r="BH25">
            <v>63121.127348000067</v>
          </cell>
          <cell r="BI25">
            <v>780462.19180999999</v>
          </cell>
          <cell r="BK25">
            <v>143149.23360000001</v>
          </cell>
          <cell r="BL25">
            <v>229799.54</v>
          </cell>
          <cell r="BM25">
            <v>219437.11568999995</v>
          </cell>
          <cell r="BN25">
            <v>188076.30252000003</v>
          </cell>
          <cell r="BO25">
            <v>780462.19180999999</v>
          </cell>
          <cell r="BP25">
            <v>0</v>
          </cell>
          <cell r="BQ25">
            <v>637312.95820999995</v>
          </cell>
          <cell r="BR25">
            <v>407513.41820999997</v>
          </cell>
          <cell r="BT25">
            <v>41725.819781999999</v>
          </cell>
          <cell r="BU25">
            <v>49021.115718000008</v>
          </cell>
          <cell r="BV25">
            <v>64346.349549999999</v>
          </cell>
          <cell r="BW25">
            <v>64484.546879999994</v>
          </cell>
          <cell r="BX25">
            <v>91098.984599999996</v>
          </cell>
          <cell r="BY25">
            <v>96047.254159999997</v>
          </cell>
          <cell r="BZ25">
            <v>96762.51182</v>
          </cell>
          <cell r="CA25">
            <v>89861.203379999992</v>
          </cell>
          <cell r="CB25">
            <v>67544.022259999998</v>
          </cell>
          <cell r="CC25">
            <v>71415.836179999998</v>
          </cell>
          <cell r="CD25">
            <v>67506.903099999996</v>
          </cell>
          <cell r="CE25">
            <v>64957.102339999998</v>
          </cell>
          <cell r="CF25">
            <v>864771.6497699999</v>
          </cell>
          <cell r="CH25">
            <v>155093.28505000001</v>
          </cell>
          <cell r="CI25">
            <v>254691.75438999996</v>
          </cell>
          <cell r="CJ25">
            <v>255237.44867111102</v>
          </cell>
          <cell r="CK25">
            <v>203682.15543888882</v>
          </cell>
          <cell r="CL25">
            <v>868704.6435499998</v>
          </cell>
          <cell r="CM25">
            <v>-3932.9937799999025</v>
          </cell>
          <cell r="CN25">
            <v>713611.35849999986</v>
          </cell>
          <cell r="CO25">
            <v>458919.60410999984</v>
          </cell>
          <cell r="CQ25">
            <v>41725.819781999999</v>
          </cell>
          <cell r="CR25">
            <v>49021.115718000008</v>
          </cell>
          <cell r="CS25">
            <v>64346.349549999999</v>
          </cell>
          <cell r="CT25">
            <v>73539.813923999973</v>
          </cell>
          <cell r="CU25">
            <v>89234.096068000013</v>
          </cell>
          <cell r="CV25">
            <v>93684.258703999963</v>
          </cell>
          <cell r="CW25">
            <v>94592.2212</v>
          </cell>
          <cell r="CX25">
            <v>90182.933279999997</v>
          </cell>
          <cell r="CY25">
            <v>74731.426559999993</v>
          </cell>
          <cell r="CZ25">
            <v>76413.978000000003</v>
          </cell>
          <cell r="DA25">
            <v>72784.409039999999</v>
          </cell>
          <cell r="DB25">
            <v>69097.083119999996</v>
          </cell>
          <cell r="DC25">
            <v>889353.50494599983</v>
          </cell>
          <cell r="DD25">
            <v>889354.11291399994</v>
          </cell>
          <cell r="DE25">
            <v>155093.28505000001</v>
          </cell>
          <cell r="DF25">
            <v>255270.37073799997</v>
          </cell>
          <cell r="DG25">
            <v>259837.7468859998</v>
          </cell>
          <cell r="DH25">
            <v>218278.63482699986</v>
          </cell>
          <cell r="DI25">
            <v>888480.03750099964</v>
          </cell>
          <cell r="DJ25">
            <v>873.46744500019122</v>
          </cell>
          <cell r="DK25">
            <v>733386.75245099957</v>
          </cell>
          <cell r="DL25">
            <v>478116.38171299966</v>
          </cell>
          <cell r="DN25">
            <v>41725.819781999999</v>
          </cell>
          <cell r="DO25">
            <v>49021.115718000008</v>
          </cell>
          <cell r="DP25">
            <v>64346.349549999999</v>
          </cell>
          <cell r="DQ25">
            <v>72945.738822999992</v>
          </cell>
          <cell r="DR25">
            <v>88958.041896999988</v>
          </cell>
          <cell r="DS25">
            <v>93366.590017999988</v>
          </cell>
          <cell r="DT25">
            <v>90897.241958000057</v>
          </cell>
          <cell r="DU25">
            <v>84166.42418199993</v>
          </cell>
          <cell r="DV25">
            <v>-585427.32192799996</v>
          </cell>
          <cell r="DW25">
            <v>0</v>
          </cell>
          <cell r="DX25">
            <v>0</v>
          </cell>
          <cell r="DY25">
            <v>856753.34027499973</v>
          </cell>
          <cell r="DZ25">
            <v>856753.34027499973</v>
          </cell>
          <cell r="EB25">
            <v>155093.28505000001</v>
          </cell>
          <cell r="EC25">
            <v>255270.37073799997</v>
          </cell>
          <cell r="ED25">
            <v>-410363.65578799997</v>
          </cell>
          <cell r="EE25">
            <v>856753.34027499973</v>
          </cell>
          <cell r="EF25">
            <v>856753.34027499973</v>
          </cell>
          <cell r="EG25">
            <v>0</v>
          </cell>
          <cell r="EH25">
            <v>701660.05522499979</v>
          </cell>
          <cell r="EI25">
            <v>446389.68448699976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872745.15</v>
          </cell>
          <cell r="EW25">
            <v>872745.15</v>
          </cell>
          <cell r="EY25">
            <v>0</v>
          </cell>
          <cell r="EZ25">
            <v>0</v>
          </cell>
          <cell r="FA25">
            <v>0</v>
          </cell>
          <cell r="FB25">
            <v>872745.15</v>
          </cell>
          <cell r="FC25">
            <v>872745.15</v>
          </cell>
          <cell r="FD25">
            <v>0</v>
          </cell>
          <cell r="FE25">
            <v>872745.15</v>
          </cell>
          <cell r="FF25">
            <v>872745.15</v>
          </cell>
        </row>
        <row r="26">
          <cell r="A26">
            <v>19</v>
          </cell>
          <cell r="B26" t="str">
            <v xml:space="preserve"> Commissions/Other - (Inc)/Exp</v>
          </cell>
          <cell r="C26">
            <v>1413.7630199999999</v>
          </cell>
          <cell r="D26">
            <v>1412.97775</v>
          </cell>
          <cell r="E26">
            <v>3436.0044330000005</v>
          </cell>
          <cell r="F26">
            <v>1585.6510617499998</v>
          </cell>
          <cell r="G26">
            <v>3209.2326007500005</v>
          </cell>
          <cell r="H26">
            <v>3736.9911800100017</v>
          </cell>
          <cell r="I26">
            <v>3002.6768267099997</v>
          </cell>
          <cell r="J26">
            <v>3482.0040106199995</v>
          </cell>
          <cell r="K26">
            <v>-21279.300882840002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6262.7452030000004</v>
          </cell>
          <cell r="R26">
            <v>8531.8748425100021</v>
          </cell>
          <cell r="S26">
            <v>0</v>
          </cell>
          <cell r="T26">
            <v>0</v>
          </cell>
          <cell r="U26">
            <v>14794.620045510002</v>
          </cell>
          <cell r="V26">
            <v>-14794.620045510002</v>
          </cell>
          <cell r="W26">
            <v>8531.8748425100021</v>
          </cell>
          <cell r="X26">
            <v>0</v>
          </cell>
          <cell r="Z26">
            <v>1615.51</v>
          </cell>
          <cell r="AA26">
            <v>1934.2259999999999</v>
          </cell>
          <cell r="AB26">
            <v>2470.7799999999997</v>
          </cell>
          <cell r="AC26">
            <v>2884.5259999999998</v>
          </cell>
          <cell r="AD26">
            <v>3489.7939999999999</v>
          </cell>
          <cell r="AE26">
            <v>3618.45</v>
          </cell>
          <cell r="AF26">
            <v>3704.7080000000001</v>
          </cell>
          <cell r="AG26">
            <v>3552.66</v>
          </cell>
          <cell r="AH26">
            <v>2621.366</v>
          </cell>
          <cell r="AI26">
            <v>2770.49</v>
          </cell>
          <cell r="AJ26">
            <v>2453.2359999999999</v>
          </cell>
          <cell r="AK26">
            <v>2178.38</v>
          </cell>
          <cell r="AL26">
            <v>33294.125999999997</v>
          </cell>
          <cell r="AN26">
            <v>6020.5159999999996</v>
          </cell>
          <cell r="AO26">
            <v>9992.77</v>
          </cell>
          <cell r="AP26">
            <v>9878.7340000000004</v>
          </cell>
          <cell r="AQ26">
            <v>7402.1059999999961</v>
          </cell>
          <cell r="AR26">
            <v>33294.125999999997</v>
          </cell>
          <cell r="AS26">
            <v>0</v>
          </cell>
          <cell r="AT26">
            <v>27273.609999999997</v>
          </cell>
          <cell r="AU26">
            <v>17280.839999999997</v>
          </cell>
          <cell r="AW26">
            <v>1555.8977</v>
          </cell>
          <cell r="AX26">
            <v>1586.7245239999997</v>
          </cell>
          <cell r="AY26">
            <v>1990.588976</v>
          </cell>
          <cell r="AZ26">
            <v>2910.8134</v>
          </cell>
          <cell r="BA26">
            <v>2364.9530000000004</v>
          </cell>
          <cell r="BB26">
            <v>3381.5253599999996</v>
          </cell>
          <cell r="BC26">
            <v>2936.4180599999981</v>
          </cell>
          <cell r="BD26">
            <v>2569.2147900000018</v>
          </cell>
          <cell r="BE26">
            <v>3191.5845100000006</v>
          </cell>
          <cell r="BF26">
            <v>2225.2580500000004</v>
          </cell>
          <cell r="BG26">
            <v>1675.7480499999983</v>
          </cell>
          <cell r="BH26">
            <v>2369.1944800000019</v>
          </cell>
          <cell r="BI26">
            <v>28757.920900000001</v>
          </cell>
          <cell r="BK26">
            <v>5133.2111999999997</v>
          </cell>
          <cell r="BL26">
            <v>8657.2917600000001</v>
          </cell>
          <cell r="BM26">
            <v>8697.2173600000006</v>
          </cell>
          <cell r="BN26">
            <v>6270.2005800000006</v>
          </cell>
          <cell r="BO26">
            <v>28757.920900000001</v>
          </cell>
          <cell r="BP26">
            <v>0</v>
          </cell>
          <cell r="BQ26">
            <v>23624.709700000003</v>
          </cell>
          <cell r="BR26">
            <v>14967.417940000001</v>
          </cell>
          <cell r="BT26">
            <v>1413.7630199999999</v>
          </cell>
          <cell r="BU26">
            <v>1412.97775</v>
          </cell>
          <cell r="BV26">
            <v>3436.0044330000005</v>
          </cell>
          <cell r="BW26">
            <v>2315.6645199999998</v>
          </cell>
          <cell r="BX26">
            <v>3270.7690599999996</v>
          </cell>
          <cell r="BY26">
            <v>3449.2265599999996</v>
          </cell>
          <cell r="BZ26">
            <v>3474.9244399999998</v>
          </cell>
          <cell r="CA26">
            <v>3226.5115999999998</v>
          </cell>
          <cell r="CB26">
            <v>2425.5943400000001</v>
          </cell>
          <cell r="CC26">
            <v>2564.0773599999998</v>
          </cell>
          <cell r="CD26">
            <v>2424.1666799999998</v>
          </cell>
          <cell r="CE26">
            <v>2329.94112</v>
          </cell>
          <cell r="CF26">
            <v>31743.620882999996</v>
          </cell>
          <cell r="CH26">
            <v>6262.7452030000004</v>
          </cell>
          <cell r="CI26">
            <v>9126.4786759333329</v>
          </cell>
          <cell r="CJ26">
            <v>9159.0824799555503</v>
          </cell>
          <cell r="CK26">
            <v>7307.8618333111081</v>
          </cell>
          <cell r="CL26">
            <v>31856.168192199992</v>
          </cell>
          <cell r="CM26">
            <v>-112.54730919999565</v>
          </cell>
          <cell r="CN26">
            <v>25593.422989199993</v>
          </cell>
          <cell r="CO26">
            <v>16466.944313266657</v>
          </cell>
          <cell r="CQ26">
            <v>1413.7630199999999</v>
          </cell>
          <cell r="CR26">
            <v>1412.97775</v>
          </cell>
          <cell r="CS26">
            <v>3436.0044330000005</v>
          </cell>
          <cell r="CT26">
            <v>1567.2665826</v>
          </cell>
          <cell r="CU26">
            <v>3220.0288379999997</v>
          </cell>
          <cell r="CV26">
            <v>3753.3356716800008</v>
          </cell>
          <cell r="CW26">
            <v>3424.3797599999998</v>
          </cell>
          <cell r="CX26">
            <v>3403.10088</v>
          </cell>
          <cell r="CY26">
            <v>2796.6527999999998</v>
          </cell>
          <cell r="CZ26">
            <v>2822.4914399999998</v>
          </cell>
          <cell r="DA26">
            <v>2732.8161599999999</v>
          </cell>
          <cell r="DB26">
            <v>2410.59312</v>
          </cell>
          <cell r="DC26">
            <v>32393.410455279998</v>
          </cell>
          <cell r="DD26">
            <v>32393.323819839999</v>
          </cell>
          <cell r="DE26">
            <v>6262.7452030000004</v>
          </cell>
          <cell r="DF26">
            <v>8531.8748425100021</v>
          </cell>
          <cell r="DG26">
            <v>9637.6619697866608</v>
          </cell>
          <cell r="DH26">
            <v>7965.3221275358264</v>
          </cell>
          <cell r="DI26">
            <v>32397.60414283249</v>
          </cell>
          <cell r="DJ26">
            <v>-4.1936875524916104</v>
          </cell>
          <cell r="DK26">
            <v>26134.858939832488</v>
          </cell>
          <cell r="DL26">
            <v>17602.984097322485</v>
          </cell>
          <cell r="DN26">
            <v>1413.7630199999999</v>
          </cell>
          <cell r="DO26">
            <v>1412.97775</v>
          </cell>
          <cell r="DP26">
            <v>3436.0044330000005</v>
          </cell>
          <cell r="DQ26">
            <v>1585.6510617499998</v>
          </cell>
          <cell r="DR26">
            <v>3209.2326007500005</v>
          </cell>
          <cell r="DS26">
            <v>3736.9911800100017</v>
          </cell>
          <cell r="DT26">
            <v>3002.6768267099997</v>
          </cell>
          <cell r="DU26">
            <v>3482.0040106199995</v>
          </cell>
          <cell r="DV26">
            <v>-21279.300882840002</v>
          </cell>
          <cell r="DW26">
            <v>0</v>
          </cell>
          <cell r="DX26">
            <v>0</v>
          </cell>
          <cell r="DY26">
            <v>31121.21891249999</v>
          </cell>
          <cell r="DZ26">
            <v>31121.21891249999</v>
          </cell>
          <cell r="EB26">
            <v>6262.7452030000004</v>
          </cell>
          <cell r="EC26">
            <v>8531.8748425100021</v>
          </cell>
          <cell r="ED26">
            <v>-14794.620045510002</v>
          </cell>
          <cell r="EE26">
            <v>31121.21891249999</v>
          </cell>
          <cell r="EF26">
            <v>31121.21891249999</v>
          </cell>
          <cell r="EG26">
            <v>0</v>
          </cell>
          <cell r="EH26">
            <v>24858.473709499987</v>
          </cell>
          <cell r="EI26">
            <v>16326.598866989987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32189.96</v>
          </cell>
          <cell r="EW26">
            <v>32189.96</v>
          </cell>
          <cell r="EY26">
            <v>0</v>
          </cell>
          <cell r="EZ26">
            <v>0</v>
          </cell>
          <cell r="FA26">
            <v>0</v>
          </cell>
          <cell r="FB26">
            <v>32189.96</v>
          </cell>
          <cell r="FC26">
            <v>32189.96</v>
          </cell>
          <cell r="FD26">
            <v>0</v>
          </cell>
          <cell r="FE26">
            <v>32189.96</v>
          </cell>
          <cell r="FF26">
            <v>32189.96</v>
          </cell>
        </row>
        <row r="27">
          <cell r="A27">
            <v>20</v>
          </cell>
          <cell r="B27" t="str">
            <v xml:space="preserve"> Taxes</v>
          </cell>
          <cell r="C27">
            <v>6049.7651100000003</v>
          </cell>
          <cell r="D27">
            <v>7066.1319199999998</v>
          </cell>
          <cell r="E27">
            <v>9160.3775400000013</v>
          </cell>
          <cell r="F27">
            <v>10184.480779000001</v>
          </cell>
          <cell r="G27">
            <v>12785.413940999995</v>
          </cell>
          <cell r="H27">
            <v>13396.487514000008</v>
          </cell>
          <cell r="I27">
            <v>12847.455238000002</v>
          </cell>
          <cell r="J27">
            <v>12013.80241199999</v>
          </cell>
          <cell r="K27">
            <v>-83503.914453999998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22276.274570000001</v>
          </cell>
          <cell r="R27">
            <v>36366.382234000004</v>
          </cell>
          <cell r="S27">
            <v>0</v>
          </cell>
          <cell r="T27">
            <v>0</v>
          </cell>
          <cell r="U27">
            <v>58642.656804000006</v>
          </cell>
          <cell r="V27">
            <v>-58642.656804000006</v>
          </cell>
          <cell r="W27">
            <v>36366.382234000004</v>
          </cell>
          <cell r="X27">
            <v>0</v>
          </cell>
          <cell r="Z27">
            <v>6520.5199999999995</v>
          </cell>
          <cell r="AA27">
            <v>7899.1859999999997</v>
          </cell>
          <cell r="AB27">
            <v>9807.0959999999995</v>
          </cell>
          <cell r="AC27">
            <v>11035.175999999999</v>
          </cell>
          <cell r="AD27">
            <v>14247.19</v>
          </cell>
          <cell r="AE27">
            <v>14222.335999999999</v>
          </cell>
          <cell r="AF27">
            <v>14350.992</v>
          </cell>
          <cell r="AG27">
            <v>13427.008</v>
          </cell>
          <cell r="AH27">
            <v>10251.544</v>
          </cell>
          <cell r="AI27">
            <v>11095.118</v>
          </cell>
          <cell r="AJ27">
            <v>10003.003999999999</v>
          </cell>
          <cell r="AK27">
            <v>9213.5239999999994</v>
          </cell>
          <cell r="AL27">
            <v>132072.69399999999</v>
          </cell>
          <cell r="AN27">
            <v>24226.802</v>
          </cell>
          <cell r="AO27">
            <v>39504.702000000005</v>
          </cell>
          <cell r="AP27">
            <v>38029.543999999994</v>
          </cell>
          <cell r="AQ27">
            <v>30311.645999999993</v>
          </cell>
          <cell r="AR27">
            <v>132072.69399999999</v>
          </cell>
          <cell r="AS27">
            <v>0</v>
          </cell>
          <cell r="AT27">
            <v>107845.89199999999</v>
          </cell>
          <cell r="AU27">
            <v>68341.189999999988</v>
          </cell>
          <cell r="AW27">
            <v>5631.7680300000002</v>
          </cell>
          <cell r="AX27">
            <v>6721.5076499999986</v>
          </cell>
          <cell r="AY27">
            <v>8491.68462</v>
          </cell>
          <cell r="AZ27">
            <v>9537.9304499999998</v>
          </cell>
          <cell r="BA27">
            <v>12229.772450000004</v>
          </cell>
          <cell r="BB27">
            <v>12348.594319999997</v>
          </cell>
          <cell r="BC27">
            <v>11890.655480000001</v>
          </cell>
          <cell r="BD27">
            <v>11289.28125</v>
          </cell>
          <cell r="BE27">
            <v>8559.1411599999992</v>
          </cell>
          <cell r="BF27">
            <v>9498.864069999996</v>
          </cell>
          <cell r="BG27">
            <v>9145.6967199999926</v>
          </cell>
          <cell r="BH27">
            <v>9517.6057000000146</v>
          </cell>
          <cell r="BI27">
            <v>114862.5019</v>
          </cell>
          <cell r="BK27">
            <v>20844.960299999999</v>
          </cell>
          <cell r="BL27">
            <v>34116.29722</v>
          </cell>
          <cell r="BM27">
            <v>31739.07789</v>
          </cell>
          <cell r="BN27">
            <v>28162.166490000003</v>
          </cell>
          <cell r="BO27">
            <v>114862.5019</v>
          </cell>
          <cell r="BP27">
            <v>0</v>
          </cell>
          <cell r="BQ27">
            <v>94017.541599999997</v>
          </cell>
          <cell r="BR27">
            <v>59901.244380000004</v>
          </cell>
          <cell r="BT27">
            <v>6049.7651100000003</v>
          </cell>
          <cell r="BU27">
            <v>7066.1319199999998</v>
          </cell>
          <cell r="BV27">
            <v>9160.3775400000013</v>
          </cell>
          <cell r="BW27">
            <v>9405.4240799999989</v>
          </cell>
          <cell r="BX27">
            <v>13288.65928</v>
          </cell>
          <cell r="BY27">
            <v>14009.627579999998</v>
          </cell>
          <cell r="BZ27">
            <v>14113.846759999999</v>
          </cell>
          <cell r="CA27">
            <v>13107.346459999999</v>
          </cell>
          <cell r="CB27">
            <v>9852.2816599999987</v>
          </cell>
          <cell r="CC27">
            <v>10417.63502</v>
          </cell>
          <cell r="CD27">
            <v>9846.5710199999994</v>
          </cell>
          <cell r="CE27">
            <v>9475.3794199999993</v>
          </cell>
          <cell r="CF27">
            <v>125793.04584999999</v>
          </cell>
          <cell r="CH27">
            <v>22276.274570000001</v>
          </cell>
          <cell r="CI27">
            <v>37159.72437399999</v>
          </cell>
          <cell r="CJ27">
            <v>37232.67752266665</v>
          </cell>
          <cell r="CK27">
            <v>29712.35430466666</v>
          </cell>
          <cell r="CL27">
            <v>126381.0307713333</v>
          </cell>
          <cell r="CM27">
            <v>-587.98492133330728</v>
          </cell>
          <cell r="CN27">
            <v>104104.75620133331</v>
          </cell>
          <cell r="CO27">
            <v>66945.031827333311</v>
          </cell>
          <cell r="CQ27">
            <v>6049.7651100000003</v>
          </cell>
          <cell r="CR27">
            <v>7066.1319199999998</v>
          </cell>
          <cell r="CS27">
            <v>9160.3775400000013</v>
          </cell>
          <cell r="CT27">
            <v>10260.684756000001</v>
          </cell>
          <cell r="CU27">
            <v>12825.784503999997</v>
          </cell>
          <cell r="CV27">
            <v>13442.596112000005</v>
          </cell>
          <cell r="CW27">
            <v>13509.04896</v>
          </cell>
          <cell r="CX27">
            <v>12825.08496</v>
          </cell>
          <cell r="CY27">
            <v>10768.6332</v>
          </cell>
          <cell r="CZ27">
            <v>11180.531519999999</v>
          </cell>
          <cell r="DA27">
            <v>10660.71888</v>
          </cell>
          <cell r="DB27">
            <v>10634.88024</v>
          </cell>
          <cell r="DC27">
            <v>128384.23770200001</v>
          </cell>
          <cell r="DD27">
            <v>128384.541686</v>
          </cell>
          <cell r="DE27">
            <v>22276.274570000001</v>
          </cell>
          <cell r="DF27">
            <v>36366.382234000004</v>
          </cell>
          <cell r="DG27">
            <v>37150.199937999969</v>
          </cell>
          <cell r="DH27">
            <v>32479.388045999978</v>
          </cell>
          <cell r="DI27">
            <v>128272.24478799995</v>
          </cell>
          <cell r="DJ27">
            <v>111.99291400006041</v>
          </cell>
          <cell r="DK27">
            <v>105995.97021799994</v>
          </cell>
          <cell r="DL27">
            <v>69629.587983999954</v>
          </cell>
          <cell r="DN27">
            <v>6049.7651100000003</v>
          </cell>
          <cell r="DO27">
            <v>7066.1319199999998</v>
          </cell>
          <cell r="DP27">
            <v>9160.3775400000013</v>
          </cell>
          <cell r="DQ27">
            <v>10184.480779000001</v>
          </cell>
          <cell r="DR27">
            <v>12785.413940999995</v>
          </cell>
          <cell r="DS27">
            <v>13396.487514000008</v>
          </cell>
          <cell r="DT27">
            <v>12847.455238000002</v>
          </cell>
          <cell r="DU27">
            <v>12013.80241199999</v>
          </cell>
          <cell r="DV27">
            <v>-83503.914453999998</v>
          </cell>
          <cell r="DW27">
            <v>0</v>
          </cell>
          <cell r="DX27">
            <v>0</v>
          </cell>
          <cell r="DY27">
            <v>123894.05339249995</v>
          </cell>
          <cell r="DZ27">
            <v>123894.05339249995</v>
          </cell>
          <cell r="EB27">
            <v>22276.274570000001</v>
          </cell>
          <cell r="EC27">
            <v>36366.382234000004</v>
          </cell>
          <cell r="ED27">
            <v>-58642.656804000006</v>
          </cell>
          <cell r="EE27">
            <v>123894.05339249995</v>
          </cell>
          <cell r="EF27">
            <v>123894.05339249995</v>
          </cell>
          <cell r="EG27">
            <v>0</v>
          </cell>
          <cell r="EH27">
            <v>101617.77882249994</v>
          </cell>
          <cell r="EI27">
            <v>65251.396588499942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123579.11</v>
          </cell>
          <cell r="EW27">
            <v>123579.11</v>
          </cell>
          <cell r="EY27">
            <v>0</v>
          </cell>
          <cell r="EZ27">
            <v>0</v>
          </cell>
          <cell r="FA27">
            <v>0</v>
          </cell>
          <cell r="FB27">
            <v>123579.11</v>
          </cell>
          <cell r="FC27">
            <v>123579.11</v>
          </cell>
          <cell r="FD27">
            <v>0</v>
          </cell>
          <cell r="FE27">
            <v>123579.11</v>
          </cell>
          <cell r="FF27">
            <v>123579.11</v>
          </cell>
        </row>
        <row r="28">
          <cell r="A28">
            <v>21</v>
          </cell>
          <cell r="B28" t="str">
            <v>Net Net Turnover $</v>
          </cell>
          <cell r="C28">
            <v>34262.291652</v>
          </cell>
          <cell r="D28">
            <v>40542.00604800001</v>
          </cell>
          <cell r="E28">
            <v>51749.967576999996</v>
          </cell>
          <cell r="F28">
            <v>61175.606982249985</v>
          </cell>
          <cell r="G28">
            <v>72963.395355250002</v>
          </cell>
          <cell r="H28">
            <v>76233.111323989986</v>
          </cell>
          <cell r="I28">
            <v>75047.109893290064</v>
          </cell>
          <cell r="J28">
            <v>68670.617759379937</v>
          </cell>
          <cell r="K28">
            <v>-480644.10659116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126554.265277</v>
          </cell>
          <cell r="R28">
            <v>210372.11366148997</v>
          </cell>
          <cell r="S28">
            <v>0</v>
          </cell>
          <cell r="T28">
            <v>0</v>
          </cell>
          <cell r="U28">
            <v>336926.37893848994</v>
          </cell>
          <cell r="V28">
            <v>-336926.37893848994</v>
          </cell>
          <cell r="W28">
            <v>210372.11366148997</v>
          </cell>
          <cell r="X28">
            <v>0</v>
          </cell>
          <cell r="Z28">
            <v>36780.995999999999</v>
          </cell>
          <cell r="AA28">
            <v>44529.595999999998</v>
          </cell>
          <cell r="AB28">
            <v>56272.38</v>
          </cell>
          <cell r="AC28">
            <v>63646.708000000006</v>
          </cell>
          <cell r="AD28">
            <v>78624.898000000001</v>
          </cell>
          <cell r="AE28">
            <v>79385.138000000006</v>
          </cell>
          <cell r="AF28">
            <v>81411.47</v>
          </cell>
          <cell r="AG28">
            <v>76851.491999999998</v>
          </cell>
          <cell r="AH28">
            <v>58499.006000000001</v>
          </cell>
          <cell r="AI28">
            <v>62161.315999999992</v>
          </cell>
          <cell r="AJ28">
            <v>55295.764000000003</v>
          </cell>
          <cell r="AK28">
            <v>50314.73</v>
          </cell>
          <cell r="AL28">
            <v>743773.49399999983</v>
          </cell>
          <cell r="AN28">
            <v>137582.97200000001</v>
          </cell>
          <cell r="AO28">
            <v>221656.74400000001</v>
          </cell>
          <cell r="AP28">
            <v>216761.96799999999</v>
          </cell>
          <cell r="AQ28">
            <v>167771.81000000006</v>
          </cell>
          <cell r="AR28">
            <v>743773.49400000006</v>
          </cell>
          <cell r="AS28">
            <v>0</v>
          </cell>
          <cell r="AT28">
            <v>606190.52200000011</v>
          </cell>
          <cell r="AU28">
            <v>384533.77799999999</v>
          </cell>
          <cell r="AW28">
            <v>31580.360979999998</v>
          </cell>
          <cell r="AX28">
            <v>38220.583276000005</v>
          </cell>
          <cell r="AY28">
            <v>47370.117844000008</v>
          </cell>
          <cell r="AZ28">
            <v>52728.320585999958</v>
          </cell>
          <cell r="BA28">
            <v>67036.646450000058</v>
          </cell>
          <cell r="BB28">
            <v>67260.983983999991</v>
          </cell>
          <cell r="BC28">
            <v>67650.79213999999</v>
          </cell>
          <cell r="BD28">
            <v>64651.036610000068</v>
          </cell>
          <cell r="BE28">
            <v>46698.991689999893</v>
          </cell>
          <cell r="BF28">
            <v>52611.340595000031</v>
          </cell>
          <cell r="BG28">
            <v>49798.267686999941</v>
          </cell>
          <cell r="BH28">
            <v>51234.327168000047</v>
          </cell>
          <cell r="BI28">
            <v>636841.76900999993</v>
          </cell>
          <cell r="BK28">
            <v>117171.06210000001</v>
          </cell>
          <cell r="BL28">
            <v>187025.95102000001</v>
          </cell>
          <cell r="BM28">
            <v>179000.82043999992</v>
          </cell>
          <cell r="BN28">
            <v>153643.93545000002</v>
          </cell>
          <cell r="BO28">
            <v>636841.76900999993</v>
          </cell>
          <cell r="BP28">
            <v>0</v>
          </cell>
          <cell r="BQ28">
            <v>519670.70690999995</v>
          </cell>
          <cell r="BR28">
            <v>332644.75588999997</v>
          </cell>
          <cell r="BT28">
            <v>34262.291652</v>
          </cell>
          <cell r="BU28">
            <v>40542.00604800001</v>
          </cell>
          <cell r="BV28">
            <v>51749.967576999996</v>
          </cell>
          <cell r="BW28">
            <v>52763.458279999999</v>
          </cell>
          <cell r="BX28">
            <v>74539.556259999983</v>
          </cell>
          <cell r="BY28">
            <v>78588.400020000001</v>
          </cell>
          <cell r="BZ28">
            <v>79173.740619999997</v>
          </cell>
          <cell r="CA28">
            <v>73527.345319999993</v>
          </cell>
          <cell r="CB28">
            <v>55266.146259999994</v>
          </cell>
          <cell r="CC28">
            <v>58434.123800000001</v>
          </cell>
          <cell r="CD28">
            <v>55236.165399999998</v>
          </cell>
          <cell r="CE28">
            <v>53151.781799999997</v>
          </cell>
          <cell r="CF28">
            <v>707234.98303699994</v>
          </cell>
          <cell r="CH28">
            <v>126554.265277</v>
          </cell>
          <cell r="CI28">
            <v>208405.55134006665</v>
          </cell>
          <cell r="CJ28">
            <v>208845.68866848882</v>
          </cell>
          <cell r="CK28">
            <v>166661.93930091106</v>
          </cell>
          <cell r="CL28">
            <v>710467.44458646653</v>
          </cell>
          <cell r="CM28">
            <v>-3232.4615494665995</v>
          </cell>
          <cell r="CN28">
            <v>583913.17930946662</v>
          </cell>
          <cell r="CO28">
            <v>375507.62796939985</v>
          </cell>
          <cell r="CQ28">
            <v>34262.291652</v>
          </cell>
          <cell r="CR28">
            <v>40542.00604800001</v>
          </cell>
          <cell r="CS28">
            <v>51749.967576999996</v>
          </cell>
          <cell r="CT28">
            <v>61711.862585399969</v>
          </cell>
          <cell r="CU28">
            <v>73188.282726000019</v>
          </cell>
          <cell r="CV28">
            <v>76488.32692031996</v>
          </cell>
          <cell r="CW28">
            <v>77658.792480000004</v>
          </cell>
          <cell r="CX28">
            <v>73954.747440000006</v>
          </cell>
          <cell r="CY28">
            <v>61166.14056</v>
          </cell>
          <cell r="CZ28">
            <v>62410.955040000008</v>
          </cell>
          <cell r="DA28">
            <v>59390.873999999996</v>
          </cell>
          <cell r="DB28">
            <v>56051.609759999992</v>
          </cell>
          <cell r="DC28">
            <v>728575.85678871977</v>
          </cell>
          <cell r="DD28">
            <v>728576.24740816001</v>
          </cell>
          <cell r="DE28">
            <v>126554.265277</v>
          </cell>
          <cell r="DF28">
            <v>210372.11366148997</v>
          </cell>
          <cell r="DG28">
            <v>213049.88497821317</v>
          </cell>
          <cell r="DH28">
            <v>177833.92465346406</v>
          </cell>
          <cell r="DI28">
            <v>727810.18857016717</v>
          </cell>
          <cell r="DJ28">
            <v>765.66821855262242</v>
          </cell>
          <cell r="DK28">
            <v>601255.92329316703</v>
          </cell>
          <cell r="DL28">
            <v>390883.80963167723</v>
          </cell>
          <cell r="DN28">
            <v>34262.291652</v>
          </cell>
          <cell r="DO28">
            <v>40542.00604800001</v>
          </cell>
          <cell r="DP28">
            <v>51749.967576999996</v>
          </cell>
          <cell r="DQ28">
            <v>61175.606982249985</v>
          </cell>
          <cell r="DR28">
            <v>72963.395355250002</v>
          </cell>
          <cell r="DS28">
            <v>76233.111323989986</v>
          </cell>
          <cell r="DT28">
            <v>75047.109893290064</v>
          </cell>
          <cell r="DU28">
            <v>68670.617759379937</v>
          </cell>
          <cell r="DV28">
            <v>-480644.10659116</v>
          </cell>
          <cell r="DW28">
            <v>0</v>
          </cell>
          <cell r="DX28">
            <v>0</v>
          </cell>
          <cell r="DY28">
            <v>701738.06796999986</v>
          </cell>
          <cell r="DZ28">
            <v>701738.06796999986</v>
          </cell>
          <cell r="EB28">
            <v>126554.265277</v>
          </cell>
          <cell r="EC28">
            <v>210372.11366148997</v>
          </cell>
          <cell r="ED28">
            <v>-336926.37893848994</v>
          </cell>
          <cell r="EE28">
            <v>701738.06796999986</v>
          </cell>
          <cell r="EF28">
            <v>701738.06796999986</v>
          </cell>
          <cell r="EG28">
            <v>0</v>
          </cell>
          <cell r="EH28">
            <v>575183.80269299995</v>
          </cell>
          <cell r="EI28">
            <v>364811.6890315098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716976.08000000007</v>
          </cell>
          <cell r="EW28">
            <v>716976.08000000007</v>
          </cell>
          <cell r="EY28">
            <v>0</v>
          </cell>
          <cell r="EZ28">
            <v>0</v>
          </cell>
          <cell r="FA28">
            <v>0</v>
          </cell>
          <cell r="FB28">
            <v>716976.08000000007</v>
          </cell>
          <cell r="FC28">
            <v>716976.08000000007</v>
          </cell>
          <cell r="FD28">
            <v>0</v>
          </cell>
          <cell r="FE28">
            <v>716976.08000000007</v>
          </cell>
          <cell r="FF28">
            <v>716976.08000000007</v>
          </cell>
        </row>
        <row r="29">
          <cell r="A29">
            <v>22</v>
          </cell>
          <cell r="B29" t="str">
            <v>$/hl</v>
          </cell>
          <cell r="C29">
            <v>140.59</v>
          </cell>
          <cell r="D29">
            <v>142.11000000000001</v>
          </cell>
          <cell r="E29">
            <v>142.1</v>
          </cell>
          <cell r="F29">
            <v>153.54</v>
          </cell>
          <cell r="G29">
            <v>145.76</v>
          </cell>
          <cell r="H29">
            <v>145.18</v>
          </cell>
          <cell r="I29">
            <v>146.22</v>
          </cell>
          <cell r="J29">
            <v>144.6</v>
          </cell>
          <cell r="K29">
            <v>145.41</v>
          </cell>
          <cell r="L29" t="e">
            <v>#DIV/0!</v>
          </cell>
          <cell r="M29" t="e">
            <v>#DIV/0!</v>
          </cell>
          <cell r="N29" t="e">
            <v>#DIV/0!</v>
          </cell>
          <cell r="O29">
            <v>0</v>
          </cell>
          <cell r="Q29">
            <v>141.69</v>
          </cell>
          <cell r="R29">
            <v>147.72</v>
          </cell>
          <cell r="S29" t="e">
            <v>#DIV/0!</v>
          </cell>
          <cell r="T29" t="e">
            <v>#DIV/0!</v>
          </cell>
          <cell r="U29">
            <v>145.4</v>
          </cell>
          <cell r="V29">
            <v>-145.4</v>
          </cell>
          <cell r="W29">
            <v>147.72</v>
          </cell>
          <cell r="X29" t="e">
            <v>#DIV/0!</v>
          </cell>
          <cell r="Z29">
            <v>138.97</v>
          </cell>
          <cell r="AA29">
            <v>138.80000000000001</v>
          </cell>
          <cell r="AB29">
            <v>139.31</v>
          </cell>
          <cell r="AC29">
            <v>138.59</v>
          </cell>
          <cell r="AD29">
            <v>139.53</v>
          </cell>
          <cell r="AE29">
            <v>137.21</v>
          </cell>
          <cell r="AF29">
            <v>136.22</v>
          </cell>
          <cell r="AG29">
            <v>139.24</v>
          </cell>
          <cell r="AH29">
            <v>139.09</v>
          </cell>
          <cell r="AI29">
            <v>137.84</v>
          </cell>
          <cell r="AJ29">
            <v>137.44999999999999</v>
          </cell>
          <cell r="AK29">
            <v>137.47999999999999</v>
          </cell>
          <cell r="AL29">
            <v>138.24</v>
          </cell>
          <cell r="AN29">
            <v>139.05000000000001</v>
          </cell>
          <cell r="AO29">
            <v>138.41999999999999</v>
          </cell>
          <cell r="AP29">
            <v>138.05000000000001</v>
          </cell>
          <cell r="AQ29">
            <v>137.6</v>
          </cell>
          <cell r="AR29">
            <v>138.24</v>
          </cell>
          <cell r="AS29">
            <v>0</v>
          </cell>
          <cell r="AT29">
            <v>138.06</v>
          </cell>
          <cell r="AU29">
            <v>137.86000000000001</v>
          </cell>
          <cell r="AW29">
            <v>134.82</v>
          </cell>
          <cell r="AX29">
            <v>136.63999999999999</v>
          </cell>
          <cell r="AY29">
            <v>136.30000000000001</v>
          </cell>
          <cell r="AZ29">
            <v>134.81</v>
          </cell>
          <cell r="BA29">
            <v>137.22999999999999</v>
          </cell>
          <cell r="BB29">
            <v>138.09</v>
          </cell>
          <cell r="BC29">
            <v>138.80000000000001</v>
          </cell>
          <cell r="BD29">
            <v>139.91999999999999</v>
          </cell>
          <cell r="BE29">
            <v>134.30000000000001</v>
          </cell>
          <cell r="BF29">
            <v>140</v>
          </cell>
          <cell r="BG29">
            <v>145.1</v>
          </cell>
          <cell r="BH29">
            <v>142.1</v>
          </cell>
          <cell r="BI29">
            <v>138.30000000000001</v>
          </cell>
          <cell r="BK29">
            <v>136.01</v>
          </cell>
          <cell r="BL29">
            <v>136.84</v>
          </cell>
          <cell r="BM29">
            <v>138</v>
          </cell>
          <cell r="BN29">
            <v>142.32</v>
          </cell>
          <cell r="BO29">
            <v>138.30000000000001</v>
          </cell>
          <cell r="BP29">
            <v>0</v>
          </cell>
          <cell r="BQ29">
            <v>138.82</v>
          </cell>
          <cell r="BR29">
            <v>139.96</v>
          </cell>
          <cell r="BT29">
            <v>140.59</v>
          </cell>
          <cell r="BU29">
            <v>142.11000000000001</v>
          </cell>
          <cell r="BV29">
            <v>142.1</v>
          </cell>
          <cell r="BW29">
            <v>134.91999999999999</v>
          </cell>
          <cell r="BX29">
            <v>134.91999999999999</v>
          </cell>
          <cell r="BY29">
            <v>134.91999999999999</v>
          </cell>
          <cell r="BZ29">
            <v>134.91999999999999</v>
          </cell>
          <cell r="CA29">
            <v>134.91999999999999</v>
          </cell>
          <cell r="CB29">
            <v>134.91999999999999</v>
          </cell>
          <cell r="CC29">
            <v>134.91999999999999</v>
          </cell>
          <cell r="CD29">
            <v>134.91999999999999</v>
          </cell>
          <cell r="CE29">
            <v>134.93</v>
          </cell>
          <cell r="CF29">
            <v>136.09</v>
          </cell>
          <cell r="CH29">
            <v>141.69</v>
          </cell>
          <cell r="CI29">
            <v>136.57</v>
          </cell>
          <cell r="CJ29">
            <v>135.49</v>
          </cell>
          <cell r="CK29">
            <v>134.79</v>
          </cell>
          <cell r="CL29">
            <v>136.71</v>
          </cell>
          <cell r="CM29">
            <v>-0.62000000000000455</v>
          </cell>
          <cell r="CN29">
            <v>135.66999999999999</v>
          </cell>
          <cell r="CO29">
            <v>135.18</v>
          </cell>
          <cell r="CQ29">
            <v>140.59</v>
          </cell>
          <cell r="CR29">
            <v>142.11000000000001</v>
          </cell>
          <cell r="CS29">
            <v>142.1</v>
          </cell>
          <cell r="CT29">
            <v>154.88999999999999</v>
          </cell>
          <cell r="CU29">
            <v>146.21</v>
          </cell>
          <cell r="CV29">
            <v>145.66</v>
          </cell>
          <cell r="CW29">
            <v>142.16999999999999</v>
          </cell>
          <cell r="CX29">
            <v>144.81</v>
          </cell>
          <cell r="CY29">
            <v>144.72</v>
          </cell>
          <cell r="CZ29">
            <v>143.74</v>
          </cell>
          <cell r="DA29">
            <v>144.33000000000001</v>
          </cell>
          <cell r="DB29">
            <v>144.27000000000001</v>
          </cell>
          <cell r="DC29">
            <v>144.81</v>
          </cell>
          <cell r="DD29">
            <v>144.82</v>
          </cell>
          <cell r="DE29">
            <v>141.69</v>
          </cell>
          <cell r="DF29">
            <v>147.72</v>
          </cell>
          <cell r="DG29">
            <v>143.99</v>
          </cell>
          <cell r="DH29">
            <v>144.08000000000001</v>
          </cell>
          <cell r="DI29">
            <v>144.66</v>
          </cell>
          <cell r="DJ29">
            <v>0.15000000000000568</v>
          </cell>
          <cell r="DK29">
            <v>145.30000000000001</v>
          </cell>
          <cell r="DL29">
            <v>144.04</v>
          </cell>
          <cell r="DN29">
            <v>140.59</v>
          </cell>
          <cell r="DO29">
            <v>142.11000000000001</v>
          </cell>
          <cell r="DP29">
            <v>142.1</v>
          </cell>
          <cell r="DQ29">
            <v>153.54</v>
          </cell>
          <cell r="DR29">
            <v>145.76</v>
          </cell>
          <cell r="DS29">
            <v>145.18</v>
          </cell>
          <cell r="DT29">
            <v>146.22</v>
          </cell>
          <cell r="DU29">
            <v>144.6</v>
          </cell>
          <cell r="DV29">
            <v>145.41</v>
          </cell>
          <cell r="DW29" t="e">
            <v>#DIV/0!</v>
          </cell>
          <cell r="DX29" t="e">
            <v>#DIV/0!</v>
          </cell>
          <cell r="DY29">
            <v>144.65</v>
          </cell>
          <cell r="DZ29">
            <v>144.65</v>
          </cell>
          <cell r="EB29">
            <v>141.69</v>
          </cell>
          <cell r="EC29">
            <v>147.72</v>
          </cell>
          <cell r="ED29">
            <v>145.4</v>
          </cell>
          <cell r="EE29">
            <v>144.65</v>
          </cell>
          <cell r="EF29">
            <v>144.65</v>
          </cell>
          <cell r="EG29">
            <v>0</v>
          </cell>
          <cell r="EH29">
            <v>145.32</v>
          </cell>
          <cell r="EI29">
            <v>143.97</v>
          </cell>
          <cell r="EK29" t="e">
            <v>#DIV/0!</v>
          </cell>
          <cell r="EL29" t="e">
            <v>#DIV/0!</v>
          </cell>
          <cell r="EM29" t="e">
            <v>#DIV/0!</v>
          </cell>
          <cell r="EN29" t="e">
            <v>#DIV/0!</v>
          </cell>
          <cell r="EO29" t="e">
            <v>#DIV/0!</v>
          </cell>
          <cell r="EP29" t="e">
            <v>#DIV/0!</v>
          </cell>
          <cell r="EQ29" t="e">
            <v>#DIV/0!</v>
          </cell>
          <cell r="ER29" t="e">
            <v>#DIV/0!</v>
          </cell>
          <cell r="ES29" t="e">
            <v>#DIV/0!</v>
          </cell>
          <cell r="ET29" t="e">
            <v>#DIV/0!</v>
          </cell>
          <cell r="EU29" t="e">
            <v>#DIV/0!</v>
          </cell>
          <cell r="EV29">
            <v>143.32</v>
          </cell>
          <cell r="EW29">
            <v>143.32</v>
          </cell>
          <cell r="EY29" t="e">
            <v>#DIV/0!</v>
          </cell>
          <cell r="EZ29" t="e">
            <v>#DIV/0!</v>
          </cell>
          <cell r="FA29" t="e">
            <v>#DIV/0!</v>
          </cell>
          <cell r="FB29">
            <v>143.32</v>
          </cell>
          <cell r="FC29">
            <v>143.32</v>
          </cell>
          <cell r="FD29">
            <v>0</v>
          </cell>
          <cell r="FE29">
            <v>143.32</v>
          </cell>
          <cell r="FF29">
            <v>143.32</v>
          </cell>
        </row>
        <row r="30">
          <cell r="A30">
            <v>23</v>
          </cell>
          <cell r="B30" t="str">
            <v xml:space="preserve"> </v>
          </cell>
        </row>
        <row r="31">
          <cell r="A31">
            <v>24</v>
          </cell>
          <cell r="B31" t="str">
            <v>Cost of Goods Sold</v>
          </cell>
        </row>
        <row r="32">
          <cell r="A32">
            <v>25</v>
          </cell>
          <cell r="B32" t="str">
            <v xml:space="preserve"> Materials</v>
          </cell>
          <cell r="C32">
            <v>3830.0671200000002</v>
          </cell>
          <cell r="D32">
            <v>4316.8910099999994</v>
          </cell>
          <cell r="E32">
            <v>5650.1240700000008</v>
          </cell>
          <cell r="F32">
            <v>5633.3559700000005</v>
          </cell>
          <cell r="G32">
            <v>7327.2511099999974</v>
          </cell>
          <cell r="H32">
            <v>7572.7415600000022</v>
          </cell>
          <cell r="I32">
            <v>7389.74136</v>
          </cell>
          <cell r="J32">
            <v>5881.4230799999932</v>
          </cell>
          <cell r="K32">
            <v>-47601.595279999994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13797.082200000001</v>
          </cell>
          <cell r="R32">
            <v>20533.34864</v>
          </cell>
          <cell r="S32">
            <v>0</v>
          </cell>
          <cell r="T32">
            <v>0</v>
          </cell>
          <cell r="U32">
            <v>34330.430840000001</v>
          </cell>
          <cell r="V32">
            <v>-34330.430840000001</v>
          </cell>
          <cell r="W32">
            <v>20533.34864</v>
          </cell>
          <cell r="X32">
            <v>0</v>
          </cell>
          <cell r="Z32">
            <v>4170.7936</v>
          </cell>
          <cell r="AA32">
            <v>5535.7168000000001</v>
          </cell>
          <cell r="AB32">
            <v>5839.0817999999999</v>
          </cell>
          <cell r="AC32">
            <v>6046.4825820000005</v>
          </cell>
          <cell r="AD32">
            <v>8637.8790439999993</v>
          </cell>
          <cell r="AE32">
            <v>8473.1262640000004</v>
          </cell>
          <cell r="AF32">
            <v>7256.7788139999993</v>
          </cell>
          <cell r="AG32">
            <v>7532.9462279999998</v>
          </cell>
          <cell r="AH32">
            <v>5192.1979700000002</v>
          </cell>
          <cell r="AI32">
            <v>6263.9170699999995</v>
          </cell>
          <cell r="AJ32">
            <v>5606.2188260000003</v>
          </cell>
          <cell r="AK32">
            <v>5277.3697039999997</v>
          </cell>
          <cell r="AL32">
            <v>75832.508701999992</v>
          </cell>
          <cell r="AN32">
            <v>15545.592200000001</v>
          </cell>
          <cell r="AO32">
            <v>23157.487889999997</v>
          </cell>
          <cell r="AP32">
            <v>19981.923011999999</v>
          </cell>
          <cell r="AQ32">
            <v>17147.505600000011</v>
          </cell>
          <cell r="AR32">
            <v>75832.508702000006</v>
          </cell>
          <cell r="AS32">
            <v>0</v>
          </cell>
          <cell r="AT32">
            <v>60286.916502000007</v>
          </cell>
          <cell r="AU32">
            <v>37129.428612000011</v>
          </cell>
          <cell r="AW32">
            <v>3897.0147999999999</v>
          </cell>
          <cell r="AX32">
            <v>5211.1302800000003</v>
          </cell>
          <cell r="AY32">
            <v>5427.7270200000003</v>
          </cell>
          <cell r="AZ32">
            <v>5430.4423899999965</v>
          </cell>
          <cell r="BA32">
            <v>8082.5271100000027</v>
          </cell>
          <cell r="BB32">
            <v>8067.8863199999978</v>
          </cell>
          <cell r="BC32">
            <v>6507.0538000000015</v>
          </cell>
          <cell r="BD32">
            <v>6964.8332300000038</v>
          </cell>
          <cell r="BE32">
            <v>4740.0472299999965</v>
          </cell>
          <cell r="BF32">
            <v>5762.6785699999964</v>
          </cell>
          <cell r="BG32">
            <v>5150.6184100000028</v>
          </cell>
          <cell r="BH32">
            <v>5757.9609400000045</v>
          </cell>
          <cell r="BI32">
            <v>70999.920100000003</v>
          </cell>
          <cell r="BK32">
            <v>14535.872100000001</v>
          </cell>
          <cell r="BL32">
            <v>21580.855819999997</v>
          </cell>
          <cell r="BM32">
            <v>18211.934260000002</v>
          </cell>
          <cell r="BN32">
            <v>16671.257920000004</v>
          </cell>
          <cell r="BO32">
            <v>70999.920100000003</v>
          </cell>
          <cell r="BP32">
            <v>0</v>
          </cell>
          <cell r="BQ32">
            <v>56464.048000000003</v>
          </cell>
          <cell r="BR32">
            <v>34883.192180000005</v>
          </cell>
          <cell r="BT32">
            <v>3830.0671200000002</v>
          </cell>
          <cell r="BU32">
            <v>4316.8910099999994</v>
          </cell>
          <cell r="BV32">
            <v>5650.1240700000008</v>
          </cell>
          <cell r="BW32">
            <v>5275.2037</v>
          </cell>
          <cell r="BX32">
            <v>7452.3851999999997</v>
          </cell>
          <cell r="BY32">
            <v>7857.8406399999994</v>
          </cell>
          <cell r="BZ32">
            <v>7916.3746999999994</v>
          </cell>
          <cell r="CA32">
            <v>7352.4489999999996</v>
          </cell>
          <cell r="CB32">
            <v>5526.4718599999997</v>
          </cell>
          <cell r="CC32">
            <v>5841.9847199999995</v>
          </cell>
          <cell r="CD32">
            <v>5523.61654</v>
          </cell>
          <cell r="CE32">
            <v>5313.7505199999996</v>
          </cell>
          <cell r="CF32">
            <v>71857.159079999998</v>
          </cell>
          <cell r="CH32">
            <v>13797.082200000001</v>
          </cell>
          <cell r="CI32">
            <v>20805.303053333333</v>
          </cell>
          <cell r="CJ32">
            <v>20872.673024444433</v>
          </cell>
          <cell r="CK32">
            <v>16658.083722222211</v>
          </cell>
          <cell r="CL32">
            <v>72133.141999999978</v>
          </cell>
          <cell r="CM32">
            <v>-275.98291999998037</v>
          </cell>
          <cell r="CN32">
            <v>58336.059799999981</v>
          </cell>
          <cell r="CO32">
            <v>37530.756746666644</v>
          </cell>
          <cell r="CQ32">
            <v>3830.0671200000002</v>
          </cell>
          <cell r="CR32">
            <v>4316.8910099999994</v>
          </cell>
          <cell r="CS32">
            <v>5650.1240700000008</v>
          </cell>
          <cell r="CT32">
            <v>5659.5365999999995</v>
          </cell>
          <cell r="CU32">
            <v>7348.5558900000005</v>
          </cell>
          <cell r="CV32">
            <v>7596.1760000000004</v>
          </cell>
          <cell r="CW32">
            <v>7246.9785599999996</v>
          </cell>
          <cell r="CX32">
            <v>6775.8033599999999</v>
          </cell>
          <cell r="CY32">
            <v>5606.98488</v>
          </cell>
          <cell r="CZ32">
            <v>5760.4967999999999</v>
          </cell>
          <cell r="DA32">
            <v>5458.0327200000002</v>
          </cell>
          <cell r="DB32">
            <v>5161.6483200000002</v>
          </cell>
          <cell r="DC32">
            <v>70411.295329999994</v>
          </cell>
          <cell r="DD32">
            <v>70411.295329999994</v>
          </cell>
          <cell r="DE32">
            <v>13797.082200000001</v>
          </cell>
          <cell r="DF32">
            <v>20533.34864</v>
          </cell>
          <cell r="DG32">
            <v>19645.149596666655</v>
          </cell>
          <cell r="DH32">
            <v>16373.488363333323</v>
          </cell>
          <cell r="DI32">
            <v>70349.068799999979</v>
          </cell>
          <cell r="DJ32">
            <v>62.226530000014463</v>
          </cell>
          <cell r="DK32">
            <v>56551.986599999975</v>
          </cell>
          <cell r="DL32">
            <v>36018.637959999978</v>
          </cell>
          <cell r="DN32">
            <v>3830.0671200000002</v>
          </cell>
          <cell r="DO32">
            <v>4316.8910099999994</v>
          </cell>
          <cell r="DP32">
            <v>5650.1240700000008</v>
          </cell>
          <cell r="DQ32">
            <v>5633.3559700000005</v>
          </cell>
          <cell r="DR32">
            <v>7327.2511099999974</v>
          </cell>
          <cell r="DS32">
            <v>7572.7415600000022</v>
          </cell>
          <cell r="DT32">
            <v>7389.74136</v>
          </cell>
          <cell r="DU32">
            <v>5881.4230799999932</v>
          </cell>
          <cell r="DV32">
            <v>-47601.595279999994</v>
          </cell>
          <cell r="DW32">
            <v>0</v>
          </cell>
          <cell r="DX32">
            <v>0</v>
          </cell>
          <cell r="DY32">
            <v>69146.050869999977</v>
          </cell>
          <cell r="DZ32">
            <v>69146.050869999977</v>
          </cell>
          <cell r="EB32">
            <v>13797.082200000001</v>
          </cell>
          <cell r="EC32">
            <v>20533.34864</v>
          </cell>
          <cell r="ED32">
            <v>-34330.430840000001</v>
          </cell>
          <cell r="EE32">
            <v>69146.050869999977</v>
          </cell>
          <cell r="EF32">
            <v>69146.050869999977</v>
          </cell>
          <cell r="EG32">
            <v>0</v>
          </cell>
          <cell r="EH32">
            <v>55348.968669999973</v>
          </cell>
          <cell r="EI32">
            <v>34815.620029999976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63021.04</v>
          </cell>
          <cell r="EW32">
            <v>63021.04</v>
          </cell>
          <cell r="EY32">
            <v>0</v>
          </cell>
          <cell r="EZ32">
            <v>0</v>
          </cell>
          <cell r="FA32">
            <v>0</v>
          </cell>
          <cell r="FB32">
            <v>63021.04</v>
          </cell>
          <cell r="FC32">
            <v>63021.04</v>
          </cell>
          <cell r="FD32">
            <v>0</v>
          </cell>
          <cell r="FE32">
            <v>63021.04</v>
          </cell>
          <cell r="FF32">
            <v>63021.04</v>
          </cell>
        </row>
        <row r="33">
          <cell r="A33">
            <v>26</v>
          </cell>
          <cell r="B33" t="str">
            <v xml:space="preserve"> Bottle Cost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-448.84171499999985</v>
          </cell>
          <cell r="DZ33">
            <v>-448.84171499999985</v>
          </cell>
          <cell r="EB33">
            <v>0</v>
          </cell>
          <cell r="EC33">
            <v>0</v>
          </cell>
          <cell r="ED33">
            <v>0</v>
          </cell>
          <cell r="EE33">
            <v>-448.84171499999985</v>
          </cell>
          <cell r="EF33">
            <v>-448.84171499999985</v>
          </cell>
          <cell r="EG33">
            <v>0</v>
          </cell>
          <cell r="EH33">
            <v>-448.84171499999985</v>
          </cell>
          <cell r="EI33">
            <v>-448.84171499999985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-558.75</v>
          </cell>
          <cell r="EW33">
            <v>-558.75</v>
          </cell>
          <cell r="EY33">
            <v>0</v>
          </cell>
          <cell r="EZ33">
            <v>0</v>
          </cell>
          <cell r="FA33">
            <v>0</v>
          </cell>
          <cell r="FB33">
            <v>-558.75</v>
          </cell>
          <cell r="FC33">
            <v>-558.75</v>
          </cell>
          <cell r="FD33">
            <v>0</v>
          </cell>
          <cell r="FE33">
            <v>-558.75</v>
          </cell>
          <cell r="FF33">
            <v>-558.75</v>
          </cell>
        </row>
        <row r="34">
          <cell r="A34">
            <v>27</v>
          </cell>
          <cell r="B34" t="str">
            <v xml:space="preserve"> Labour &amp; Fringes</v>
          </cell>
          <cell r="C34">
            <v>282.89968338</v>
          </cell>
          <cell r="D34">
            <v>304.06560661999998</v>
          </cell>
          <cell r="E34">
            <v>425.27399300000002</v>
          </cell>
          <cell r="F34">
            <v>419.49408789999995</v>
          </cell>
          <cell r="G34">
            <v>544.07747883999991</v>
          </cell>
          <cell r="H34">
            <v>562.03880171000037</v>
          </cell>
          <cell r="I34">
            <v>544.52951837000001</v>
          </cell>
          <cell r="J34">
            <v>436.46107711999957</v>
          </cell>
          <cell r="K34">
            <v>-3518.8402469399998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1012.239283</v>
          </cell>
          <cell r="R34">
            <v>1525.6103684500004</v>
          </cell>
          <cell r="S34">
            <v>0</v>
          </cell>
          <cell r="T34">
            <v>0</v>
          </cell>
          <cell r="U34">
            <v>2537.8496514500002</v>
          </cell>
          <cell r="V34">
            <v>-2537.8496514500002</v>
          </cell>
          <cell r="W34">
            <v>1525.6103684500004</v>
          </cell>
          <cell r="X34">
            <v>0</v>
          </cell>
          <cell r="Z34">
            <v>333.77167600000001</v>
          </cell>
          <cell r="AA34">
            <v>443.00646799999998</v>
          </cell>
          <cell r="AB34">
            <v>467.28151599999995</v>
          </cell>
          <cell r="AC34">
            <v>483.87667799999997</v>
          </cell>
          <cell r="AD34">
            <v>691.25553000000002</v>
          </cell>
          <cell r="AE34">
            <v>678.07121400000005</v>
          </cell>
          <cell r="AF34">
            <v>580.73125399999992</v>
          </cell>
          <cell r="AG34">
            <v>602.83230800000001</v>
          </cell>
          <cell r="AH34">
            <v>415.51063399999998</v>
          </cell>
          <cell r="AI34">
            <v>501.27593999999999</v>
          </cell>
          <cell r="AJ34">
            <v>448.64393999999999</v>
          </cell>
          <cell r="AK34">
            <v>422.32647800000001</v>
          </cell>
          <cell r="AL34">
            <v>6068.5836360000003</v>
          </cell>
          <cell r="AN34">
            <v>1244.0596600000001</v>
          </cell>
          <cell r="AO34">
            <v>1853.2034220000003</v>
          </cell>
          <cell r="AP34">
            <v>1599.0741959999996</v>
          </cell>
          <cell r="AQ34">
            <v>1372.2463579999994</v>
          </cell>
          <cell r="AR34">
            <v>6068.5836359999994</v>
          </cell>
          <cell r="AS34">
            <v>0</v>
          </cell>
          <cell r="AT34">
            <v>4824.5239759999995</v>
          </cell>
          <cell r="AU34">
            <v>2971.320553999999</v>
          </cell>
          <cell r="AW34">
            <v>511.84672</v>
          </cell>
          <cell r="AX34">
            <v>653.20598399999994</v>
          </cell>
          <cell r="AY34">
            <v>701.83349599999997</v>
          </cell>
          <cell r="AZ34">
            <v>707.49206999999979</v>
          </cell>
          <cell r="BA34">
            <v>1036.6914100000004</v>
          </cell>
          <cell r="BB34">
            <v>991.62607999999955</v>
          </cell>
          <cell r="BC34">
            <v>826.17858000000069</v>
          </cell>
          <cell r="BD34">
            <v>853.2809100000004</v>
          </cell>
          <cell r="BE34">
            <v>583.53864999999951</v>
          </cell>
          <cell r="BF34">
            <v>726.03461009999955</v>
          </cell>
          <cell r="BG34">
            <v>681.4722024799994</v>
          </cell>
          <cell r="BH34">
            <v>756.97640842000146</v>
          </cell>
          <cell r="BI34">
            <v>9030.1771210000006</v>
          </cell>
          <cell r="BK34">
            <v>1866.8861999999999</v>
          </cell>
          <cell r="BL34">
            <v>2735.8095599999997</v>
          </cell>
          <cell r="BM34">
            <v>2262.9981400000006</v>
          </cell>
          <cell r="BN34">
            <v>2164.4832210000004</v>
          </cell>
          <cell r="BO34">
            <v>9030.1771210000006</v>
          </cell>
          <cell r="BP34">
            <v>0</v>
          </cell>
          <cell r="BQ34">
            <v>7163.2909210000007</v>
          </cell>
          <cell r="BR34">
            <v>4427.481361000001</v>
          </cell>
          <cell r="BT34">
            <v>282.89968338</v>
          </cell>
          <cell r="BU34">
            <v>304.06560661999998</v>
          </cell>
          <cell r="BV34">
            <v>425.27399300000002</v>
          </cell>
          <cell r="BW34">
            <v>422.58735999999999</v>
          </cell>
          <cell r="BX34">
            <v>596.76188000000002</v>
          </cell>
          <cell r="BY34">
            <v>629.59805999999992</v>
          </cell>
          <cell r="BZ34">
            <v>633.88103999999998</v>
          </cell>
          <cell r="CA34">
            <v>589.62357999999995</v>
          </cell>
          <cell r="CB34">
            <v>442.57459999999998</v>
          </cell>
          <cell r="CC34">
            <v>468.27247999999997</v>
          </cell>
          <cell r="CD34">
            <v>442.57459999999998</v>
          </cell>
          <cell r="CE34">
            <v>425.44268</v>
          </cell>
          <cell r="CF34">
            <v>5663.5555629999999</v>
          </cell>
          <cell r="CH34">
            <v>1012.239283</v>
          </cell>
          <cell r="CI34">
            <v>1669.1186652666665</v>
          </cell>
          <cell r="CJ34">
            <v>1673.1364995111107</v>
          </cell>
          <cell r="CK34">
            <v>1335.014369755555</v>
          </cell>
          <cell r="CL34">
            <v>5689.5088175333321</v>
          </cell>
          <cell r="CM34">
            <v>-25.953254533332256</v>
          </cell>
          <cell r="CN34">
            <v>4677.2695345333323</v>
          </cell>
          <cell r="CO34">
            <v>3008.1508692666657</v>
          </cell>
          <cell r="CQ34">
            <v>282.89968338</v>
          </cell>
          <cell r="CR34">
            <v>304.06560661999998</v>
          </cell>
          <cell r="CS34">
            <v>425.27399300000002</v>
          </cell>
          <cell r="CT34">
            <v>421.60792679999992</v>
          </cell>
          <cell r="CU34">
            <v>545.68391110999994</v>
          </cell>
          <cell r="CV34">
            <v>563.80058464000024</v>
          </cell>
          <cell r="CW34">
            <v>531.97199999999998</v>
          </cell>
          <cell r="CX34">
            <v>497.01383999999996</v>
          </cell>
          <cell r="CY34">
            <v>410.3784</v>
          </cell>
          <cell r="CZ34">
            <v>422.53775999999999</v>
          </cell>
          <cell r="DA34">
            <v>399.73895999999996</v>
          </cell>
          <cell r="DB34">
            <v>378.46008</v>
          </cell>
          <cell r="DC34">
            <v>5183.4327455499997</v>
          </cell>
          <cell r="DD34">
            <v>5183.40994675</v>
          </cell>
          <cell r="DE34">
            <v>1012.239283</v>
          </cell>
          <cell r="DF34">
            <v>1525.6103684500004</v>
          </cell>
          <cell r="DG34">
            <v>1440.4317957333328</v>
          </cell>
          <cell r="DH34">
            <v>1200.2145729041654</v>
          </cell>
          <cell r="DI34">
            <v>5178.4960200874984</v>
          </cell>
          <cell r="DJ34">
            <v>4.936725462501272</v>
          </cell>
          <cell r="DK34">
            <v>4166.2567370874985</v>
          </cell>
          <cell r="DL34">
            <v>2640.6463686374982</v>
          </cell>
          <cell r="DN34">
            <v>282.89968338</v>
          </cell>
          <cell r="DO34">
            <v>304.06560661999998</v>
          </cell>
          <cell r="DP34">
            <v>425.27399300000002</v>
          </cell>
          <cell r="DQ34">
            <v>419.49408789999995</v>
          </cell>
          <cell r="DR34">
            <v>544.07747883999991</v>
          </cell>
          <cell r="DS34">
            <v>562.03880171000037</v>
          </cell>
          <cell r="DT34">
            <v>544.52951837000001</v>
          </cell>
          <cell r="DU34">
            <v>436.46107711999957</v>
          </cell>
          <cell r="DV34">
            <v>-3518.8402469399998</v>
          </cell>
          <cell r="DW34">
            <v>0</v>
          </cell>
          <cell r="DX34">
            <v>0</v>
          </cell>
          <cell r="DY34">
            <v>5083.8194249999979</v>
          </cell>
          <cell r="DZ34">
            <v>5083.8194249999979</v>
          </cell>
          <cell r="EB34">
            <v>1012.239283</v>
          </cell>
          <cell r="EC34">
            <v>1525.6103684500004</v>
          </cell>
          <cell r="ED34">
            <v>-2537.8496514500002</v>
          </cell>
          <cell r="EE34">
            <v>5083.8194249999979</v>
          </cell>
          <cell r="EF34">
            <v>5083.8194249999979</v>
          </cell>
          <cell r="EG34">
            <v>0</v>
          </cell>
          <cell r="EH34">
            <v>4071.580141999998</v>
          </cell>
          <cell r="EI34">
            <v>2545.9697735499976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6886.78</v>
          </cell>
          <cell r="EW34">
            <v>6886.78</v>
          </cell>
          <cell r="EY34">
            <v>0</v>
          </cell>
          <cell r="EZ34">
            <v>0</v>
          </cell>
          <cell r="FA34">
            <v>0</v>
          </cell>
          <cell r="FB34">
            <v>6886.78</v>
          </cell>
          <cell r="FC34">
            <v>6886.78</v>
          </cell>
          <cell r="FD34">
            <v>0</v>
          </cell>
          <cell r="FE34">
            <v>6886.78</v>
          </cell>
          <cell r="FF34">
            <v>6886.78</v>
          </cell>
        </row>
        <row r="35">
          <cell r="A35">
            <v>28</v>
          </cell>
          <cell r="B35" t="str">
            <v xml:space="preserve"> Labatt Distribution</v>
          </cell>
          <cell r="C35">
            <v>320.78613101999997</v>
          </cell>
          <cell r="D35">
            <v>450.82552898000006</v>
          </cell>
          <cell r="E35">
            <v>411.38389000000006</v>
          </cell>
          <cell r="F35">
            <v>-111.24513000000002</v>
          </cell>
          <cell r="G35">
            <v>127.81661999999983</v>
          </cell>
          <cell r="H35">
            <v>382.16600500000027</v>
          </cell>
          <cell r="I35">
            <v>455.24708499999997</v>
          </cell>
          <cell r="J35">
            <v>126.65911999999958</v>
          </cell>
          <cell r="K35">
            <v>-2163.6392499999997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1182.9955500000001</v>
          </cell>
          <cell r="R35">
            <v>398.73749500000008</v>
          </cell>
          <cell r="S35">
            <v>0</v>
          </cell>
          <cell r="T35">
            <v>0</v>
          </cell>
          <cell r="U35">
            <v>1581.7330450000002</v>
          </cell>
          <cell r="V35">
            <v>-1581.7330450000002</v>
          </cell>
          <cell r="W35">
            <v>398.73749500000008</v>
          </cell>
          <cell r="X35">
            <v>0</v>
          </cell>
          <cell r="Z35">
            <v>197.90801599999998</v>
          </cell>
          <cell r="AA35">
            <v>207.47534400000001</v>
          </cell>
          <cell r="AB35">
            <v>210.840868</v>
          </cell>
          <cell r="AC35">
            <v>272.88229999999999</v>
          </cell>
          <cell r="AD35">
            <v>232.34103999999996</v>
          </cell>
          <cell r="AE35">
            <v>336.10795199999995</v>
          </cell>
          <cell r="AF35">
            <v>327.17659400000002</v>
          </cell>
          <cell r="AG35">
            <v>243.47563199999999</v>
          </cell>
          <cell r="AH35">
            <v>272.42323199999998</v>
          </cell>
          <cell r="AI35">
            <v>209.155182</v>
          </cell>
          <cell r="AJ35">
            <v>262.898302</v>
          </cell>
          <cell r="AK35">
            <v>259.15558199999998</v>
          </cell>
          <cell r="AL35">
            <v>3031.8400439999996</v>
          </cell>
          <cell r="AN35">
            <v>616.22422799999993</v>
          </cell>
          <cell r="AO35">
            <v>841.33129199999996</v>
          </cell>
          <cell r="AP35">
            <v>843.0754579999998</v>
          </cell>
          <cell r="AQ35">
            <v>731.20906599999989</v>
          </cell>
          <cell r="AR35">
            <v>3031.8400439999996</v>
          </cell>
          <cell r="AS35">
            <v>0</v>
          </cell>
          <cell r="AT35">
            <v>2415.6158159999995</v>
          </cell>
          <cell r="AU35">
            <v>1574.2845239999997</v>
          </cell>
          <cell r="AW35">
            <v>197.75896</v>
          </cell>
          <cell r="AX35">
            <v>229.11727999999999</v>
          </cell>
          <cell r="AY35">
            <v>262.68126000000001</v>
          </cell>
          <cell r="AZ35">
            <v>285.30858599999988</v>
          </cell>
          <cell r="BA35">
            <v>412.12289000000021</v>
          </cell>
          <cell r="BB35">
            <v>453.50318399999992</v>
          </cell>
          <cell r="BC35">
            <v>522.44044000000008</v>
          </cell>
          <cell r="BD35">
            <v>468.8131699999999</v>
          </cell>
          <cell r="BE35">
            <v>285.01463000000012</v>
          </cell>
          <cell r="BF35">
            <v>309.45552780000025</v>
          </cell>
          <cell r="BG35">
            <v>326.16838747999964</v>
          </cell>
          <cell r="BH35">
            <v>461.74632546999965</v>
          </cell>
          <cell r="BI35">
            <v>4214.1306407499997</v>
          </cell>
          <cell r="BK35">
            <v>689.5575</v>
          </cell>
          <cell r="BL35">
            <v>1150.9346599999999</v>
          </cell>
          <cell r="BM35">
            <v>1276.2682400000001</v>
          </cell>
          <cell r="BN35">
            <v>1097.3702407499995</v>
          </cell>
          <cell r="BO35">
            <v>4214.1306407499997</v>
          </cell>
          <cell r="BP35">
            <v>0</v>
          </cell>
          <cell r="BQ35">
            <v>3524.5731407499998</v>
          </cell>
          <cell r="BR35">
            <v>2373.6384807499999</v>
          </cell>
          <cell r="BT35">
            <v>320.78613101999997</v>
          </cell>
          <cell r="BU35">
            <v>450.82552898000006</v>
          </cell>
          <cell r="BV35">
            <v>411.38389000000006</v>
          </cell>
          <cell r="BW35">
            <v>202.72771999999998</v>
          </cell>
          <cell r="BX35">
            <v>285.53199999999998</v>
          </cell>
          <cell r="BY35">
            <v>301.23625999999996</v>
          </cell>
          <cell r="BZ35">
            <v>304.09157999999996</v>
          </cell>
          <cell r="CA35">
            <v>282.67667999999998</v>
          </cell>
          <cell r="CB35">
            <v>212.72134</v>
          </cell>
          <cell r="CC35">
            <v>224.14261999999999</v>
          </cell>
          <cell r="CD35">
            <v>211.29367999999999</v>
          </cell>
          <cell r="CE35">
            <v>204.15537999999998</v>
          </cell>
          <cell r="CF35">
            <v>3411.5728099999997</v>
          </cell>
          <cell r="CH35">
            <v>1182.9955500000001</v>
          </cell>
          <cell r="CI35">
            <v>779.92690333333326</v>
          </cell>
          <cell r="CJ35">
            <v>796.49487999999951</v>
          </cell>
          <cell r="CK35">
            <v>635.76509333333297</v>
          </cell>
          <cell r="CL35">
            <v>3395.1824266666658</v>
          </cell>
          <cell r="CM35">
            <v>16.39038333333383</v>
          </cell>
          <cell r="CN35">
            <v>2212.1868766666657</v>
          </cell>
          <cell r="CO35">
            <v>1432.2599733333325</v>
          </cell>
          <cell r="CQ35">
            <v>320.78613101999997</v>
          </cell>
          <cell r="CR35">
            <v>450.82552898000006</v>
          </cell>
          <cell r="CS35">
            <v>411.38389000000006</v>
          </cell>
          <cell r="CT35">
            <v>-127.51667999999999</v>
          </cell>
          <cell r="CU35">
            <v>126.56618</v>
          </cell>
          <cell r="CV35">
            <v>383.68440000000004</v>
          </cell>
          <cell r="CW35">
            <v>331.34255999999999</v>
          </cell>
          <cell r="CX35">
            <v>310.06367999999998</v>
          </cell>
          <cell r="CY35">
            <v>256.86647999999997</v>
          </cell>
          <cell r="CZ35">
            <v>262.94615999999996</v>
          </cell>
          <cell r="DA35">
            <v>249.26687999999999</v>
          </cell>
          <cell r="DB35">
            <v>235.58759999999998</v>
          </cell>
          <cell r="DC35">
            <v>3211.8028100000001</v>
          </cell>
          <cell r="DD35">
            <v>3212.5627700000005</v>
          </cell>
          <cell r="DE35">
            <v>1182.9955500000001</v>
          </cell>
          <cell r="DF35">
            <v>398.73749500000008</v>
          </cell>
          <cell r="DG35">
            <v>898.94506333333243</v>
          </cell>
          <cell r="DH35">
            <v>747.47089291666634</v>
          </cell>
          <cell r="DI35">
            <v>3228.1490012499989</v>
          </cell>
          <cell r="DJ35">
            <v>-16.34619124999881</v>
          </cell>
          <cell r="DK35">
            <v>2045.1534512499989</v>
          </cell>
          <cell r="DL35">
            <v>1646.4159562499988</v>
          </cell>
          <cell r="DN35">
            <v>320.78613101999997</v>
          </cell>
          <cell r="DO35">
            <v>450.82552898000006</v>
          </cell>
          <cell r="DP35">
            <v>411.38389000000006</v>
          </cell>
          <cell r="DQ35">
            <v>-111.24513000000002</v>
          </cell>
          <cell r="DR35">
            <v>127.81661999999983</v>
          </cell>
          <cell r="DS35">
            <v>382.16600500000027</v>
          </cell>
          <cell r="DT35">
            <v>455.24708499999997</v>
          </cell>
          <cell r="DU35">
            <v>126.65911999999958</v>
          </cell>
          <cell r="DV35">
            <v>-2163.6392499999997</v>
          </cell>
          <cell r="DW35">
            <v>0</v>
          </cell>
          <cell r="DX35">
            <v>0</v>
          </cell>
          <cell r="DY35">
            <v>3125.0986074999987</v>
          </cell>
          <cell r="DZ35">
            <v>3125.0986074999987</v>
          </cell>
          <cell r="EB35">
            <v>1182.9955500000001</v>
          </cell>
          <cell r="EC35">
            <v>398.73749500000008</v>
          </cell>
          <cell r="ED35">
            <v>-1581.7330450000002</v>
          </cell>
          <cell r="EE35">
            <v>3125.0986074999987</v>
          </cell>
          <cell r="EF35">
            <v>3125.0986074999987</v>
          </cell>
          <cell r="EG35">
            <v>0</v>
          </cell>
          <cell r="EH35">
            <v>1942.1030574999986</v>
          </cell>
          <cell r="EI35">
            <v>1543.3655624999985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2638.79</v>
          </cell>
          <cell r="EW35">
            <v>2638.79</v>
          </cell>
          <cell r="EY35">
            <v>0</v>
          </cell>
          <cell r="EZ35">
            <v>0</v>
          </cell>
          <cell r="FA35">
            <v>0</v>
          </cell>
          <cell r="FB35">
            <v>2638.79</v>
          </cell>
          <cell r="FC35">
            <v>2638.79</v>
          </cell>
          <cell r="FD35">
            <v>0</v>
          </cell>
          <cell r="FE35">
            <v>2638.79</v>
          </cell>
          <cell r="FF35">
            <v>2638.79</v>
          </cell>
        </row>
        <row r="36">
          <cell r="A36">
            <v>29</v>
          </cell>
          <cell r="B36" t="str">
            <v xml:space="preserve"> BRI/BDL Distribution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0</v>
          </cell>
          <cell r="ER36">
            <v>0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0</v>
          </cell>
          <cell r="FE36">
            <v>0</v>
          </cell>
          <cell r="FF36">
            <v>0</v>
          </cell>
        </row>
        <row r="37">
          <cell r="A37">
            <v>30</v>
          </cell>
          <cell r="B37" t="str">
            <v xml:space="preserve"> Royalties</v>
          </cell>
          <cell r="C37">
            <v>191.053113</v>
          </cell>
          <cell r="D37">
            <v>275.81697700000001</v>
          </cell>
          <cell r="E37">
            <v>279.48981000000003</v>
          </cell>
          <cell r="F37">
            <v>287.68078299999991</v>
          </cell>
          <cell r="G37">
            <v>197.19859900000006</v>
          </cell>
          <cell r="H37">
            <v>283.78955800000017</v>
          </cell>
          <cell r="I37">
            <v>193.76690199999985</v>
          </cell>
          <cell r="J37">
            <v>280.52694399999996</v>
          </cell>
          <cell r="K37">
            <v>-1989.322686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746.35990000000004</v>
          </cell>
          <cell r="R37">
            <v>768.66894000000013</v>
          </cell>
          <cell r="S37">
            <v>0</v>
          </cell>
          <cell r="T37">
            <v>0</v>
          </cell>
          <cell r="U37">
            <v>1515.0288400000002</v>
          </cell>
          <cell r="V37">
            <v>-1515.0288400000002</v>
          </cell>
          <cell r="W37">
            <v>768.66894000000013</v>
          </cell>
          <cell r="X37">
            <v>0</v>
          </cell>
          <cell r="Z37">
            <v>268.03333333333336</v>
          </cell>
          <cell r="AA37">
            <v>268.03333333333336</v>
          </cell>
          <cell r="AB37">
            <v>268.03333333333336</v>
          </cell>
          <cell r="AC37">
            <v>268.03333333333336</v>
          </cell>
          <cell r="AD37">
            <v>268.03333333333336</v>
          </cell>
          <cell r="AE37">
            <v>268.03333333333336</v>
          </cell>
          <cell r="AF37">
            <v>268.03333333333336</v>
          </cell>
          <cell r="AG37">
            <v>268.03333333333336</v>
          </cell>
          <cell r="AH37">
            <v>268.03333333333336</v>
          </cell>
          <cell r="AI37">
            <v>268.03333333333336</v>
          </cell>
          <cell r="AJ37">
            <v>268.03333333333336</v>
          </cell>
          <cell r="AK37">
            <v>268.03333333333336</v>
          </cell>
          <cell r="AL37">
            <v>3216.4</v>
          </cell>
          <cell r="AN37">
            <v>804.1</v>
          </cell>
          <cell r="AO37">
            <v>804.1</v>
          </cell>
          <cell r="AP37">
            <v>804.09999999999968</v>
          </cell>
          <cell r="AQ37">
            <v>804.09999999999945</v>
          </cell>
          <cell r="AR37">
            <v>3216.3999999999992</v>
          </cell>
          <cell r="AS37">
            <v>0</v>
          </cell>
          <cell r="AT37">
            <v>2412.2999999999993</v>
          </cell>
          <cell r="AU37">
            <v>1608.1999999999991</v>
          </cell>
          <cell r="AW37">
            <v>255.92336</v>
          </cell>
          <cell r="AX37">
            <v>268.23419999999999</v>
          </cell>
          <cell r="AY37">
            <v>264.11554000000001</v>
          </cell>
          <cell r="AZ37">
            <v>269.35641599999997</v>
          </cell>
          <cell r="BA37">
            <v>94.647220000000061</v>
          </cell>
          <cell r="BB37">
            <v>279.37998399999992</v>
          </cell>
          <cell r="BC37">
            <v>273.76420000000007</v>
          </cell>
          <cell r="BD37">
            <v>278.41758000000004</v>
          </cell>
          <cell r="BE37">
            <v>265.52159999999981</v>
          </cell>
          <cell r="BF37">
            <v>271.94139589999986</v>
          </cell>
          <cell r="BG37">
            <v>198.46916409999994</v>
          </cell>
          <cell r="BH37">
            <v>733.21002840000074</v>
          </cell>
          <cell r="BI37">
            <v>3452.9806884000004</v>
          </cell>
          <cell r="BK37">
            <v>788.2731</v>
          </cell>
          <cell r="BL37">
            <v>643.38361999999995</v>
          </cell>
          <cell r="BM37">
            <v>817.70337999999992</v>
          </cell>
          <cell r="BN37">
            <v>1203.6205884000005</v>
          </cell>
          <cell r="BO37">
            <v>3452.9806884000004</v>
          </cell>
          <cell r="BP37">
            <v>0</v>
          </cell>
          <cell r="BQ37">
            <v>2664.7075884000005</v>
          </cell>
          <cell r="BR37">
            <v>2021.3239684000005</v>
          </cell>
          <cell r="BT37">
            <v>191.053113</v>
          </cell>
          <cell r="BU37">
            <v>275.81697700000001</v>
          </cell>
          <cell r="BV37">
            <v>279.48981000000003</v>
          </cell>
          <cell r="BW37">
            <v>341.21073999999999</v>
          </cell>
          <cell r="BX37">
            <v>261.73290780000002</v>
          </cell>
          <cell r="BY37">
            <v>261.73290780000002</v>
          </cell>
          <cell r="BZ37">
            <v>261.73290780000002</v>
          </cell>
          <cell r="CA37">
            <v>261.73290780000002</v>
          </cell>
          <cell r="CB37">
            <v>261.73290780000002</v>
          </cell>
          <cell r="CC37">
            <v>261.73290780000002</v>
          </cell>
          <cell r="CD37">
            <v>261.73290780000002</v>
          </cell>
          <cell r="CE37">
            <v>261.73290780000002</v>
          </cell>
          <cell r="CF37">
            <v>3181.433902400001</v>
          </cell>
          <cell r="CH37">
            <v>746.35990000000004</v>
          </cell>
          <cell r="CI37">
            <v>869.31922053333335</v>
          </cell>
          <cell r="CJ37">
            <v>785.20316002222171</v>
          </cell>
          <cell r="CK37">
            <v>785.20094171111032</v>
          </cell>
          <cell r="CL37">
            <v>3186.0832222666654</v>
          </cell>
          <cell r="CM37">
            <v>-4.6493198666644275</v>
          </cell>
          <cell r="CN37">
            <v>2439.7233222666655</v>
          </cell>
          <cell r="CO37">
            <v>1570.404101733332</v>
          </cell>
          <cell r="CQ37">
            <v>191.053113</v>
          </cell>
          <cell r="CR37">
            <v>275.81697700000001</v>
          </cell>
          <cell r="CS37">
            <v>279.48981000000003</v>
          </cell>
          <cell r="CT37">
            <v>288.56552399999993</v>
          </cell>
          <cell r="CU37">
            <v>196.64062600000014</v>
          </cell>
          <cell r="CV37">
            <v>284.15899199999996</v>
          </cell>
          <cell r="CW37">
            <v>307.02384000000001</v>
          </cell>
          <cell r="CX37">
            <v>307.02384000000001</v>
          </cell>
          <cell r="CY37">
            <v>307.02384000000001</v>
          </cell>
          <cell r="CZ37">
            <v>307.02384000000001</v>
          </cell>
          <cell r="DA37">
            <v>307.02384000000001</v>
          </cell>
          <cell r="DB37">
            <v>307.02384000000001</v>
          </cell>
          <cell r="DC37">
            <v>3357.8680819999995</v>
          </cell>
          <cell r="DD37">
            <v>3357.868082</v>
          </cell>
          <cell r="DE37">
            <v>746.35990000000004</v>
          </cell>
          <cell r="DF37">
            <v>768.66894000000013</v>
          </cell>
          <cell r="DG37">
            <v>922.07495333333259</v>
          </cell>
          <cell r="DH37">
            <v>921.57570666666606</v>
          </cell>
          <cell r="DI37">
            <v>3358.6794999999988</v>
          </cell>
          <cell r="DJ37">
            <v>-0.81141799999932118</v>
          </cell>
          <cell r="DK37">
            <v>2612.3195999999989</v>
          </cell>
          <cell r="DL37">
            <v>1843.6506599999987</v>
          </cell>
          <cell r="DN37">
            <v>191.053113</v>
          </cell>
          <cell r="DO37">
            <v>275.81697700000001</v>
          </cell>
          <cell r="DP37">
            <v>279.48981000000003</v>
          </cell>
          <cell r="DQ37">
            <v>287.68078299999991</v>
          </cell>
          <cell r="DR37">
            <v>197.19859900000006</v>
          </cell>
          <cell r="DS37">
            <v>283.78955800000017</v>
          </cell>
          <cell r="DT37">
            <v>193.76690199999985</v>
          </cell>
          <cell r="DU37">
            <v>280.52694399999996</v>
          </cell>
          <cell r="DV37">
            <v>-1989.322686</v>
          </cell>
          <cell r="DW37">
            <v>0</v>
          </cell>
          <cell r="DX37">
            <v>0</v>
          </cell>
          <cell r="DY37">
            <v>3358.6794999999988</v>
          </cell>
          <cell r="DZ37">
            <v>3358.6794999999988</v>
          </cell>
          <cell r="EB37">
            <v>746.35990000000004</v>
          </cell>
          <cell r="EC37">
            <v>768.66894000000013</v>
          </cell>
          <cell r="ED37">
            <v>-1515.0288400000002</v>
          </cell>
          <cell r="EE37">
            <v>3358.6794999999988</v>
          </cell>
          <cell r="EF37">
            <v>3358.6794999999988</v>
          </cell>
          <cell r="EG37">
            <v>0</v>
          </cell>
          <cell r="EH37">
            <v>2612.3195999999989</v>
          </cell>
          <cell r="EI37">
            <v>1843.6506599999987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0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3939.56</v>
          </cell>
          <cell r="EW37">
            <v>3939.56</v>
          </cell>
          <cell r="EY37">
            <v>0</v>
          </cell>
          <cell r="EZ37">
            <v>0</v>
          </cell>
          <cell r="FA37">
            <v>0</v>
          </cell>
          <cell r="FB37">
            <v>3939.56</v>
          </cell>
          <cell r="FC37">
            <v>3939.56</v>
          </cell>
          <cell r="FD37">
            <v>0</v>
          </cell>
          <cell r="FE37">
            <v>3939.56</v>
          </cell>
          <cell r="FF37">
            <v>3939.56</v>
          </cell>
        </row>
        <row r="38">
          <cell r="A38">
            <v>31</v>
          </cell>
          <cell r="B38" t="str">
            <v xml:space="preserve"> Variable Overhead</v>
          </cell>
          <cell r="C38">
            <v>167.340315</v>
          </cell>
          <cell r="D38">
            <v>249.99050500000001</v>
          </cell>
          <cell r="E38">
            <v>351.69182999999998</v>
          </cell>
          <cell r="F38">
            <v>751.58051000000012</v>
          </cell>
          <cell r="G38">
            <v>391.97183999999993</v>
          </cell>
          <cell r="H38">
            <v>462.68200168999988</v>
          </cell>
          <cell r="I38">
            <v>317.38711991000037</v>
          </cell>
          <cell r="J38">
            <v>430.34434705999956</v>
          </cell>
          <cell r="K38">
            <v>-3122.9884686599999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769.02265</v>
          </cell>
          <cell r="R38">
            <v>1606.23435169</v>
          </cell>
          <cell r="S38">
            <v>0</v>
          </cell>
          <cell r="T38">
            <v>0</v>
          </cell>
          <cell r="U38">
            <v>2375.2570016899999</v>
          </cell>
          <cell r="V38">
            <v>-2375.2570016899999</v>
          </cell>
          <cell r="W38">
            <v>1606.23435169</v>
          </cell>
          <cell r="X38">
            <v>0</v>
          </cell>
          <cell r="Z38">
            <v>224.77080399999997</v>
          </cell>
          <cell r="AA38">
            <v>291.10905399999996</v>
          </cell>
          <cell r="AB38">
            <v>307.73053199999998</v>
          </cell>
          <cell r="AC38">
            <v>317.018618</v>
          </cell>
          <cell r="AD38">
            <v>446.91293199999996</v>
          </cell>
          <cell r="AE38">
            <v>438.202336</v>
          </cell>
          <cell r="AF38">
            <v>377.71647200000001</v>
          </cell>
          <cell r="AG38">
            <v>392.47536200000002</v>
          </cell>
          <cell r="AH38">
            <v>274.02558399999998</v>
          </cell>
          <cell r="AI38">
            <v>329.36959400000001</v>
          </cell>
          <cell r="AJ38">
            <v>287.81955399999998</v>
          </cell>
          <cell r="AK38">
            <v>285.57099800000003</v>
          </cell>
          <cell r="AL38">
            <v>3972.7218400000006</v>
          </cell>
          <cell r="AN38">
            <v>823.61039000000005</v>
          </cell>
          <cell r="AO38">
            <v>1202.1338859999998</v>
          </cell>
          <cell r="AP38">
            <v>1044.2174180000002</v>
          </cell>
          <cell r="AQ38">
            <v>902.76014600000008</v>
          </cell>
          <cell r="AR38">
            <v>3972.7218400000002</v>
          </cell>
          <cell r="AS38">
            <v>0</v>
          </cell>
          <cell r="AT38">
            <v>3149.1114499999999</v>
          </cell>
          <cell r="AU38">
            <v>1946.9775640000003</v>
          </cell>
          <cell r="AW38">
            <v>210.84595000000002</v>
          </cell>
          <cell r="AX38">
            <v>300.24396999999993</v>
          </cell>
          <cell r="AY38">
            <v>293.15188000000006</v>
          </cell>
          <cell r="AZ38">
            <v>408.16985</v>
          </cell>
          <cell r="BA38">
            <v>423.28483000000006</v>
          </cell>
          <cell r="BB38">
            <v>484.67943999999989</v>
          </cell>
          <cell r="BC38">
            <v>327.68096000000014</v>
          </cell>
          <cell r="BD38">
            <v>379.2803600000002</v>
          </cell>
          <cell r="BE38">
            <v>289.42315999999983</v>
          </cell>
          <cell r="BF38">
            <v>266.92367999999988</v>
          </cell>
          <cell r="BG38">
            <v>219.01375999999982</v>
          </cell>
          <cell r="BH38">
            <v>347.84326000000056</v>
          </cell>
          <cell r="BI38">
            <v>3950.5411000000004</v>
          </cell>
          <cell r="BK38">
            <v>804.24180000000001</v>
          </cell>
          <cell r="BL38">
            <v>1316.1341199999999</v>
          </cell>
          <cell r="BM38">
            <v>996.38448000000017</v>
          </cell>
          <cell r="BN38">
            <v>833.78070000000025</v>
          </cell>
          <cell r="BO38">
            <v>3950.5411000000004</v>
          </cell>
          <cell r="BP38">
            <v>0</v>
          </cell>
          <cell r="BQ38">
            <v>3146.2993000000006</v>
          </cell>
          <cell r="BR38">
            <v>1830.1651800000004</v>
          </cell>
          <cell r="BT38">
            <v>167.340315</v>
          </cell>
          <cell r="BU38">
            <v>249.99050500000001</v>
          </cell>
          <cell r="BV38">
            <v>351.69182999999998</v>
          </cell>
          <cell r="BW38">
            <v>276.96603999999996</v>
          </cell>
          <cell r="BX38">
            <v>392.60649999999998</v>
          </cell>
          <cell r="BY38">
            <v>412.59373999999997</v>
          </cell>
          <cell r="BZ38">
            <v>416.87671999999998</v>
          </cell>
          <cell r="CA38">
            <v>386.89585999999997</v>
          </cell>
          <cell r="CB38">
            <v>291.24263999999999</v>
          </cell>
          <cell r="CC38">
            <v>306.94689999999997</v>
          </cell>
          <cell r="CD38">
            <v>289.81497999999999</v>
          </cell>
          <cell r="CE38">
            <v>279.82135999999997</v>
          </cell>
          <cell r="CF38">
            <v>3822.78739</v>
          </cell>
          <cell r="CH38">
            <v>769.02265</v>
          </cell>
          <cell r="CI38">
            <v>1092.5213233333334</v>
          </cell>
          <cell r="CJ38">
            <v>1098.7170266666662</v>
          </cell>
          <cell r="CK38">
            <v>875.25225333333265</v>
          </cell>
          <cell r="CL38">
            <v>3835.5132533333322</v>
          </cell>
          <cell r="CM38">
            <v>-12.7258633333322</v>
          </cell>
          <cell r="CN38">
            <v>3066.4906033333323</v>
          </cell>
          <cell r="CO38">
            <v>1973.9692799999989</v>
          </cell>
          <cell r="CQ38">
            <v>167.340315</v>
          </cell>
          <cell r="CR38">
            <v>249.99050500000001</v>
          </cell>
          <cell r="CS38">
            <v>351.69182999999998</v>
          </cell>
          <cell r="CT38">
            <v>766.67435999999998</v>
          </cell>
          <cell r="CU38">
            <v>392.04646000000002</v>
          </cell>
          <cell r="CV38">
            <v>463.49540591999994</v>
          </cell>
          <cell r="CW38">
            <v>588.20903999999996</v>
          </cell>
          <cell r="CX38">
            <v>550.21104000000003</v>
          </cell>
          <cell r="CY38">
            <v>455.976</v>
          </cell>
          <cell r="CZ38">
            <v>468.13535999999999</v>
          </cell>
          <cell r="DA38">
            <v>443.81664000000001</v>
          </cell>
          <cell r="DB38">
            <v>419.49791999999997</v>
          </cell>
          <cell r="DC38">
            <v>5317.0848759199998</v>
          </cell>
          <cell r="DD38">
            <v>5317.1107145599999</v>
          </cell>
          <cell r="DE38">
            <v>769.02265</v>
          </cell>
          <cell r="DF38">
            <v>1606.23435169</v>
          </cell>
          <cell r="DG38">
            <v>1596.8598266133326</v>
          </cell>
          <cell r="DH38">
            <v>1331.5174832641655</v>
          </cell>
          <cell r="DI38">
            <v>5303.6343115674981</v>
          </cell>
          <cell r="DJ38">
            <v>13.450564352501715</v>
          </cell>
          <cell r="DK38">
            <v>4534.6116615674982</v>
          </cell>
          <cell r="DL38">
            <v>2928.3773098774982</v>
          </cell>
          <cell r="DN38">
            <v>167.340315</v>
          </cell>
          <cell r="DO38">
            <v>249.99050500000001</v>
          </cell>
          <cell r="DP38">
            <v>351.69182999999998</v>
          </cell>
          <cell r="DQ38">
            <v>751.58051000000012</v>
          </cell>
          <cell r="DR38">
            <v>391.97183999999993</v>
          </cell>
          <cell r="DS38">
            <v>462.68200168999988</v>
          </cell>
          <cell r="DT38">
            <v>317.38711991000037</v>
          </cell>
          <cell r="DU38">
            <v>430.34434705999956</v>
          </cell>
          <cell r="DV38">
            <v>-3122.9884686599999</v>
          </cell>
          <cell r="DW38">
            <v>0</v>
          </cell>
          <cell r="DX38">
            <v>0</v>
          </cell>
          <cell r="DY38">
            <v>4393.7634549999984</v>
          </cell>
          <cell r="DZ38">
            <v>4393.7634549999984</v>
          </cell>
          <cell r="EB38">
            <v>769.02265</v>
          </cell>
          <cell r="EC38">
            <v>1606.23435169</v>
          </cell>
          <cell r="ED38">
            <v>-2375.2570016899999</v>
          </cell>
          <cell r="EE38">
            <v>4393.7634549999984</v>
          </cell>
          <cell r="EF38">
            <v>4393.7634549999984</v>
          </cell>
          <cell r="EG38">
            <v>0</v>
          </cell>
          <cell r="EH38">
            <v>3624.7408049999985</v>
          </cell>
          <cell r="EI38">
            <v>2018.5064533099985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0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3298.1149999999998</v>
          </cell>
          <cell r="EW38">
            <v>3298.1149999999998</v>
          </cell>
          <cell r="EY38">
            <v>0</v>
          </cell>
          <cell r="EZ38">
            <v>0</v>
          </cell>
          <cell r="FA38">
            <v>0</v>
          </cell>
          <cell r="FB38">
            <v>3298.1149999999998</v>
          </cell>
          <cell r="FC38">
            <v>3298.1149999999998</v>
          </cell>
          <cell r="FD38">
            <v>0</v>
          </cell>
          <cell r="FE38">
            <v>3298.1149999999998</v>
          </cell>
          <cell r="FF38">
            <v>3298.1149999999998</v>
          </cell>
        </row>
        <row r="39">
          <cell r="A39">
            <v>32</v>
          </cell>
          <cell r="B39" t="str">
            <v xml:space="preserve"> Overhead (Recovery) Trans In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0</v>
          </cell>
        </row>
        <row r="40">
          <cell r="A40">
            <v>33</v>
          </cell>
          <cell r="B40" t="str">
            <v xml:space="preserve"> Plant Mix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0</v>
          </cell>
        </row>
        <row r="41">
          <cell r="A41">
            <v>34</v>
          </cell>
          <cell r="B41" t="str">
            <v xml:space="preserve"> FCC/Inventory Revaluation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</row>
        <row r="42">
          <cell r="A42">
            <v>35</v>
          </cell>
          <cell r="B42" t="str">
            <v xml:space="preserve"> Import COS</v>
          </cell>
          <cell r="C42">
            <v>15410.317079999999</v>
          </cell>
          <cell r="D42">
            <v>17931.112820000002</v>
          </cell>
          <cell r="E42">
            <v>23247.426633000003</v>
          </cell>
          <cell r="F42">
            <v>27629.642613899989</v>
          </cell>
          <cell r="G42">
            <v>33340.294821100004</v>
          </cell>
          <cell r="H42">
            <v>33943.491994299999</v>
          </cell>
          <cell r="I42">
            <v>34700.536596647435</v>
          </cell>
          <cell r="J42">
            <v>33602.116009752557</v>
          </cell>
          <cell r="K42">
            <v>-219804.93856869999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56588.856533000006</v>
          </cell>
          <cell r="R42">
            <v>94913.429429299984</v>
          </cell>
          <cell r="S42">
            <v>0</v>
          </cell>
          <cell r="T42">
            <v>0</v>
          </cell>
          <cell r="U42">
            <v>151502.2859623</v>
          </cell>
          <cell r="V42">
            <v>-151502.2859623</v>
          </cell>
          <cell r="W42">
            <v>94913.429429299984</v>
          </cell>
          <cell r="X42">
            <v>0</v>
          </cell>
          <cell r="Z42">
            <v>16175.567999999999</v>
          </cell>
          <cell r="AA42">
            <v>18921.203999999998</v>
          </cell>
          <cell r="AB42">
            <v>25549.912</v>
          </cell>
          <cell r="AC42">
            <v>29634.739999999998</v>
          </cell>
          <cell r="AD42">
            <v>35016.362000000001</v>
          </cell>
          <cell r="AE42">
            <v>35677.186000000002</v>
          </cell>
          <cell r="AF42">
            <v>38487.15</v>
          </cell>
          <cell r="AG42">
            <v>35434.493999999999</v>
          </cell>
          <cell r="AH42">
            <v>27681.507999999998</v>
          </cell>
          <cell r="AI42">
            <v>28421.279999999999</v>
          </cell>
          <cell r="AJ42">
            <v>25149.324000000001</v>
          </cell>
          <cell r="AK42">
            <v>22622.988000000001</v>
          </cell>
          <cell r="AL42">
            <v>338771.71600000001</v>
          </cell>
          <cell r="AN42">
            <v>60646.684000000001</v>
          </cell>
          <cell r="AO42">
            <v>100328.288</v>
          </cell>
          <cell r="AP42">
            <v>101603.152</v>
          </cell>
          <cell r="AQ42">
            <v>76193.592000000004</v>
          </cell>
          <cell r="AR42">
            <v>338771.71600000001</v>
          </cell>
          <cell r="AS42">
            <v>0</v>
          </cell>
          <cell r="AT42">
            <v>278125.03200000001</v>
          </cell>
          <cell r="AU42">
            <v>177796.74400000001</v>
          </cell>
          <cell r="AW42">
            <v>14591.993850000001</v>
          </cell>
          <cell r="AX42">
            <v>15723.478989999998</v>
          </cell>
          <cell r="AY42">
            <v>21116.806460000003</v>
          </cell>
          <cell r="AZ42">
            <v>25276.352399999996</v>
          </cell>
          <cell r="BA42">
            <v>28750.056060000003</v>
          </cell>
          <cell r="BB42">
            <v>29625.523840000009</v>
          </cell>
          <cell r="BC42">
            <v>32013.28237999999</v>
          </cell>
          <cell r="BD42">
            <v>29428.895380000002</v>
          </cell>
          <cell r="BE42">
            <v>21936.46213</v>
          </cell>
          <cell r="BF42">
            <v>23726.694503999985</v>
          </cell>
          <cell r="BG42">
            <v>23185.531845999998</v>
          </cell>
          <cell r="BH42">
            <v>22850.431966900011</v>
          </cell>
          <cell r="BI42">
            <v>288225.50980689999</v>
          </cell>
          <cell r="BK42">
            <v>51432.279300000002</v>
          </cell>
          <cell r="BL42">
            <v>83651.932300000015</v>
          </cell>
          <cell r="BM42">
            <v>83378.639889999991</v>
          </cell>
          <cell r="BN42">
            <v>69762.658316899993</v>
          </cell>
          <cell r="BO42">
            <v>288225.50980689999</v>
          </cell>
          <cell r="BP42">
            <v>0</v>
          </cell>
          <cell r="BQ42">
            <v>236793.2305069</v>
          </cell>
          <cell r="BR42">
            <v>153141.29820689998</v>
          </cell>
          <cell r="BT42">
            <v>15410.317079999999</v>
          </cell>
          <cell r="BU42">
            <v>17931.112820000002</v>
          </cell>
          <cell r="BV42">
            <v>23247.426633000003</v>
          </cell>
          <cell r="BW42">
            <v>24324.471079999999</v>
          </cell>
          <cell r="BX42">
            <v>34362.348539999999</v>
          </cell>
          <cell r="BY42">
            <v>36229.72782</v>
          </cell>
          <cell r="BZ42">
            <v>36499.555560000001</v>
          </cell>
          <cell r="CA42">
            <v>33896.931380000002</v>
          </cell>
          <cell r="CB42">
            <v>25478.020359999999</v>
          </cell>
          <cell r="CC42">
            <v>26938.516539999997</v>
          </cell>
          <cell r="CD42">
            <v>25463.743759999998</v>
          </cell>
          <cell r="CE42">
            <v>24501.500919999999</v>
          </cell>
          <cell r="CF42">
            <v>324283.67249299999</v>
          </cell>
          <cell r="CH42">
            <v>56588.856533000006</v>
          </cell>
          <cell r="CI42">
            <v>96123.836295266665</v>
          </cell>
          <cell r="CJ42">
            <v>96295.584619511064</v>
          </cell>
          <cell r="CK42">
            <v>76837.95377308887</v>
          </cell>
          <cell r="CL42">
            <v>325846.23122086661</v>
          </cell>
          <cell r="CM42">
            <v>-1562.5587278666208</v>
          </cell>
          <cell r="CN42">
            <v>269257.3746878666</v>
          </cell>
          <cell r="CO42">
            <v>173133.53839259993</v>
          </cell>
          <cell r="CQ42">
            <v>15410.317079999999</v>
          </cell>
          <cell r="CR42">
            <v>17931.112820000002</v>
          </cell>
          <cell r="CS42">
            <v>23247.426633000003</v>
          </cell>
          <cell r="CT42">
            <v>27877.995694799993</v>
          </cell>
          <cell r="CU42">
            <v>33446.517640900005</v>
          </cell>
          <cell r="CV42">
            <v>34053.827534399999</v>
          </cell>
          <cell r="CW42">
            <v>36789.6636</v>
          </cell>
          <cell r="CX42">
            <v>34395.789599999996</v>
          </cell>
          <cell r="CY42">
            <v>28466.581679999999</v>
          </cell>
          <cell r="CZ42">
            <v>29246.300639999998</v>
          </cell>
          <cell r="DA42">
            <v>27706.62168</v>
          </cell>
          <cell r="DB42">
            <v>26209.500479999999</v>
          </cell>
          <cell r="DC42">
            <v>334781.65508309996</v>
          </cell>
          <cell r="DD42">
            <v>334782.24785190006</v>
          </cell>
          <cell r="DE42">
            <v>56588.856533000006</v>
          </cell>
          <cell r="DF42">
            <v>94913.429429299984</v>
          </cell>
          <cell r="DG42">
            <v>99797.07251759991</v>
          </cell>
          <cell r="DH42">
            <v>83161.930745324964</v>
          </cell>
          <cell r="DI42">
            <v>334461.28922522487</v>
          </cell>
          <cell r="DJ42">
            <v>320.36585787509102</v>
          </cell>
          <cell r="DK42">
            <v>277872.43269222486</v>
          </cell>
          <cell r="DL42">
            <v>182959.00326292487</v>
          </cell>
          <cell r="DN42">
            <v>15410.317079999999</v>
          </cell>
          <cell r="DO42">
            <v>17931.112820000002</v>
          </cell>
          <cell r="DP42">
            <v>23247.426633000003</v>
          </cell>
          <cell r="DQ42">
            <v>27629.642613899989</v>
          </cell>
          <cell r="DR42">
            <v>33340.294821100004</v>
          </cell>
          <cell r="DS42">
            <v>33943.491994299999</v>
          </cell>
          <cell r="DT42">
            <v>34700.536596647435</v>
          </cell>
          <cell r="DU42">
            <v>33602.116009752557</v>
          </cell>
          <cell r="DV42">
            <v>-219804.93856869999</v>
          </cell>
          <cell r="DW42">
            <v>0</v>
          </cell>
          <cell r="DX42">
            <v>0</v>
          </cell>
          <cell r="DY42">
            <v>321124.87366749987</v>
          </cell>
          <cell r="DZ42">
            <v>321124.87366749987</v>
          </cell>
          <cell r="EB42">
            <v>56588.856533000006</v>
          </cell>
          <cell r="EC42">
            <v>94913.429429299984</v>
          </cell>
          <cell r="ED42">
            <v>-151502.2859623</v>
          </cell>
          <cell r="EE42">
            <v>321124.87366749987</v>
          </cell>
          <cell r="EF42">
            <v>321124.87366749987</v>
          </cell>
          <cell r="EG42">
            <v>0</v>
          </cell>
          <cell r="EH42">
            <v>264536.01713449985</v>
          </cell>
          <cell r="EI42">
            <v>169622.58770519987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0</v>
          </cell>
          <cell r="ER42">
            <v>0</v>
          </cell>
          <cell r="ES42">
            <v>0</v>
          </cell>
          <cell r="ET42">
            <v>0</v>
          </cell>
          <cell r="EU42">
            <v>0</v>
          </cell>
          <cell r="EV42">
            <v>334654.745</v>
          </cell>
          <cell r="EW42">
            <v>334654.745</v>
          </cell>
          <cell r="EY42">
            <v>0</v>
          </cell>
          <cell r="EZ42">
            <v>0</v>
          </cell>
          <cell r="FA42">
            <v>0</v>
          </cell>
          <cell r="FB42">
            <v>334654.745</v>
          </cell>
          <cell r="FC42">
            <v>334654.745</v>
          </cell>
          <cell r="FD42">
            <v>0</v>
          </cell>
          <cell r="FE42">
            <v>334654.745</v>
          </cell>
          <cell r="FF42">
            <v>334654.745</v>
          </cell>
        </row>
        <row r="43">
          <cell r="A43">
            <v>36</v>
          </cell>
          <cell r="B43" t="str">
            <v xml:space="preserve"> Can Deposit Revenue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-238.25055253000002</v>
          </cell>
          <cell r="I43">
            <v>238.25055253000002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-238.25055253000002</v>
          </cell>
          <cell r="S43">
            <v>0</v>
          </cell>
          <cell r="T43">
            <v>0</v>
          </cell>
          <cell r="U43">
            <v>-238.25055253000002</v>
          </cell>
          <cell r="V43">
            <v>238.25055253000002</v>
          </cell>
          <cell r="W43">
            <v>-238.25055253000002</v>
          </cell>
          <cell r="X43">
            <v>0</v>
          </cell>
          <cell r="Z43">
            <v>-48.732845999999995</v>
          </cell>
          <cell r="AA43">
            <v>-48.732845999999995</v>
          </cell>
          <cell r="AB43">
            <v>-48.732845999999995</v>
          </cell>
          <cell r="AC43">
            <v>-48.732845999999995</v>
          </cell>
          <cell r="AD43">
            <v>-48.732845999999995</v>
          </cell>
          <cell r="AE43">
            <v>-48.732845999999995</v>
          </cell>
          <cell r="AF43">
            <v>-48.732845999999995</v>
          </cell>
          <cell r="AG43">
            <v>-48.732845999999995</v>
          </cell>
          <cell r="AH43">
            <v>-48.734308000000006</v>
          </cell>
          <cell r="AI43">
            <v>-48.734308000000006</v>
          </cell>
          <cell r="AJ43">
            <v>-48.734308000000006</v>
          </cell>
          <cell r="AK43">
            <v>-48.734308000000006</v>
          </cell>
          <cell r="AL43">
            <v>-584.80000000000007</v>
          </cell>
          <cell r="AN43">
            <v>-146.19853799999999</v>
          </cell>
          <cell r="AO43">
            <v>-146.19853799999999</v>
          </cell>
          <cell r="AP43">
            <v>-146.19999999999999</v>
          </cell>
          <cell r="AQ43">
            <v>-146.202924</v>
          </cell>
          <cell r="AR43">
            <v>-584.79999999999995</v>
          </cell>
          <cell r="AS43">
            <v>0</v>
          </cell>
          <cell r="AT43">
            <v>-438.60146199999997</v>
          </cell>
          <cell r="AU43">
            <v>-292.40292399999998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-225.99221528000001</v>
          </cell>
          <cell r="BC43">
            <v>225.99221528000001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-743.36954930000002</v>
          </cell>
          <cell r="BI43">
            <v>-743.36954930000002</v>
          </cell>
          <cell r="BK43">
            <v>0</v>
          </cell>
          <cell r="BL43">
            <v>-225.99221528000001</v>
          </cell>
          <cell r="BM43">
            <v>0</v>
          </cell>
          <cell r="BN43">
            <v>-743.36954930000002</v>
          </cell>
          <cell r="BO43">
            <v>-969.36176458</v>
          </cell>
          <cell r="BP43">
            <v>225.99221527999998</v>
          </cell>
          <cell r="BQ43">
            <v>-969.36176458</v>
          </cell>
          <cell r="BR43">
            <v>-743.36954930000002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-240.86233904000002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-240.86233904000002</v>
          </cell>
          <cell r="DD43">
            <v>-612.67884872000002</v>
          </cell>
          <cell r="DE43">
            <v>0</v>
          </cell>
          <cell r="DF43">
            <v>-238.25055253000002</v>
          </cell>
          <cell r="DG43">
            <v>0.70020530666673153</v>
          </cell>
          <cell r="DH43">
            <v>0.34971422583336675</v>
          </cell>
          <cell r="DI43">
            <v>-237.20063299749992</v>
          </cell>
          <cell r="DJ43">
            <v>-3.6617060425001</v>
          </cell>
          <cell r="DK43">
            <v>-237.20063299749992</v>
          </cell>
          <cell r="DL43">
            <v>1.0499195325000983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-238.25055253000002</v>
          </cell>
          <cell r="DT43">
            <v>238.25055253000002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B43">
            <v>0</v>
          </cell>
          <cell r="EC43">
            <v>-238.25055253000002</v>
          </cell>
          <cell r="ED43">
            <v>238.25055253000002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238.25055253000002</v>
          </cell>
          <cell r="EK43">
            <v>0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0</v>
          </cell>
          <cell r="ER43">
            <v>0</v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</row>
        <row r="44">
          <cell r="A44">
            <v>37</v>
          </cell>
          <cell r="B44" t="str">
            <v xml:space="preserve"> Material Pricing</v>
          </cell>
          <cell r="C44">
            <v>583.81508999999994</v>
          </cell>
          <cell r="D44">
            <v>462.51434000000006</v>
          </cell>
          <cell r="E44">
            <v>1093.0341700000001</v>
          </cell>
          <cell r="F44">
            <v>517.11179999999968</v>
          </cell>
          <cell r="G44">
            <v>288.89010000000007</v>
          </cell>
          <cell r="H44">
            <v>566.18920000000026</v>
          </cell>
          <cell r="I44">
            <v>364.75950000000012</v>
          </cell>
          <cell r="J44">
            <v>329.95367999999917</v>
          </cell>
          <cell r="K44">
            <v>-4206.2678799999994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2139.3636000000001</v>
          </cell>
          <cell r="R44">
            <v>1372.1911</v>
          </cell>
          <cell r="S44">
            <v>0</v>
          </cell>
          <cell r="T44">
            <v>0</v>
          </cell>
          <cell r="U44">
            <v>3511.5547000000001</v>
          </cell>
          <cell r="V44">
            <v>-3511.5547000000001</v>
          </cell>
          <cell r="W44">
            <v>1372.1911</v>
          </cell>
          <cell r="X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W44">
            <v>61.072620000000001</v>
          </cell>
          <cell r="AX44">
            <v>34.756739999999994</v>
          </cell>
          <cell r="AY44">
            <v>-71.150459999999995</v>
          </cell>
          <cell r="AZ44">
            <v>84.220349999999996</v>
          </cell>
          <cell r="BA44">
            <v>-85.573809999999995</v>
          </cell>
          <cell r="BB44">
            <v>178.89424000000002</v>
          </cell>
          <cell r="BC44">
            <v>261.56088</v>
          </cell>
          <cell r="BD44">
            <v>-5.2934399999999755</v>
          </cell>
          <cell r="BE44">
            <v>156.04394000000002</v>
          </cell>
          <cell r="BF44">
            <v>106.12290999999993</v>
          </cell>
          <cell r="BG44">
            <v>17.337089999999989</v>
          </cell>
          <cell r="BH44">
            <v>275.61509000000012</v>
          </cell>
          <cell r="BI44">
            <v>1013.6061500000001</v>
          </cell>
          <cell r="BK44">
            <v>24.678899999999999</v>
          </cell>
          <cell r="BL44">
            <v>177.54078000000001</v>
          </cell>
          <cell r="BM44">
            <v>412.31137999999999</v>
          </cell>
          <cell r="BN44">
            <v>399.07509000000005</v>
          </cell>
          <cell r="BO44">
            <v>1013.6061500000001</v>
          </cell>
          <cell r="BP44">
            <v>0</v>
          </cell>
          <cell r="BQ44">
            <v>988.92725000000007</v>
          </cell>
          <cell r="BR44">
            <v>811.38647000000003</v>
          </cell>
          <cell r="BT44">
            <v>583.81508999999994</v>
          </cell>
          <cell r="BU44">
            <v>462.51434000000006</v>
          </cell>
          <cell r="BV44">
            <v>1093.0341700000001</v>
          </cell>
          <cell r="BW44">
            <v>208.90948779999999</v>
          </cell>
          <cell r="BX44">
            <v>208.90948779999999</v>
          </cell>
          <cell r="BY44">
            <v>208.90948779999999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2766.0920634000004</v>
          </cell>
          <cell r="CH44">
            <v>2139.3636000000001</v>
          </cell>
          <cell r="CI44">
            <v>586.08664079999926</v>
          </cell>
          <cell r="CJ44">
            <v>-25.718405800000255</v>
          </cell>
          <cell r="CK44">
            <v>-12.859202900000128</v>
          </cell>
          <cell r="CL44">
            <v>2686.872632099999</v>
          </cell>
          <cell r="CM44">
            <v>79.219431300001361</v>
          </cell>
          <cell r="CN44">
            <v>547.50903209999888</v>
          </cell>
          <cell r="CO44">
            <v>-38.577608700000383</v>
          </cell>
          <cell r="CQ44">
            <v>583.81508999999994</v>
          </cell>
          <cell r="CR44">
            <v>462.51434000000006</v>
          </cell>
          <cell r="CS44">
            <v>1093.0341700000001</v>
          </cell>
          <cell r="CT44">
            <v>510.06671999999998</v>
          </cell>
          <cell r="CU44">
            <v>285.54565000000002</v>
          </cell>
          <cell r="CV44">
            <v>565.83760000000007</v>
          </cell>
          <cell r="CW44">
            <v>131.72640000000001</v>
          </cell>
          <cell r="CX44">
            <v>131.72640000000001</v>
          </cell>
          <cell r="CY44">
            <v>131.72640000000001</v>
          </cell>
          <cell r="CZ44">
            <v>131.72640000000001</v>
          </cell>
          <cell r="DA44">
            <v>131.72640000000001</v>
          </cell>
          <cell r="DB44">
            <v>131.72640000000001</v>
          </cell>
          <cell r="DC44">
            <v>4291.1719699999994</v>
          </cell>
          <cell r="DD44">
            <v>4291.1719700000003</v>
          </cell>
          <cell r="DE44">
            <v>2139.3636000000001</v>
          </cell>
          <cell r="DF44">
            <v>1372.1911</v>
          </cell>
          <cell r="DG44">
            <v>387.19979999999805</v>
          </cell>
          <cell r="DH44">
            <v>391.19522499999857</v>
          </cell>
          <cell r="DI44">
            <v>4289.9497249999968</v>
          </cell>
          <cell r="DJ44">
            <v>1.2222450000026583</v>
          </cell>
          <cell r="DK44">
            <v>2150.5861249999966</v>
          </cell>
          <cell r="DL44">
            <v>778.39502499999662</v>
          </cell>
          <cell r="DN44">
            <v>583.81508999999994</v>
          </cell>
          <cell r="DO44">
            <v>462.51434000000006</v>
          </cell>
          <cell r="DP44">
            <v>1093.0341700000001</v>
          </cell>
          <cell r="DQ44">
            <v>517.11179999999968</v>
          </cell>
          <cell r="DR44">
            <v>288.89010000000007</v>
          </cell>
          <cell r="DS44">
            <v>566.18920000000026</v>
          </cell>
          <cell r="DT44">
            <v>364.75950000000012</v>
          </cell>
          <cell r="DU44">
            <v>329.95367999999917</v>
          </cell>
          <cell r="DV44">
            <v>-4206.2678799999994</v>
          </cell>
          <cell r="DW44">
            <v>0</v>
          </cell>
          <cell r="DX44">
            <v>0</v>
          </cell>
          <cell r="DY44">
            <v>5660.9016299999976</v>
          </cell>
          <cell r="DZ44">
            <v>5660.9016299999976</v>
          </cell>
          <cell r="EB44">
            <v>2139.3636000000001</v>
          </cell>
          <cell r="EC44">
            <v>1372.1911</v>
          </cell>
          <cell r="ED44">
            <v>-3511.5547000000001</v>
          </cell>
          <cell r="EE44">
            <v>5660.9016299999976</v>
          </cell>
          <cell r="EF44">
            <v>5660.9016299999976</v>
          </cell>
          <cell r="EG44">
            <v>0</v>
          </cell>
          <cell r="EH44">
            <v>3521.5380299999974</v>
          </cell>
          <cell r="EI44">
            <v>2149.3469299999974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  <cell r="ER44">
            <v>0</v>
          </cell>
          <cell r="ES44">
            <v>0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</row>
        <row r="45">
          <cell r="A45">
            <v>38</v>
          </cell>
          <cell r="B45" t="str">
            <v xml:space="preserve"> Material Efficiency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</row>
        <row r="46">
          <cell r="A46">
            <v>39</v>
          </cell>
          <cell r="B46" t="str">
            <v xml:space="preserve"> Labour Rate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  <cell r="ER46">
            <v>0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D46">
            <v>0</v>
          </cell>
          <cell r="FE46">
            <v>0</v>
          </cell>
          <cell r="FF46">
            <v>0</v>
          </cell>
        </row>
        <row r="47">
          <cell r="A47">
            <v>40</v>
          </cell>
          <cell r="B47" t="str">
            <v xml:space="preserve"> Labour Efficiency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  <cell r="ER47">
            <v>0</v>
          </cell>
          <cell r="ES47">
            <v>0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D47">
            <v>0</v>
          </cell>
          <cell r="FE47">
            <v>0</v>
          </cell>
          <cell r="FF47">
            <v>0</v>
          </cell>
        </row>
        <row r="48">
          <cell r="A48">
            <v>41</v>
          </cell>
          <cell r="B48" t="str">
            <v>Total Budget Std. Variances</v>
          </cell>
          <cell r="C48">
            <v>583.81508999999994</v>
          </cell>
          <cell r="D48">
            <v>462.51434000000006</v>
          </cell>
          <cell r="E48">
            <v>1093.0341700000001</v>
          </cell>
          <cell r="F48">
            <v>517.11179999999968</v>
          </cell>
          <cell r="G48">
            <v>288.89010000000007</v>
          </cell>
          <cell r="H48">
            <v>566.18920000000026</v>
          </cell>
          <cell r="I48">
            <v>364.75950000000012</v>
          </cell>
          <cell r="J48">
            <v>329.95367999999917</v>
          </cell>
          <cell r="K48">
            <v>-4206.2678799999994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2139.3636000000001</v>
          </cell>
          <cell r="R48">
            <v>1372.1911</v>
          </cell>
          <cell r="S48">
            <v>0</v>
          </cell>
          <cell r="T48">
            <v>0</v>
          </cell>
          <cell r="U48">
            <v>3511.5547000000001</v>
          </cell>
          <cell r="V48">
            <v>-3511.5547000000001</v>
          </cell>
          <cell r="W48">
            <v>1372.1911</v>
          </cell>
          <cell r="X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W48">
            <v>61.072620000000001</v>
          </cell>
          <cell r="AX48">
            <v>34.756739999999994</v>
          </cell>
          <cell r="AY48">
            <v>-71.150459999999995</v>
          </cell>
          <cell r="AZ48">
            <v>84.220349999999996</v>
          </cell>
          <cell r="BA48">
            <v>-85.573809999999995</v>
          </cell>
          <cell r="BB48">
            <v>178.89424000000002</v>
          </cell>
          <cell r="BC48">
            <v>261.56088</v>
          </cell>
          <cell r="BD48">
            <v>-5.2934399999999755</v>
          </cell>
          <cell r="BE48">
            <v>156.04394000000002</v>
          </cell>
          <cell r="BF48">
            <v>106.12290999999993</v>
          </cell>
          <cell r="BG48">
            <v>17.337089999999989</v>
          </cell>
          <cell r="BH48">
            <v>275.61509000000012</v>
          </cell>
          <cell r="BI48">
            <v>1013.6061500000001</v>
          </cell>
          <cell r="BK48">
            <v>24.678899999999999</v>
          </cell>
          <cell r="BL48">
            <v>177.54078000000001</v>
          </cell>
          <cell r="BM48">
            <v>412.31137999999999</v>
          </cell>
          <cell r="BN48">
            <v>399.07509000000005</v>
          </cell>
          <cell r="BO48">
            <v>1013.6061500000001</v>
          </cell>
          <cell r="BP48">
            <v>0</v>
          </cell>
          <cell r="BQ48">
            <v>988.92725000000007</v>
          </cell>
          <cell r="BR48">
            <v>811.38647000000003</v>
          </cell>
          <cell r="BT48">
            <v>583.81508999999994</v>
          </cell>
          <cell r="BU48">
            <v>462.51434000000006</v>
          </cell>
          <cell r="BV48">
            <v>1093.0341700000001</v>
          </cell>
          <cell r="BW48">
            <v>208.90948779999999</v>
          </cell>
          <cell r="BX48">
            <v>208.90948779999999</v>
          </cell>
          <cell r="BY48">
            <v>208.90948779999999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2766.0920634000004</v>
          </cell>
          <cell r="CH48">
            <v>2139.3636000000001</v>
          </cell>
          <cell r="CI48">
            <v>586.08664079999926</v>
          </cell>
          <cell r="CJ48">
            <v>-25.718405800000255</v>
          </cell>
          <cell r="CK48">
            <v>-12.859202900000128</v>
          </cell>
          <cell r="CL48">
            <v>2686.872632099999</v>
          </cell>
          <cell r="CM48">
            <v>79.219431300001361</v>
          </cell>
          <cell r="CN48">
            <v>547.50903209999888</v>
          </cell>
          <cell r="CO48">
            <v>-38.577608700000383</v>
          </cell>
          <cell r="CQ48">
            <v>583.81508999999994</v>
          </cell>
          <cell r="CR48">
            <v>462.51434000000006</v>
          </cell>
          <cell r="CS48">
            <v>1093.0341700000001</v>
          </cell>
          <cell r="CT48">
            <v>510.06671999999998</v>
          </cell>
          <cell r="CU48">
            <v>285.54565000000002</v>
          </cell>
          <cell r="CV48">
            <v>565.83760000000007</v>
          </cell>
          <cell r="CW48">
            <v>131.72640000000001</v>
          </cell>
          <cell r="CX48">
            <v>131.72640000000001</v>
          </cell>
          <cell r="CY48">
            <v>131.72640000000001</v>
          </cell>
          <cell r="CZ48">
            <v>131.72640000000001</v>
          </cell>
          <cell r="DA48">
            <v>131.72640000000001</v>
          </cell>
          <cell r="DB48">
            <v>131.72640000000001</v>
          </cell>
          <cell r="DC48">
            <v>4291.1719699999994</v>
          </cell>
          <cell r="DD48">
            <v>4291.1719700000003</v>
          </cell>
          <cell r="DE48">
            <v>2139.3636000000001</v>
          </cell>
          <cell r="DF48">
            <v>1372.1911</v>
          </cell>
          <cell r="DG48">
            <v>387.19979999999805</v>
          </cell>
          <cell r="DH48">
            <v>391.19522499999857</v>
          </cell>
          <cell r="DI48">
            <v>4289.9497249999968</v>
          </cell>
          <cell r="DJ48">
            <v>1.2222450000026583</v>
          </cell>
          <cell r="DK48">
            <v>2150.5861249999966</v>
          </cell>
          <cell r="DL48">
            <v>778.39502499999662</v>
          </cell>
          <cell r="DN48">
            <v>583.81508999999994</v>
          </cell>
          <cell r="DO48">
            <v>462.51434000000006</v>
          </cell>
          <cell r="DP48">
            <v>1093.0341700000001</v>
          </cell>
          <cell r="DQ48">
            <v>517.11179999999968</v>
          </cell>
          <cell r="DR48">
            <v>288.89010000000007</v>
          </cell>
          <cell r="DS48">
            <v>566.18920000000026</v>
          </cell>
          <cell r="DT48">
            <v>364.75950000000012</v>
          </cell>
          <cell r="DU48">
            <v>329.95367999999917</v>
          </cell>
          <cell r="DV48">
            <v>-4206.2678799999994</v>
          </cell>
          <cell r="DW48">
            <v>0</v>
          </cell>
          <cell r="DX48">
            <v>0</v>
          </cell>
          <cell r="DY48">
            <v>5660.9016299999976</v>
          </cell>
          <cell r="DZ48">
            <v>5660.9016299999976</v>
          </cell>
          <cell r="EB48">
            <v>2139.3636000000001</v>
          </cell>
          <cell r="EC48">
            <v>1372.1911</v>
          </cell>
          <cell r="ED48">
            <v>-3511.5547000000001</v>
          </cell>
          <cell r="EE48">
            <v>5660.9016299999976</v>
          </cell>
          <cell r="EF48">
            <v>5660.9016299999976</v>
          </cell>
          <cell r="EG48">
            <v>0</v>
          </cell>
          <cell r="EH48">
            <v>3521.5380299999974</v>
          </cell>
          <cell r="EI48">
            <v>2149.3469299999974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  <cell r="ER48">
            <v>0</v>
          </cell>
          <cell r="ES48">
            <v>0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D48">
            <v>0</v>
          </cell>
          <cell r="FE48">
            <v>0</v>
          </cell>
          <cell r="FF48">
            <v>0</v>
          </cell>
        </row>
        <row r="49">
          <cell r="A49">
            <v>42</v>
          </cell>
          <cell r="B49" t="str">
            <v xml:space="preserve"> Other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0</v>
          </cell>
          <cell r="ER49">
            <v>0</v>
          </cell>
          <cell r="ES49">
            <v>0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Y49">
            <v>0</v>
          </cell>
          <cell r="EZ49">
            <v>0</v>
          </cell>
          <cell r="FA49">
            <v>0</v>
          </cell>
          <cell r="FB49">
            <v>0</v>
          </cell>
          <cell r="FC49">
            <v>0</v>
          </cell>
          <cell r="FD49">
            <v>0</v>
          </cell>
          <cell r="FE49">
            <v>0</v>
          </cell>
          <cell r="FF49">
            <v>0</v>
          </cell>
        </row>
        <row r="50">
          <cell r="A50">
            <v>43</v>
          </cell>
          <cell r="B50" t="str">
            <v>COGS Total $</v>
          </cell>
          <cell r="C50">
            <v>20786.2785324</v>
          </cell>
          <cell r="D50">
            <v>23991.216787600002</v>
          </cell>
          <cell r="E50">
            <v>31458.424396000002</v>
          </cell>
          <cell r="F50">
            <v>35127.620634799983</v>
          </cell>
          <cell r="G50">
            <v>42217.500568939999</v>
          </cell>
          <cell r="H50">
            <v>43534.848568170004</v>
          </cell>
          <cell r="I50">
            <v>44204.218634457437</v>
          </cell>
          <cell r="J50">
            <v>41087.484257932549</v>
          </cell>
          <cell r="K50">
            <v>-282407.59238029999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76235.919716000004</v>
          </cell>
          <cell r="R50">
            <v>120879.96977190999</v>
          </cell>
          <cell r="S50">
            <v>0</v>
          </cell>
          <cell r="T50">
            <v>0</v>
          </cell>
          <cell r="U50">
            <v>197115.88948791</v>
          </cell>
          <cell r="V50">
            <v>-197115.88948791</v>
          </cell>
          <cell r="W50">
            <v>120879.96977190999</v>
          </cell>
          <cell r="X50">
            <v>0</v>
          </cell>
          <cell r="Z50">
            <v>21322.112583333335</v>
          </cell>
          <cell r="AA50">
            <v>25617.812153333332</v>
          </cell>
          <cell r="AB50">
            <v>32594.147203333334</v>
          </cell>
          <cell r="AC50">
            <v>36974.300665333336</v>
          </cell>
          <cell r="AD50">
            <v>45244.051033333337</v>
          </cell>
          <cell r="AE50">
            <v>45821.994253333338</v>
          </cell>
          <cell r="AF50">
            <v>47248.853621333335</v>
          </cell>
          <cell r="AG50">
            <v>44425.52401733333</v>
          </cell>
          <cell r="AH50">
            <v>34054.964445333331</v>
          </cell>
          <cell r="AI50">
            <v>35944.296811333334</v>
          </cell>
          <cell r="AJ50">
            <v>31974.203647333336</v>
          </cell>
          <cell r="AK50">
            <v>29086.709787333337</v>
          </cell>
          <cell r="AL50">
            <v>430308.97022199997</v>
          </cell>
          <cell r="AN50">
            <v>79534.071940000009</v>
          </cell>
          <cell r="AO50">
            <v>128040.345952</v>
          </cell>
          <cell r="AP50">
            <v>125729.342084</v>
          </cell>
          <cell r="AQ50">
            <v>97005.210246000017</v>
          </cell>
          <cell r="AR50">
            <v>430308.97022200003</v>
          </cell>
          <cell r="AS50">
            <v>0</v>
          </cell>
          <cell r="AT50">
            <v>350774.89828200004</v>
          </cell>
          <cell r="AU50">
            <v>222734.55233000003</v>
          </cell>
          <cell r="AW50">
            <v>19726.456259999999</v>
          </cell>
          <cell r="AX50">
            <v>22420.167443999999</v>
          </cell>
          <cell r="AY50">
            <v>27995.165196000005</v>
          </cell>
          <cell r="AZ50">
            <v>32461.342061999992</v>
          </cell>
          <cell r="BA50">
            <v>38713.755710000005</v>
          </cell>
          <cell r="BB50">
            <v>39855.500872720011</v>
          </cell>
          <cell r="BC50">
            <v>40957.953455279989</v>
          </cell>
          <cell r="BD50">
            <v>38368.227190000005</v>
          </cell>
          <cell r="BE50">
            <v>28256.051339999995</v>
          </cell>
          <cell r="BF50">
            <v>31169.851197799981</v>
          </cell>
          <cell r="BG50">
            <v>29778.610860060002</v>
          </cell>
          <cell r="BH50">
            <v>30440.414469890016</v>
          </cell>
          <cell r="BI50">
            <v>380143.49605775002</v>
          </cell>
          <cell r="BK50">
            <v>70141.7889</v>
          </cell>
          <cell r="BL50">
            <v>111030.59864472001</v>
          </cell>
          <cell r="BM50">
            <v>107356.23976999999</v>
          </cell>
          <cell r="BN50">
            <v>91388.876527749992</v>
          </cell>
          <cell r="BO50">
            <v>379917.50384247</v>
          </cell>
          <cell r="BP50">
            <v>225.99221527999998</v>
          </cell>
          <cell r="BQ50">
            <v>309775.71494247002</v>
          </cell>
          <cell r="BR50">
            <v>198745.11629775001</v>
          </cell>
          <cell r="BT50">
            <v>20786.2785324</v>
          </cell>
          <cell r="BU50">
            <v>23991.216787600002</v>
          </cell>
          <cell r="BV50">
            <v>31458.424396000002</v>
          </cell>
          <cell r="BW50">
            <v>31052.076127799999</v>
          </cell>
          <cell r="BX50">
            <v>43560.276515600002</v>
          </cell>
          <cell r="BY50">
            <v>45901.6389156</v>
          </cell>
          <cell r="BZ50">
            <v>46032.512507799998</v>
          </cell>
          <cell r="CA50">
            <v>42770.309407799999</v>
          </cell>
          <cell r="CB50">
            <v>32212.763707799997</v>
          </cell>
          <cell r="CC50">
            <v>34041.596167799995</v>
          </cell>
          <cell r="CD50">
            <v>32192.776467799998</v>
          </cell>
          <cell r="CE50">
            <v>30986.403767799999</v>
          </cell>
          <cell r="CF50">
            <v>414986.27330180001</v>
          </cell>
          <cell r="CH50">
            <v>76235.919716000004</v>
          </cell>
          <cell r="CI50">
            <v>121926.11210186666</v>
          </cell>
          <cell r="CJ50">
            <v>121496.0908043555</v>
          </cell>
          <cell r="CK50">
            <v>97114.410950544407</v>
          </cell>
          <cell r="CL50">
            <v>416772.53357276658</v>
          </cell>
          <cell r="CM50">
            <v>-1786.2602709665948</v>
          </cell>
          <cell r="CN50">
            <v>340536.61385676655</v>
          </cell>
          <cell r="CO50">
            <v>218610.50175489992</v>
          </cell>
          <cell r="CQ50">
            <v>20786.2785324</v>
          </cell>
          <cell r="CR50">
            <v>23991.216787600002</v>
          </cell>
          <cell r="CS50">
            <v>31458.424396000002</v>
          </cell>
          <cell r="CT50">
            <v>35396.930145599996</v>
          </cell>
          <cell r="CU50">
            <v>42341.556358010006</v>
          </cell>
          <cell r="CV50">
            <v>43670.118177919998</v>
          </cell>
          <cell r="CW50">
            <v>45926.915999999997</v>
          </cell>
          <cell r="CX50">
            <v>42967.631759999997</v>
          </cell>
          <cell r="CY50">
            <v>35635.537679999994</v>
          </cell>
          <cell r="CZ50">
            <v>36599.166959999995</v>
          </cell>
          <cell r="DA50">
            <v>34696.227119999996</v>
          </cell>
          <cell r="DB50">
            <v>32843.444640000002</v>
          </cell>
          <cell r="DC50">
            <v>426313.44855753001</v>
          </cell>
          <cell r="DE50">
            <v>76235.919716000004</v>
          </cell>
          <cell r="DF50">
            <v>120879.96977190999</v>
          </cell>
          <cell r="DG50">
            <v>124688.43375858657</v>
          </cell>
          <cell r="DH50">
            <v>104127.74270363578</v>
          </cell>
          <cell r="DI50">
            <v>425932.06595013232</v>
          </cell>
          <cell r="DJ50">
            <v>381.3826073976129</v>
          </cell>
          <cell r="DK50">
            <v>349696.14623413229</v>
          </cell>
          <cell r="DL50">
            <v>228816.17646222236</v>
          </cell>
          <cell r="DN50">
            <v>20786.2785324</v>
          </cell>
          <cell r="DO50">
            <v>23991.216787600002</v>
          </cell>
          <cell r="DP50">
            <v>31458.424396000002</v>
          </cell>
          <cell r="DQ50">
            <v>35127.620634799983</v>
          </cell>
          <cell r="DR50">
            <v>42217.500568939999</v>
          </cell>
          <cell r="DS50">
            <v>43534.848568170004</v>
          </cell>
          <cell r="DT50">
            <v>44204.218634457437</v>
          </cell>
          <cell r="DU50">
            <v>41087.484257932549</v>
          </cell>
          <cell r="DV50">
            <v>-282407.59238029999</v>
          </cell>
          <cell r="DW50">
            <v>0</v>
          </cell>
          <cell r="DX50">
            <v>0</v>
          </cell>
          <cell r="DY50">
            <v>411444.34543999983</v>
          </cell>
          <cell r="DZ50">
            <v>411444.34543999983</v>
          </cell>
          <cell r="EB50">
            <v>76235.919716000004</v>
          </cell>
          <cell r="EC50">
            <v>120879.96977190999</v>
          </cell>
          <cell r="ED50">
            <v>-197115.88948791</v>
          </cell>
          <cell r="EE50">
            <v>411444.34543999983</v>
          </cell>
          <cell r="EF50">
            <v>411444.34543999983</v>
          </cell>
          <cell r="EG50">
            <v>0</v>
          </cell>
          <cell r="EH50">
            <v>335208.4257239998</v>
          </cell>
          <cell r="EI50">
            <v>214328.45595208983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0</v>
          </cell>
          <cell r="ER50">
            <v>0</v>
          </cell>
          <cell r="ES50">
            <v>0</v>
          </cell>
          <cell r="ET50">
            <v>0</v>
          </cell>
          <cell r="EU50">
            <v>0</v>
          </cell>
          <cell r="EV50">
            <v>413880.28</v>
          </cell>
          <cell r="EW50">
            <v>413880.28</v>
          </cell>
          <cell r="EY50">
            <v>0</v>
          </cell>
          <cell r="EZ50">
            <v>0</v>
          </cell>
          <cell r="FA50">
            <v>0</v>
          </cell>
          <cell r="FB50">
            <v>413880.28</v>
          </cell>
          <cell r="FC50">
            <v>413880.28</v>
          </cell>
          <cell r="FD50">
            <v>0</v>
          </cell>
          <cell r="FE50">
            <v>413880.28</v>
          </cell>
          <cell r="FF50">
            <v>413880.28</v>
          </cell>
        </row>
        <row r="51">
          <cell r="A51">
            <v>44</v>
          </cell>
          <cell r="B51" t="str">
            <v>$/hl</v>
          </cell>
          <cell r="C51">
            <v>85.29</v>
          </cell>
          <cell r="D51">
            <v>84.1</v>
          </cell>
          <cell r="E51">
            <v>86.38</v>
          </cell>
          <cell r="F51">
            <v>88.17</v>
          </cell>
          <cell r="G51">
            <v>84.34</v>
          </cell>
          <cell r="H51">
            <v>82.91</v>
          </cell>
          <cell r="I51">
            <v>86.13</v>
          </cell>
          <cell r="J51">
            <v>86.52</v>
          </cell>
          <cell r="K51">
            <v>85.44</v>
          </cell>
          <cell r="L51" t="e">
            <v>#DIV/0!</v>
          </cell>
          <cell r="M51" t="e">
            <v>#DIV/0!</v>
          </cell>
          <cell r="N51" t="e">
            <v>#DIV/0!</v>
          </cell>
          <cell r="O51">
            <v>0</v>
          </cell>
          <cell r="Q51">
            <v>85.35</v>
          </cell>
          <cell r="R51">
            <v>84.88</v>
          </cell>
          <cell r="S51" t="e">
            <v>#DIV/0!</v>
          </cell>
          <cell r="T51" t="e">
            <v>#DIV/0!</v>
          </cell>
          <cell r="U51">
            <v>85.06</v>
          </cell>
          <cell r="V51">
            <v>-85.06</v>
          </cell>
          <cell r="W51">
            <v>84.88</v>
          </cell>
          <cell r="X51" t="e">
            <v>#DIV/0!</v>
          </cell>
          <cell r="Z51">
            <v>80.56</v>
          </cell>
          <cell r="AA51">
            <v>79.849999999999994</v>
          </cell>
          <cell r="AB51">
            <v>80.69</v>
          </cell>
          <cell r="AC51">
            <v>80.510000000000005</v>
          </cell>
          <cell r="AD51">
            <v>80.290000000000006</v>
          </cell>
          <cell r="AE51">
            <v>79.2</v>
          </cell>
          <cell r="AF51">
            <v>79.06</v>
          </cell>
          <cell r="AG51">
            <v>80.489999999999995</v>
          </cell>
          <cell r="AH51">
            <v>80.97</v>
          </cell>
          <cell r="AI51">
            <v>79.7</v>
          </cell>
          <cell r="AJ51">
            <v>79.48</v>
          </cell>
          <cell r="AK51">
            <v>79.48</v>
          </cell>
          <cell r="AL51">
            <v>79.98</v>
          </cell>
          <cell r="AN51">
            <v>80.38</v>
          </cell>
          <cell r="AO51">
            <v>79.959999999999994</v>
          </cell>
          <cell r="AP51">
            <v>80.069999999999993</v>
          </cell>
          <cell r="AQ51">
            <v>79.56</v>
          </cell>
          <cell r="AR51">
            <v>79.98</v>
          </cell>
          <cell r="AS51">
            <v>0</v>
          </cell>
          <cell r="AT51">
            <v>79.89</v>
          </cell>
          <cell r="AU51">
            <v>79.849999999999994</v>
          </cell>
          <cell r="AW51">
            <v>84.22</v>
          </cell>
          <cell r="AX51">
            <v>80.150000000000006</v>
          </cell>
          <cell r="AY51">
            <v>80.55</v>
          </cell>
          <cell r="AZ51">
            <v>82.99</v>
          </cell>
          <cell r="BA51">
            <v>79.25</v>
          </cell>
          <cell r="BB51">
            <v>81.819999999999993</v>
          </cell>
          <cell r="BC51">
            <v>84.03</v>
          </cell>
          <cell r="BD51">
            <v>83.04</v>
          </cell>
          <cell r="BE51">
            <v>81.260000000000005</v>
          </cell>
          <cell r="BF51">
            <v>82.95</v>
          </cell>
          <cell r="BG51">
            <v>86.77</v>
          </cell>
          <cell r="BH51">
            <v>84.43</v>
          </cell>
          <cell r="BI51">
            <v>82.55</v>
          </cell>
          <cell r="BK51">
            <v>81.42</v>
          </cell>
          <cell r="BL51">
            <v>81.239999999999995</v>
          </cell>
          <cell r="BM51">
            <v>82.77</v>
          </cell>
          <cell r="BN51">
            <v>84.66</v>
          </cell>
          <cell r="BO51">
            <v>82.5</v>
          </cell>
          <cell r="BP51">
            <v>4.9999999999997158E-2</v>
          </cell>
          <cell r="BQ51">
            <v>82.75</v>
          </cell>
          <cell r="BR51">
            <v>83.62</v>
          </cell>
          <cell r="BT51">
            <v>85.29</v>
          </cell>
          <cell r="BU51">
            <v>84.1</v>
          </cell>
          <cell r="BV51">
            <v>86.38</v>
          </cell>
          <cell r="BW51">
            <v>79.400000000000006</v>
          </cell>
          <cell r="BX51">
            <v>78.849999999999994</v>
          </cell>
          <cell r="BY51">
            <v>78.8</v>
          </cell>
          <cell r="BZ51">
            <v>78.44</v>
          </cell>
          <cell r="CA51">
            <v>78.48</v>
          </cell>
          <cell r="CB51">
            <v>78.64</v>
          </cell>
          <cell r="CC51">
            <v>78.599999999999994</v>
          </cell>
          <cell r="CD51">
            <v>78.63</v>
          </cell>
          <cell r="CE51">
            <v>78.66</v>
          </cell>
          <cell r="CF51">
            <v>79.849999999999994</v>
          </cell>
          <cell r="CH51">
            <v>85.35</v>
          </cell>
          <cell r="CI51">
            <v>79.900000000000006</v>
          </cell>
          <cell r="CJ51">
            <v>78.819999999999993</v>
          </cell>
          <cell r="CK51">
            <v>78.540000000000006</v>
          </cell>
          <cell r="CL51">
            <v>80.19</v>
          </cell>
          <cell r="CM51">
            <v>-0.34000000000000341</v>
          </cell>
          <cell r="CN51">
            <v>79.12</v>
          </cell>
          <cell r="CO51">
            <v>78.7</v>
          </cell>
          <cell r="CQ51">
            <v>85.29</v>
          </cell>
          <cell r="CR51">
            <v>84.1</v>
          </cell>
          <cell r="CS51">
            <v>86.38</v>
          </cell>
          <cell r="CT51">
            <v>88.84</v>
          </cell>
          <cell r="CU51">
            <v>84.59</v>
          </cell>
          <cell r="CV51">
            <v>83.16</v>
          </cell>
          <cell r="CW51">
            <v>84.08</v>
          </cell>
          <cell r="CX51">
            <v>84.14</v>
          </cell>
          <cell r="CY51">
            <v>84.31</v>
          </cell>
          <cell r="CZ51">
            <v>84.29</v>
          </cell>
          <cell r="DA51">
            <v>84.32</v>
          </cell>
          <cell r="DB51">
            <v>84.53</v>
          </cell>
          <cell r="DC51">
            <v>84.74</v>
          </cell>
          <cell r="DD51">
            <v>83.93</v>
          </cell>
          <cell r="DE51">
            <v>85.35</v>
          </cell>
          <cell r="DF51">
            <v>84.88</v>
          </cell>
          <cell r="DG51">
            <v>84.27</v>
          </cell>
          <cell r="DH51">
            <v>84.37</v>
          </cell>
          <cell r="DI51">
            <v>84.66</v>
          </cell>
          <cell r="DJ51">
            <v>7.9999999999998295E-2</v>
          </cell>
          <cell r="DK51">
            <v>84.51</v>
          </cell>
          <cell r="DL51">
            <v>84.32</v>
          </cell>
          <cell r="DN51">
            <v>85.29</v>
          </cell>
          <cell r="DO51">
            <v>84.1</v>
          </cell>
          <cell r="DP51">
            <v>86.38</v>
          </cell>
          <cell r="DQ51">
            <v>88.17</v>
          </cell>
          <cell r="DR51">
            <v>84.34</v>
          </cell>
          <cell r="DS51">
            <v>82.91</v>
          </cell>
          <cell r="DT51">
            <v>86.13</v>
          </cell>
          <cell r="DU51">
            <v>86.52</v>
          </cell>
          <cell r="DV51">
            <v>85.44</v>
          </cell>
          <cell r="DW51" t="e">
            <v>#DIV/0!</v>
          </cell>
          <cell r="DX51" t="e">
            <v>#DIV/0!</v>
          </cell>
          <cell r="DY51">
            <v>84.81</v>
          </cell>
          <cell r="DZ51">
            <v>84.81</v>
          </cell>
          <cell r="EB51">
            <v>85.35</v>
          </cell>
          <cell r="EC51">
            <v>84.88</v>
          </cell>
          <cell r="ED51">
            <v>85.06</v>
          </cell>
          <cell r="EE51">
            <v>84.81</v>
          </cell>
          <cell r="EF51">
            <v>84.81</v>
          </cell>
          <cell r="EG51">
            <v>0</v>
          </cell>
          <cell r="EH51">
            <v>84.69</v>
          </cell>
          <cell r="EI51">
            <v>84.59</v>
          </cell>
          <cell r="EK51" t="e">
            <v>#DIV/0!</v>
          </cell>
          <cell r="EL51" t="e">
            <v>#DIV/0!</v>
          </cell>
          <cell r="EM51" t="e">
            <v>#DIV/0!</v>
          </cell>
          <cell r="EN51" t="e">
            <v>#DIV/0!</v>
          </cell>
          <cell r="EO51" t="e">
            <v>#DIV/0!</v>
          </cell>
          <cell r="EP51" t="e">
            <v>#DIV/0!</v>
          </cell>
          <cell r="EQ51" t="e">
            <v>#DIV/0!</v>
          </cell>
          <cell r="ER51" t="e">
            <v>#DIV/0!</v>
          </cell>
          <cell r="ES51" t="e">
            <v>#DIV/0!</v>
          </cell>
          <cell r="ET51" t="e">
            <v>#DIV/0!</v>
          </cell>
          <cell r="EU51" t="e">
            <v>#DIV/0!</v>
          </cell>
          <cell r="EV51">
            <v>82.73</v>
          </cell>
          <cell r="EW51">
            <v>82.73</v>
          </cell>
          <cell r="EY51" t="e">
            <v>#DIV/0!</v>
          </cell>
          <cell r="EZ51" t="e">
            <v>#DIV/0!</v>
          </cell>
          <cell r="FA51" t="e">
            <v>#DIV/0!</v>
          </cell>
          <cell r="FB51">
            <v>82.73</v>
          </cell>
          <cell r="FC51">
            <v>82.73</v>
          </cell>
          <cell r="FD51">
            <v>0</v>
          </cell>
          <cell r="FE51">
            <v>82.73</v>
          </cell>
          <cell r="FF51">
            <v>82.73</v>
          </cell>
        </row>
        <row r="52">
          <cell r="A52">
            <v>45</v>
          </cell>
        </row>
        <row r="53">
          <cell r="A53">
            <v>46</v>
          </cell>
          <cell r="B53" t="str">
            <v>Margins $</v>
          </cell>
          <cell r="C53">
            <v>13476.0131196</v>
          </cell>
          <cell r="D53">
            <v>16550.789260400008</v>
          </cell>
          <cell r="E53">
            <v>20291.543180999994</v>
          </cell>
          <cell r="F53">
            <v>26047.986347450002</v>
          </cell>
          <cell r="G53">
            <v>30745.894786310004</v>
          </cell>
          <cell r="H53">
            <v>32698.262755819982</v>
          </cell>
          <cell r="I53">
            <v>30842.891258832627</v>
          </cell>
          <cell r="J53">
            <v>27583.133501447388</v>
          </cell>
          <cell r="K53">
            <v>-198236.51421086001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50318.345560999995</v>
          </cell>
          <cell r="R53">
            <v>89492.14388957998</v>
          </cell>
          <cell r="S53">
            <v>0</v>
          </cell>
          <cell r="T53">
            <v>0</v>
          </cell>
          <cell r="U53">
            <v>139810.48945057995</v>
          </cell>
          <cell r="V53">
            <v>-139810.48945057995</v>
          </cell>
          <cell r="W53">
            <v>89492.14388957998</v>
          </cell>
          <cell r="X53">
            <v>0</v>
          </cell>
          <cell r="Z53">
            <v>15458.883416666664</v>
          </cell>
          <cell r="AA53">
            <v>18911.783846666665</v>
          </cell>
          <cell r="AB53">
            <v>23678.232796666663</v>
          </cell>
          <cell r="AC53">
            <v>26672.40733466667</v>
          </cell>
          <cell r="AD53">
            <v>33380.846966666664</v>
          </cell>
          <cell r="AE53">
            <v>33563.143746666668</v>
          </cell>
          <cell r="AF53">
            <v>34162.616378666666</v>
          </cell>
          <cell r="AG53">
            <v>32425.967982666669</v>
          </cell>
          <cell r="AH53">
            <v>24444.04155466667</v>
          </cell>
          <cell r="AI53">
            <v>26217.019188666658</v>
          </cell>
          <cell r="AJ53">
            <v>23321.560352666667</v>
          </cell>
          <cell r="AK53">
            <v>21228.020212666666</v>
          </cell>
          <cell r="AL53">
            <v>313464.52377799986</v>
          </cell>
          <cell r="AN53">
            <v>58048.90006</v>
          </cell>
          <cell r="AO53">
            <v>93616.398048000003</v>
          </cell>
          <cell r="AP53">
            <v>91032.62591599999</v>
          </cell>
          <cell r="AQ53">
            <v>70766.599754000039</v>
          </cell>
          <cell r="AR53">
            <v>313464.52377800003</v>
          </cell>
          <cell r="AS53">
            <v>0</v>
          </cell>
          <cell r="AT53">
            <v>255415.62371800008</v>
          </cell>
          <cell r="AU53">
            <v>161799.22566999996</v>
          </cell>
          <cell r="AW53">
            <v>11853.904719999999</v>
          </cell>
          <cell r="AX53">
            <v>15800.415832000006</v>
          </cell>
          <cell r="AY53">
            <v>19374.952648000002</v>
          </cell>
          <cell r="AZ53">
            <v>20266.978523999966</v>
          </cell>
          <cell r="BA53">
            <v>28322.890740000053</v>
          </cell>
          <cell r="BB53">
            <v>27405.48311127998</v>
          </cell>
          <cell r="BC53">
            <v>26692.838684720002</v>
          </cell>
          <cell r="BD53">
            <v>26282.809420000063</v>
          </cell>
          <cell r="BE53">
            <v>18442.940349999899</v>
          </cell>
          <cell r="BF53">
            <v>21441.48939720005</v>
          </cell>
          <cell r="BG53">
            <v>20019.656826939939</v>
          </cell>
          <cell r="BH53">
            <v>20793.912698110031</v>
          </cell>
          <cell r="BI53">
            <v>256698.27295224991</v>
          </cell>
          <cell r="BK53">
            <v>47029.273200000011</v>
          </cell>
          <cell r="BL53">
            <v>75995.352375279996</v>
          </cell>
          <cell r="BM53">
            <v>71644.580669999938</v>
          </cell>
          <cell r="BN53">
            <v>62255.058922250028</v>
          </cell>
          <cell r="BO53">
            <v>256924.26516752993</v>
          </cell>
          <cell r="BP53">
            <v>-225.99221527999998</v>
          </cell>
          <cell r="BQ53">
            <v>209894.99196752993</v>
          </cell>
          <cell r="BR53">
            <v>133899.63959224997</v>
          </cell>
          <cell r="BT53">
            <v>13476.0131196</v>
          </cell>
          <cell r="BU53">
            <v>16550.789260400008</v>
          </cell>
          <cell r="BV53">
            <v>20291.543180999994</v>
          </cell>
          <cell r="BW53">
            <v>21711.3821522</v>
          </cell>
          <cell r="BX53">
            <v>30979.279744399981</v>
          </cell>
          <cell r="BY53">
            <v>32686.7611044</v>
          </cell>
          <cell r="BZ53">
            <v>33141.228112199999</v>
          </cell>
          <cell r="CA53">
            <v>30757.035912199994</v>
          </cell>
          <cell r="CB53">
            <v>23053.382552199997</v>
          </cell>
          <cell r="CC53">
            <v>24392.527632200006</v>
          </cell>
          <cell r="CD53">
            <v>23043.3889322</v>
          </cell>
          <cell r="CE53">
            <v>22165.378032199998</v>
          </cell>
          <cell r="CF53">
            <v>292248.70973519993</v>
          </cell>
          <cell r="CH53">
            <v>50318.345560999995</v>
          </cell>
          <cell r="CI53">
            <v>86479.439238199993</v>
          </cell>
          <cell r="CJ53">
            <v>87349.59786413332</v>
          </cell>
          <cell r="CK53">
            <v>69547.528350366658</v>
          </cell>
          <cell r="CL53">
            <v>293694.91101369995</v>
          </cell>
          <cell r="CM53">
            <v>-1446.2012785000047</v>
          </cell>
          <cell r="CN53">
            <v>243376.56545270007</v>
          </cell>
          <cell r="CO53">
            <v>156897.12621449993</v>
          </cell>
          <cell r="CQ53">
            <v>13476.0131196</v>
          </cell>
          <cell r="CR53">
            <v>16550.789260400008</v>
          </cell>
          <cell r="CS53">
            <v>20291.543180999994</v>
          </cell>
          <cell r="CT53">
            <v>26314.932439799974</v>
          </cell>
          <cell r="CU53">
            <v>30846.726367990013</v>
          </cell>
          <cell r="CV53">
            <v>32818.208742399962</v>
          </cell>
          <cell r="CW53">
            <v>31731.876480000006</v>
          </cell>
          <cell r="CX53">
            <v>30987.11568000001</v>
          </cell>
          <cell r="CY53">
            <v>25530.602880000006</v>
          </cell>
          <cell r="CZ53">
            <v>25811.788080000013</v>
          </cell>
          <cell r="DA53">
            <v>24694.64688</v>
          </cell>
          <cell r="DB53">
            <v>23208.165119999991</v>
          </cell>
          <cell r="DC53">
            <v>302262.40823118977</v>
          </cell>
          <cell r="DD53">
            <v>306311.75271294994</v>
          </cell>
          <cell r="DE53">
            <v>50318.345560999995</v>
          </cell>
          <cell r="DF53">
            <v>89492.14388957998</v>
          </cell>
          <cell r="DG53">
            <v>88361.451219626601</v>
          </cell>
          <cell r="DH53">
            <v>73706.181949828271</v>
          </cell>
          <cell r="DI53">
            <v>301878.12262003485</v>
          </cell>
          <cell r="DJ53">
            <v>384.28561115500952</v>
          </cell>
          <cell r="DK53">
            <v>251559.77705903474</v>
          </cell>
          <cell r="DL53">
            <v>162067.63316945487</v>
          </cell>
          <cell r="DN53">
            <v>13476.0131196</v>
          </cell>
          <cell r="DO53">
            <v>16550.789260400008</v>
          </cell>
          <cell r="DP53">
            <v>20291.543180999994</v>
          </cell>
          <cell r="DQ53">
            <v>26047.986347450002</v>
          </cell>
          <cell r="DR53">
            <v>30745.894786310004</v>
          </cell>
          <cell r="DS53">
            <v>32698.262755819982</v>
          </cell>
          <cell r="DT53">
            <v>30842.891258832627</v>
          </cell>
          <cell r="DU53">
            <v>27583.133501447388</v>
          </cell>
          <cell r="DV53">
            <v>-198236.51421086001</v>
          </cell>
          <cell r="DW53">
            <v>0</v>
          </cell>
          <cell r="DX53">
            <v>0</v>
          </cell>
          <cell r="DY53">
            <v>290293.72253000003</v>
          </cell>
          <cell r="DZ53">
            <v>290293.72253000003</v>
          </cell>
          <cell r="EB53">
            <v>50318.345560999995</v>
          </cell>
          <cell r="EC53">
            <v>89492.14388957998</v>
          </cell>
          <cell r="ED53">
            <v>-139810.48945057995</v>
          </cell>
          <cell r="EE53">
            <v>290293.72253000003</v>
          </cell>
          <cell r="EF53">
            <v>290293.72253000003</v>
          </cell>
          <cell r="EG53">
            <v>0</v>
          </cell>
          <cell r="EH53">
            <v>239975.37696900015</v>
          </cell>
          <cell r="EI53">
            <v>150483.23307941997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303095.80000000005</v>
          </cell>
          <cell r="EW53">
            <v>303095.80000000005</v>
          </cell>
          <cell r="EY53">
            <v>0</v>
          </cell>
          <cell r="EZ53">
            <v>0</v>
          </cell>
          <cell r="FA53">
            <v>0</v>
          </cell>
          <cell r="FB53">
            <v>303095.80000000005</v>
          </cell>
          <cell r="FC53">
            <v>303095.80000000005</v>
          </cell>
          <cell r="FD53">
            <v>0</v>
          </cell>
          <cell r="FE53">
            <v>303095.80000000005</v>
          </cell>
          <cell r="FF53">
            <v>303095.80000000005</v>
          </cell>
        </row>
        <row r="54">
          <cell r="A54">
            <v>47</v>
          </cell>
          <cell r="B54" t="str">
            <v>$/hl</v>
          </cell>
          <cell r="C54">
            <v>55.3</v>
          </cell>
          <cell r="D54">
            <v>58.02</v>
          </cell>
          <cell r="E54">
            <v>55.72</v>
          </cell>
          <cell r="F54">
            <v>65.38</v>
          </cell>
          <cell r="G54">
            <v>61.42</v>
          </cell>
          <cell r="H54">
            <v>62.27</v>
          </cell>
          <cell r="I54">
            <v>60.09</v>
          </cell>
          <cell r="J54">
            <v>58.08</v>
          </cell>
          <cell r="K54">
            <v>59.97</v>
          </cell>
          <cell r="L54" t="e">
            <v>#DIV/0!</v>
          </cell>
          <cell r="M54" t="e">
            <v>#DIV/0!</v>
          </cell>
          <cell r="N54" t="e">
            <v>#DIV/0!</v>
          </cell>
          <cell r="O54">
            <v>0</v>
          </cell>
          <cell r="Q54">
            <v>56.34</v>
          </cell>
          <cell r="R54">
            <v>62.84</v>
          </cell>
          <cell r="S54" t="e">
            <v>#DIV/0!</v>
          </cell>
          <cell r="T54" t="e">
            <v>#DIV/0!</v>
          </cell>
          <cell r="U54">
            <v>60.33</v>
          </cell>
          <cell r="V54">
            <v>-60.33</v>
          </cell>
          <cell r="W54">
            <v>62.84</v>
          </cell>
          <cell r="X54" t="e">
            <v>#DIV/0!</v>
          </cell>
          <cell r="Z54">
            <v>58.41</v>
          </cell>
          <cell r="AA54">
            <v>58.95</v>
          </cell>
          <cell r="AB54">
            <v>58.62</v>
          </cell>
          <cell r="AC54">
            <v>58.08</v>
          </cell>
          <cell r="AD54">
            <v>59.24</v>
          </cell>
          <cell r="AE54">
            <v>58.01</v>
          </cell>
          <cell r="AF54">
            <v>57.16</v>
          </cell>
          <cell r="AG54">
            <v>58.75</v>
          </cell>
          <cell r="AH54">
            <v>58.12</v>
          </cell>
          <cell r="AI54">
            <v>58.13</v>
          </cell>
          <cell r="AJ54">
            <v>57.97</v>
          </cell>
          <cell r="AK54">
            <v>58</v>
          </cell>
          <cell r="AL54">
            <v>58.26</v>
          </cell>
          <cell r="AN54">
            <v>58.67</v>
          </cell>
          <cell r="AO54">
            <v>58.46</v>
          </cell>
          <cell r="AP54">
            <v>57.98</v>
          </cell>
          <cell r="AQ54">
            <v>58.04</v>
          </cell>
          <cell r="AR54">
            <v>58.26</v>
          </cell>
          <cell r="AS54">
            <v>0</v>
          </cell>
          <cell r="AT54">
            <v>58.17</v>
          </cell>
          <cell r="AU54">
            <v>58</v>
          </cell>
          <cell r="AW54">
            <v>50.61</v>
          </cell>
          <cell r="AX54">
            <v>56.49</v>
          </cell>
          <cell r="AY54">
            <v>55.75</v>
          </cell>
          <cell r="AZ54">
            <v>51.82</v>
          </cell>
          <cell r="BA54">
            <v>57.98</v>
          </cell>
          <cell r="BB54">
            <v>56.26</v>
          </cell>
          <cell r="BC54">
            <v>54.77</v>
          </cell>
          <cell r="BD54">
            <v>56.88</v>
          </cell>
          <cell r="BE54">
            <v>53.04</v>
          </cell>
          <cell r="BF54">
            <v>57.06</v>
          </cell>
          <cell r="BG54">
            <v>58.33</v>
          </cell>
          <cell r="BH54">
            <v>57.67</v>
          </cell>
          <cell r="BI54">
            <v>55.74</v>
          </cell>
          <cell r="BK54">
            <v>54.59</v>
          </cell>
          <cell r="BL54">
            <v>55.6</v>
          </cell>
          <cell r="BM54">
            <v>55.23</v>
          </cell>
          <cell r="BN54">
            <v>57.67</v>
          </cell>
          <cell r="BO54">
            <v>55.79</v>
          </cell>
          <cell r="BP54">
            <v>-4.9999999999997158E-2</v>
          </cell>
          <cell r="BQ54">
            <v>56.07</v>
          </cell>
          <cell r="BR54">
            <v>56.34</v>
          </cell>
          <cell r="BT54">
            <v>55.3</v>
          </cell>
          <cell r="BU54">
            <v>58.02</v>
          </cell>
          <cell r="BV54">
            <v>55.72</v>
          </cell>
          <cell r="BW54">
            <v>55.52</v>
          </cell>
          <cell r="BX54">
            <v>56.08</v>
          </cell>
          <cell r="BY54">
            <v>56.12</v>
          </cell>
          <cell r="BZ54">
            <v>56.48</v>
          </cell>
          <cell r="CA54">
            <v>56.44</v>
          </cell>
          <cell r="CB54">
            <v>56.28</v>
          </cell>
          <cell r="CC54">
            <v>56.32</v>
          </cell>
          <cell r="CD54">
            <v>56.29</v>
          </cell>
          <cell r="CE54">
            <v>56.27</v>
          </cell>
          <cell r="CF54">
            <v>56.23</v>
          </cell>
          <cell r="CH54">
            <v>56.34</v>
          </cell>
          <cell r="CI54">
            <v>56.67</v>
          </cell>
          <cell r="CJ54">
            <v>56.67</v>
          </cell>
          <cell r="CK54">
            <v>56.25</v>
          </cell>
          <cell r="CL54">
            <v>56.51</v>
          </cell>
          <cell r="CM54">
            <v>-0.28000000000000114</v>
          </cell>
          <cell r="CN54">
            <v>56.55</v>
          </cell>
          <cell r="CO54">
            <v>56.48</v>
          </cell>
          <cell r="CQ54">
            <v>55.3</v>
          </cell>
          <cell r="CR54">
            <v>58.02</v>
          </cell>
          <cell r="CS54">
            <v>55.72</v>
          </cell>
          <cell r="CT54">
            <v>66.05</v>
          </cell>
          <cell r="CU54">
            <v>61.62</v>
          </cell>
          <cell r="CV54">
            <v>62.5</v>
          </cell>
          <cell r="CW54">
            <v>58.09</v>
          </cell>
          <cell r="CX54">
            <v>60.68</v>
          </cell>
          <cell r="CY54">
            <v>60.41</v>
          </cell>
          <cell r="CZ54">
            <v>59.45</v>
          </cell>
          <cell r="DA54">
            <v>60.01</v>
          </cell>
          <cell r="DB54">
            <v>59.73</v>
          </cell>
          <cell r="DC54">
            <v>60.08</v>
          </cell>
          <cell r="DD54">
            <v>60.88</v>
          </cell>
          <cell r="DE54">
            <v>56.34</v>
          </cell>
          <cell r="DF54">
            <v>62.84</v>
          </cell>
          <cell r="DG54">
            <v>59.72</v>
          </cell>
          <cell r="DH54">
            <v>59.72</v>
          </cell>
          <cell r="DI54">
            <v>60</v>
          </cell>
          <cell r="DJ54">
            <v>7.9999999999998295E-2</v>
          </cell>
          <cell r="DK54">
            <v>60.79</v>
          </cell>
          <cell r="DL54">
            <v>59.72</v>
          </cell>
          <cell r="DN54">
            <v>55.3</v>
          </cell>
          <cell r="DO54">
            <v>58.02</v>
          </cell>
          <cell r="DP54">
            <v>55.72</v>
          </cell>
          <cell r="DQ54">
            <v>65.38</v>
          </cell>
          <cell r="DR54">
            <v>61.42</v>
          </cell>
          <cell r="DS54">
            <v>62.27</v>
          </cell>
          <cell r="DT54">
            <v>60.09</v>
          </cell>
          <cell r="DU54">
            <v>58.08</v>
          </cell>
          <cell r="DV54">
            <v>59.97</v>
          </cell>
          <cell r="DW54" t="e">
            <v>#DIV/0!</v>
          </cell>
          <cell r="DX54" t="e">
            <v>#DIV/0!</v>
          </cell>
          <cell r="DY54">
            <v>59.84</v>
          </cell>
          <cell r="DZ54">
            <v>59.84</v>
          </cell>
          <cell r="EB54">
            <v>56.34</v>
          </cell>
          <cell r="EC54">
            <v>62.84</v>
          </cell>
          <cell r="ED54">
            <v>60.33</v>
          </cell>
          <cell r="EE54">
            <v>59.84</v>
          </cell>
          <cell r="EF54">
            <v>59.84</v>
          </cell>
          <cell r="EG54">
            <v>0</v>
          </cell>
          <cell r="EH54">
            <v>60.63</v>
          </cell>
          <cell r="EI54">
            <v>59.39</v>
          </cell>
          <cell r="EK54" t="e">
            <v>#DIV/0!</v>
          </cell>
          <cell r="EL54" t="e">
            <v>#DIV/0!</v>
          </cell>
          <cell r="EM54" t="e">
            <v>#DIV/0!</v>
          </cell>
          <cell r="EN54" t="e">
            <v>#DIV/0!</v>
          </cell>
          <cell r="EO54" t="e">
            <v>#DIV/0!</v>
          </cell>
          <cell r="EP54" t="e">
            <v>#DIV/0!</v>
          </cell>
          <cell r="EQ54" t="e">
            <v>#DIV/0!</v>
          </cell>
          <cell r="ER54" t="e">
            <v>#DIV/0!</v>
          </cell>
          <cell r="ES54" t="e">
            <v>#DIV/0!</v>
          </cell>
          <cell r="ET54" t="e">
            <v>#DIV/0!</v>
          </cell>
          <cell r="EU54" t="e">
            <v>#DIV/0!</v>
          </cell>
          <cell r="EV54">
            <v>60.59</v>
          </cell>
          <cell r="EW54">
            <v>60.59</v>
          </cell>
          <cell r="EY54" t="e">
            <v>#DIV/0!</v>
          </cell>
          <cell r="EZ54" t="e">
            <v>#DIV/0!</v>
          </cell>
          <cell r="FA54" t="e">
            <v>#DIV/0!</v>
          </cell>
          <cell r="FB54">
            <v>60.59</v>
          </cell>
          <cell r="FC54">
            <v>60.59</v>
          </cell>
          <cell r="FD54">
            <v>0</v>
          </cell>
          <cell r="FE54">
            <v>60.59</v>
          </cell>
          <cell r="FF54">
            <v>60.59</v>
          </cell>
        </row>
        <row r="55">
          <cell r="A55">
            <v>48</v>
          </cell>
        </row>
        <row r="56">
          <cell r="A56">
            <v>49</v>
          </cell>
        </row>
        <row r="57">
          <cell r="A57">
            <v>50</v>
          </cell>
          <cell r="B57" t="str">
            <v xml:space="preserve"> Sales Force</v>
          </cell>
          <cell r="C57">
            <v>5151.2301630000002</v>
          </cell>
          <cell r="D57">
            <v>4723.5976570000003</v>
          </cell>
          <cell r="E57">
            <v>7184.8896294999995</v>
          </cell>
          <cell r="F57">
            <v>6921.9439933600006</v>
          </cell>
          <cell r="G57">
            <v>6275.070029100003</v>
          </cell>
          <cell r="H57">
            <v>5208.0787454200035</v>
          </cell>
          <cell r="I57">
            <v>5983.967895859998</v>
          </cell>
          <cell r="J57">
            <v>5169.8218602400011</v>
          </cell>
          <cell r="K57">
            <v>-46618.599973480006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17059.7174495</v>
          </cell>
          <cell r="R57">
            <v>18405.092767880007</v>
          </cell>
          <cell r="S57">
            <v>0</v>
          </cell>
          <cell r="T57">
            <v>0</v>
          </cell>
          <cell r="U57">
            <v>35464.810217380007</v>
          </cell>
          <cell r="V57">
            <v>-35464.810217380007</v>
          </cell>
          <cell r="W57">
            <v>18405.092767880007</v>
          </cell>
          <cell r="X57">
            <v>0</v>
          </cell>
          <cell r="Z57">
            <v>5577.53</v>
          </cell>
          <cell r="AA57">
            <v>5577.53</v>
          </cell>
          <cell r="AB57">
            <v>5577.53</v>
          </cell>
          <cell r="AC57">
            <v>5577.53</v>
          </cell>
          <cell r="AD57">
            <v>5577.53</v>
          </cell>
          <cell r="AE57">
            <v>5577.53</v>
          </cell>
          <cell r="AF57">
            <v>5726.6539999999995</v>
          </cell>
          <cell r="AG57">
            <v>5726.6539999999995</v>
          </cell>
          <cell r="AH57">
            <v>6019.0540000000001</v>
          </cell>
          <cell r="AI57">
            <v>6457.6539999999995</v>
          </cell>
          <cell r="AJ57">
            <v>6457.6539999999995</v>
          </cell>
          <cell r="AK57">
            <v>5726.6539999999995</v>
          </cell>
          <cell r="AL57">
            <v>69579.504000000001</v>
          </cell>
          <cell r="AN57">
            <v>16732.59</v>
          </cell>
          <cell r="AO57">
            <v>16732.59</v>
          </cell>
          <cell r="AP57">
            <v>17472.362000000001</v>
          </cell>
          <cell r="AQ57">
            <v>18641.962</v>
          </cell>
          <cell r="AR57">
            <v>69579.504000000001</v>
          </cell>
          <cell r="AS57">
            <v>0</v>
          </cell>
          <cell r="AT57">
            <v>52846.914000000004</v>
          </cell>
          <cell r="AU57">
            <v>36114.324000000001</v>
          </cell>
          <cell r="AW57">
            <v>4563.7242349999997</v>
          </cell>
          <cell r="AX57">
            <v>4788.350124999999</v>
          </cell>
          <cell r="AY57">
            <v>6983.905740000002</v>
          </cell>
          <cell r="AZ57">
            <v>4530.5681899999981</v>
          </cell>
          <cell r="BA57">
            <v>5211.2936300000001</v>
          </cell>
          <cell r="BB57">
            <v>4593.6082400000014</v>
          </cell>
          <cell r="BC57">
            <v>4656.5936999999976</v>
          </cell>
          <cell r="BD57">
            <v>4717.5731500000038</v>
          </cell>
          <cell r="BE57">
            <v>4846.0239399999991</v>
          </cell>
          <cell r="BF57">
            <v>5351.2043290000001</v>
          </cell>
          <cell r="BG57">
            <v>5150.852420999996</v>
          </cell>
          <cell r="BH57">
            <v>3162.4631500000032</v>
          </cell>
          <cell r="BI57">
            <v>58556.16085</v>
          </cell>
          <cell r="BK57">
            <v>16335.980100000001</v>
          </cell>
          <cell r="BL57">
            <v>14335.47006</v>
          </cell>
          <cell r="BM57">
            <v>14220.190790000001</v>
          </cell>
          <cell r="BN57">
            <v>13664.519899999999</v>
          </cell>
          <cell r="BO57">
            <v>58556.16085</v>
          </cell>
          <cell r="BP57">
            <v>0</v>
          </cell>
          <cell r="BQ57">
            <v>42220.18075</v>
          </cell>
          <cell r="BR57">
            <v>27884.71069</v>
          </cell>
          <cell r="BT57">
            <v>5151.2301630000002</v>
          </cell>
          <cell r="BU57">
            <v>4723.5976570000003</v>
          </cell>
          <cell r="BV57">
            <v>7184.8896294999995</v>
          </cell>
          <cell r="BW57">
            <v>5758.2286619077995</v>
          </cell>
          <cell r="BX57">
            <v>5758.2286619077995</v>
          </cell>
          <cell r="BY57">
            <v>5758.2286619077995</v>
          </cell>
          <cell r="BZ57">
            <v>5758.2286619077995</v>
          </cell>
          <cell r="CA57">
            <v>5758.2286619077995</v>
          </cell>
          <cell r="CB57">
            <v>5758.2286619077995</v>
          </cell>
          <cell r="CC57">
            <v>5758.2286619077995</v>
          </cell>
          <cell r="CD57">
            <v>5758.2286619077995</v>
          </cell>
          <cell r="CE57">
            <v>5759.1804400000001</v>
          </cell>
          <cell r="CF57">
            <v>68884.727184762407</v>
          </cell>
          <cell r="CH57">
            <v>17059.7174495</v>
          </cell>
          <cell r="CI57">
            <v>17308.277804874131</v>
          </cell>
          <cell r="CJ57">
            <v>17285.895804851418</v>
          </cell>
          <cell r="CK57">
            <v>17281.256537893372</v>
          </cell>
          <cell r="CL57">
            <v>68935.147597118921</v>
          </cell>
          <cell r="CM57">
            <v>-50.420412356514134</v>
          </cell>
          <cell r="CN57">
            <v>51875.430147618921</v>
          </cell>
          <cell r="CO57">
            <v>34567.15234274479</v>
          </cell>
          <cell r="CQ57">
            <v>5151.2301630000002</v>
          </cell>
          <cell r="CR57">
            <v>4723.5976570000003</v>
          </cell>
          <cell r="CS57">
            <v>7184.8896294999995</v>
          </cell>
          <cell r="CT57">
            <v>6952.9587508800014</v>
          </cell>
          <cell r="CU57">
            <v>6277.0651320000015</v>
          </cell>
          <cell r="CV57">
            <v>5197.7996960000028</v>
          </cell>
          <cell r="CW57">
            <v>5973.2856000000002</v>
          </cell>
          <cell r="CX57">
            <v>5973.2856000000002</v>
          </cell>
          <cell r="CY57">
            <v>5973.2856000000002</v>
          </cell>
          <cell r="CZ57">
            <v>5973.2856000000002</v>
          </cell>
          <cell r="DA57">
            <v>5973.2856000000002</v>
          </cell>
          <cell r="DB57">
            <v>5973.2856000000002</v>
          </cell>
          <cell r="DC57">
            <v>71327.254628380018</v>
          </cell>
          <cell r="DD57">
            <v>71326.09036966</v>
          </cell>
          <cell r="DE57">
            <v>17059.7174495</v>
          </cell>
          <cell r="DF57">
            <v>18405.092767880007</v>
          </cell>
          <cell r="DG57">
            <v>17921.776967893318</v>
          </cell>
          <cell r="DH57">
            <v>17920.874703361653</v>
          </cell>
          <cell r="DI57">
            <v>71307.461888634978</v>
          </cell>
          <cell r="DJ57">
            <v>19.792739745040308</v>
          </cell>
          <cell r="DK57">
            <v>54247.744439134978</v>
          </cell>
          <cell r="DL57">
            <v>35842.651671254971</v>
          </cell>
          <cell r="DN57">
            <v>5151.2301630000002</v>
          </cell>
          <cell r="DO57">
            <v>4723.5976570000003</v>
          </cell>
          <cell r="DP57">
            <v>7184.8896294999995</v>
          </cell>
          <cell r="DQ57">
            <v>6921.9439933600006</v>
          </cell>
          <cell r="DR57">
            <v>6275.070029100003</v>
          </cell>
          <cell r="DS57">
            <v>5208.0787454200035</v>
          </cell>
          <cell r="DT57">
            <v>5983.967895859998</v>
          </cell>
          <cell r="DU57">
            <v>5169.8218602400011</v>
          </cell>
          <cell r="DV57">
            <v>-46618.599973480006</v>
          </cell>
          <cell r="DW57">
            <v>0</v>
          </cell>
          <cell r="DX57">
            <v>0</v>
          </cell>
          <cell r="DY57">
            <v>67355.264027499972</v>
          </cell>
          <cell r="DZ57">
            <v>67355.264027499972</v>
          </cell>
          <cell r="EB57">
            <v>17059.7174495</v>
          </cell>
          <cell r="EC57">
            <v>18405.092767880007</v>
          </cell>
          <cell r="ED57">
            <v>-35464.810217380007</v>
          </cell>
          <cell r="EE57">
            <v>67355.264027499972</v>
          </cell>
          <cell r="EF57">
            <v>67355.264027499972</v>
          </cell>
          <cell r="EG57">
            <v>0</v>
          </cell>
          <cell r="EH57">
            <v>50295.546577999972</v>
          </cell>
          <cell r="EI57">
            <v>31890.453810119965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60911.199999999997</v>
          </cell>
          <cell r="EW57">
            <v>60911.199999999997</v>
          </cell>
          <cell r="EY57">
            <v>0</v>
          </cell>
          <cell r="EZ57">
            <v>0</v>
          </cell>
          <cell r="FA57">
            <v>0</v>
          </cell>
          <cell r="FB57">
            <v>60911.199999999997</v>
          </cell>
          <cell r="FC57">
            <v>60911.199999999997</v>
          </cell>
          <cell r="FD57">
            <v>0</v>
          </cell>
          <cell r="FE57">
            <v>60911.199999999997</v>
          </cell>
          <cell r="FF57">
            <v>60911.199999999997</v>
          </cell>
        </row>
        <row r="58">
          <cell r="A58">
            <v>51</v>
          </cell>
          <cell r="B58" t="str">
            <v xml:space="preserve"> Marketing </v>
          </cell>
          <cell r="C58">
            <v>7067.99265612</v>
          </cell>
          <cell r="D58">
            <v>7942.4061538800006</v>
          </cell>
          <cell r="E58">
            <v>13727.615016500002</v>
          </cell>
          <cell r="F58">
            <v>16395.742912969999</v>
          </cell>
          <cell r="G58">
            <v>19017.852271249998</v>
          </cell>
          <cell r="H58">
            <v>19186.342343733704</v>
          </cell>
          <cell r="I58">
            <v>18444.570366348897</v>
          </cell>
          <cell r="J58">
            <v>16599.275196527611</v>
          </cell>
          <cell r="K58">
            <v>-118381.79691733021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28738.013826500002</v>
          </cell>
          <cell r="R58">
            <v>54599.937527953705</v>
          </cell>
          <cell r="S58">
            <v>0</v>
          </cell>
          <cell r="T58">
            <v>0</v>
          </cell>
          <cell r="U58">
            <v>83337.951354453704</v>
          </cell>
          <cell r="V58">
            <v>-83337.951354453704</v>
          </cell>
          <cell r="W58">
            <v>54599.937527953705</v>
          </cell>
          <cell r="X58">
            <v>0</v>
          </cell>
          <cell r="Z58">
            <v>7798.308</v>
          </cell>
          <cell r="AA58">
            <v>7508.8319999999994</v>
          </cell>
          <cell r="AB58">
            <v>14643.392</v>
          </cell>
          <cell r="AC58">
            <v>14568.83</v>
          </cell>
          <cell r="AD58">
            <v>20026.475999999999</v>
          </cell>
          <cell r="AE58">
            <v>19457.757999999998</v>
          </cell>
          <cell r="AF58">
            <v>18387.574000000001</v>
          </cell>
          <cell r="AG58">
            <v>17767.685999999998</v>
          </cell>
          <cell r="AH58">
            <v>18944.596000000001</v>
          </cell>
          <cell r="AI58">
            <v>11353.892</v>
          </cell>
          <cell r="AJ58">
            <v>8983.99</v>
          </cell>
          <cell r="AK58">
            <v>8934.2819999999992</v>
          </cell>
          <cell r="AL58">
            <v>168375.61600000001</v>
          </cell>
          <cell r="AN58">
            <v>29950.531999999999</v>
          </cell>
          <cell r="AO58">
            <v>54053.064000000006</v>
          </cell>
          <cell r="AP58">
            <v>55099.855999999985</v>
          </cell>
          <cell r="AQ58">
            <v>29272.164000000019</v>
          </cell>
          <cell r="AR58">
            <v>168375.61600000001</v>
          </cell>
          <cell r="AS58">
            <v>0</v>
          </cell>
          <cell r="AT58">
            <v>138425.084</v>
          </cell>
          <cell r="AU58">
            <v>84372.02</v>
          </cell>
          <cell r="AW58">
            <v>8123.3855149999999</v>
          </cell>
          <cell r="AX58">
            <v>9716.8470049999978</v>
          </cell>
          <cell r="AY58">
            <v>10575.343280000001</v>
          </cell>
          <cell r="AZ58">
            <v>12277.895939999995</v>
          </cell>
          <cell r="BA58">
            <v>17338.76514000001</v>
          </cell>
          <cell r="BB58">
            <v>18081.49224</v>
          </cell>
          <cell r="BC58">
            <v>16065.592499999999</v>
          </cell>
          <cell r="BD58">
            <v>15121.359560000012</v>
          </cell>
          <cell r="BE58">
            <v>11442.009379999989</v>
          </cell>
          <cell r="BF58">
            <v>9279.792420999991</v>
          </cell>
          <cell r="BG58">
            <v>5812.713379000008</v>
          </cell>
          <cell r="BH58">
            <v>8752.8079231014999</v>
          </cell>
          <cell r="BI58">
            <v>142588.0042831015</v>
          </cell>
          <cell r="BK58">
            <v>28415.575799999999</v>
          </cell>
          <cell r="BL58">
            <v>47698.153320000005</v>
          </cell>
          <cell r="BM58">
            <v>42628.961439999999</v>
          </cell>
          <cell r="BN58">
            <v>23845.313723101499</v>
          </cell>
          <cell r="BO58">
            <v>142588.0042831015</v>
          </cell>
          <cell r="BP58">
            <v>0</v>
          </cell>
          <cell r="BQ58">
            <v>114172.4284831015</v>
          </cell>
          <cell r="BR58">
            <v>66474.275163101498</v>
          </cell>
          <cell r="BT58">
            <v>7067.99265612</v>
          </cell>
          <cell r="BU58">
            <v>7942.4061538800006</v>
          </cell>
          <cell r="BV58">
            <v>13727.615016500002</v>
          </cell>
          <cell r="BW58">
            <v>16322.43678</v>
          </cell>
          <cell r="BX58">
            <v>19556.08668</v>
          </cell>
          <cell r="BY58">
            <v>18999.299279999999</v>
          </cell>
          <cell r="BZ58">
            <v>17955.679819999998</v>
          </cell>
          <cell r="CA58">
            <v>17350.351979999999</v>
          </cell>
          <cell r="CB58">
            <v>18498.190619999998</v>
          </cell>
          <cell r="CC58">
            <v>11087.207559999999</v>
          </cell>
          <cell r="CD58">
            <v>8772.9706999999999</v>
          </cell>
          <cell r="CE58">
            <v>8723.0025999999998</v>
          </cell>
          <cell r="CF58">
            <v>166003.23984650004</v>
          </cell>
          <cell r="CH58">
            <v>28738.013826500002</v>
          </cell>
          <cell r="CI58">
            <v>55685.414939633323</v>
          </cell>
          <cell r="CJ58">
            <v>54052.588829977758</v>
          </cell>
          <cell r="CK58">
            <v>28339.970151655551</v>
          </cell>
          <cell r="CL58">
            <v>166815.98774776663</v>
          </cell>
          <cell r="CM58">
            <v>-812.74790126658627</v>
          </cell>
          <cell r="CN58">
            <v>138077.97392126662</v>
          </cell>
          <cell r="CO58">
            <v>82392.558981633309</v>
          </cell>
          <cell r="CQ58">
            <v>7067.99265612</v>
          </cell>
          <cell r="CR58">
            <v>7942.4061538800006</v>
          </cell>
          <cell r="CS58">
            <v>13727.615016500002</v>
          </cell>
          <cell r="CT58">
            <v>16595.535524760002</v>
          </cell>
          <cell r="CU58">
            <v>19084.875694950002</v>
          </cell>
          <cell r="CV58">
            <v>19253.825140401601</v>
          </cell>
          <cell r="CW58">
            <v>18863.72712</v>
          </cell>
          <cell r="CX58">
            <v>18155.4444</v>
          </cell>
          <cell r="CY58">
            <v>19377.460080000001</v>
          </cell>
          <cell r="CZ58">
            <v>9119.52</v>
          </cell>
          <cell r="DA58">
            <v>8815.5360000000001</v>
          </cell>
          <cell r="DB58">
            <v>8624.0260799999996</v>
          </cell>
          <cell r="DC58">
            <v>166627.96386661159</v>
          </cell>
          <cell r="DD58">
            <v>166627.33828273878</v>
          </cell>
          <cell r="DE58">
            <v>28738.013826500002</v>
          </cell>
          <cell r="DF58">
            <v>54599.937527953705</v>
          </cell>
          <cell r="DG58">
            <v>56485.774615101036</v>
          </cell>
          <cell r="DH58">
            <v>26471.231128579471</v>
          </cell>
          <cell r="DI58">
            <v>166294.95709813421</v>
          </cell>
          <cell r="DJ58">
            <v>333.00676847738214</v>
          </cell>
          <cell r="DK58">
            <v>137556.94327163423</v>
          </cell>
          <cell r="DL58">
            <v>82957.005743680507</v>
          </cell>
          <cell r="DN58">
            <v>7067.99265612</v>
          </cell>
          <cell r="DO58">
            <v>7942.4061538800006</v>
          </cell>
          <cell r="DP58">
            <v>13727.615016500002</v>
          </cell>
          <cell r="DQ58">
            <v>16395.742912969999</v>
          </cell>
          <cell r="DR58">
            <v>19017.852271249998</v>
          </cell>
          <cell r="DS58">
            <v>19186.342343733704</v>
          </cell>
          <cell r="DT58">
            <v>18444.570366348897</v>
          </cell>
          <cell r="DU58">
            <v>16599.275196527611</v>
          </cell>
          <cell r="DV58">
            <v>-118381.79691733021</v>
          </cell>
          <cell r="DW58">
            <v>0</v>
          </cell>
          <cell r="DX58">
            <v>0</v>
          </cell>
          <cell r="DY58">
            <v>161648.66431749993</v>
          </cell>
          <cell r="DZ58">
            <v>161648.66431749993</v>
          </cell>
          <cell r="EB58">
            <v>28738.013826500002</v>
          </cell>
          <cell r="EC58">
            <v>54599.937527953705</v>
          </cell>
          <cell r="ED58">
            <v>-83337.951354453704</v>
          </cell>
          <cell r="EE58">
            <v>161648.66431749993</v>
          </cell>
          <cell r="EF58">
            <v>161648.66431749993</v>
          </cell>
          <cell r="EG58">
            <v>0</v>
          </cell>
          <cell r="EH58">
            <v>132910.65049099992</v>
          </cell>
          <cell r="EI58">
            <v>78310.71296304623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148001.70000000001</v>
          </cell>
          <cell r="EW58">
            <v>148001.70000000001</v>
          </cell>
          <cell r="EY58">
            <v>0</v>
          </cell>
          <cell r="EZ58">
            <v>0</v>
          </cell>
          <cell r="FA58">
            <v>0</v>
          </cell>
          <cell r="FB58">
            <v>148001.70000000001</v>
          </cell>
          <cell r="FC58">
            <v>148001.70000000001</v>
          </cell>
          <cell r="FD58">
            <v>0</v>
          </cell>
          <cell r="FE58">
            <v>148001.70000000001</v>
          </cell>
          <cell r="FF58">
            <v>148001.70000000001</v>
          </cell>
        </row>
        <row r="59">
          <cell r="A59">
            <v>52</v>
          </cell>
          <cell r="B59" t="str">
            <v xml:space="preserve"> Retail Store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D59">
            <v>0</v>
          </cell>
          <cell r="FE59">
            <v>0</v>
          </cell>
          <cell r="FF59">
            <v>0</v>
          </cell>
        </row>
        <row r="60">
          <cell r="A60">
            <v>53</v>
          </cell>
          <cell r="B60" t="str">
            <v xml:space="preserve"> VIS Under/(Over)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ET60">
            <v>0</v>
          </cell>
          <cell r="EU60">
            <v>0</v>
          </cell>
          <cell r="EV60">
            <v>0</v>
          </cell>
          <cell r="EW60">
            <v>0</v>
          </cell>
          <cell r="EY60">
            <v>0</v>
          </cell>
          <cell r="EZ60">
            <v>0</v>
          </cell>
          <cell r="FA60">
            <v>0</v>
          </cell>
          <cell r="FB60">
            <v>0</v>
          </cell>
          <cell r="FC60">
            <v>0</v>
          </cell>
          <cell r="FD60">
            <v>0</v>
          </cell>
          <cell r="FE60">
            <v>0</v>
          </cell>
          <cell r="FF60">
            <v>0</v>
          </cell>
        </row>
        <row r="61">
          <cell r="A61">
            <v>54</v>
          </cell>
          <cell r="B61" t="str">
            <v>Total Commercial</v>
          </cell>
          <cell r="C61">
            <v>12219.222819120001</v>
          </cell>
          <cell r="D61">
            <v>12666.00381088</v>
          </cell>
          <cell r="E61">
            <v>20912.504646000001</v>
          </cell>
          <cell r="F61">
            <v>23317.68690633</v>
          </cell>
          <cell r="G61">
            <v>25292.922300350001</v>
          </cell>
          <cell r="H61">
            <v>24394.421089153708</v>
          </cell>
          <cell r="I61">
            <v>24428.538262208895</v>
          </cell>
          <cell r="J61">
            <v>21769.097056767612</v>
          </cell>
          <cell r="K61">
            <v>-165000.39689081023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Q61">
            <v>45797.731276000006</v>
          </cell>
          <cell r="R61">
            <v>73005.030295833712</v>
          </cell>
          <cell r="S61">
            <v>0</v>
          </cell>
          <cell r="T61">
            <v>0</v>
          </cell>
          <cell r="U61">
            <v>118802.76157183372</v>
          </cell>
          <cell r="V61">
            <v>-118802.76157183372</v>
          </cell>
          <cell r="W61">
            <v>73005.030295833712</v>
          </cell>
          <cell r="X61">
            <v>0</v>
          </cell>
          <cell r="Z61">
            <v>13375.838</v>
          </cell>
          <cell r="AA61">
            <v>13086.361999999999</v>
          </cell>
          <cell r="AB61">
            <v>20220.921999999999</v>
          </cell>
          <cell r="AC61">
            <v>20146.36</v>
          </cell>
          <cell r="AD61">
            <v>25604.005999999998</v>
          </cell>
          <cell r="AE61">
            <v>25035.287999999997</v>
          </cell>
          <cell r="AF61">
            <v>24114.227999999999</v>
          </cell>
          <cell r="AG61">
            <v>23494.339999999997</v>
          </cell>
          <cell r="AH61">
            <v>24963.65</v>
          </cell>
          <cell r="AI61">
            <v>17811.545999999998</v>
          </cell>
          <cell r="AJ61">
            <v>15441.644</v>
          </cell>
          <cell r="AK61">
            <v>14660.935999999998</v>
          </cell>
          <cell r="AL61">
            <v>237955.12</v>
          </cell>
          <cell r="AN61">
            <v>46683.122000000003</v>
          </cell>
          <cell r="AO61">
            <v>70785.65400000001</v>
          </cell>
          <cell r="AP61">
            <v>72572.217999999993</v>
          </cell>
          <cell r="AQ61">
            <v>47914.126000000018</v>
          </cell>
          <cell r="AR61">
            <v>237955.12</v>
          </cell>
          <cell r="AS61">
            <v>0</v>
          </cell>
          <cell r="AT61">
            <v>191271.99800000002</v>
          </cell>
          <cell r="AU61">
            <v>120486.34400000001</v>
          </cell>
          <cell r="AW61">
            <v>12687.10975</v>
          </cell>
          <cell r="AX61">
            <v>14505.197129999997</v>
          </cell>
          <cell r="AY61">
            <v>17559.249020000003</v>
          </cell>
          <cell r="AZ61">
            <v>16808.464129999993</v>
          </cell>
          <cell r="BA61">
            <v>22550.058770000011</v>
          </cell>
          <cell r="BB61">
            <v>22675.100480000001</v>
          </cell>
          <cell r="BC61">
            <v>20722.186199999996</v>
          </cell>
          <cell r="BD61">
            <v>19838.932710000016</v>
          </cell>
          <cell r="BE61">
            <v>16288.033319999988</v>
          </cell>
          <cell r="BF61">
            <v>14630.996749999991</v>
          </cell>
          <cell r="BG61">
            <v>10963.565800000004</v>
          </cell>
          <cell r="BH61">
            <v>11915.271073101503</v>
          </cell>
          <cell r="BI61">
            <v>201144.16513310152</v>
          </cell>
          <cell r="BK61">
            <v>44751.555899999999</v>
          </cell>
          <cell r="BL61">
            <v>62033.623380000005</v>
          </cell>
          <cell r="BM61">
            <v>56849.15223</v>
          </cell>
          <cell r="BN61">
            <v>37509.833623101498</v>
          </cell>
          <cell r="BO61">
            <v>201144.16513310152</v>
          </cell>
          <cell r="BP61">
            <v>0</v>
          </cell>
          <cell r="BQ61">
            <v>156392.60923310148</v>
          </cell>
          <cell r="BR61">
            <v>94358.985853101505</v>
          </cell>
          <cell r="BT61">
            <v>12219.222819120001</v>
          </cell>
          <cell r="BU61">
            <v>12666.00381088</v>
          </cell>
          <cell r="BV61">
            <v>20912.504646000001</v>
          </cell>
          <cell r="BW61">
            <v>22080.6654419078</v>
          </cell>
          <cell r="BX61">
            <v>25314.315341907801</v>
          </cell>
          <cell r="BY61">
            <v>24757.5279419078</v>
          </cell>
          <cell r="BZ61">
            <v>23713.908481907798</v>
          </cell>
          <cell r="CA61">
            <v>23108.5806419078</v>
          </cell>
          <cell r="CB61">
            <v>24256.419281907798</v>
          </cell>
          <cell r="CC61">
            <v>16845.436221907799</v>
          </cell>
          <cell r="CD61">
            <v>14531.199361907798</v>
          </cell>
          <cell r="CE61">
            <v>14482.18304</v>
          </cell>
          <cell r="CF61">
            <v>234887.96703126247</v>
          </cell>
          <cell r="CH61">
            <v>45797.731276000006</v>
          </cell>
          <cell r="CI61">
            <v>72993.692744507454</v>
          </cell>
          <cell r="CJ61">
            <v>71338.484634829176</v>
          </cell>
          <cell r="CK61">
            <v>45621.226689548923</v>
          </cell>
          <cell r="CL61">
            <v>235751.13534488555</v>
          </cell>
          <cell r="CM61">
            <v>-863.1683136231004</v>
          </cell>
          <cell r="CN61">
            <v>189953.40406888555</v>
          </cell>
          <cell r="CO61">
            <v>116959.71132437809</v>
          </cell>
          <cell r="CQ61">
            <v>12219.222819120001</v>
          </cell>
          <cell r="CR61">
            <v>12666.00381088</v>
          </cell>
          <cell r="CS61">
            <v>20912.504646000001</v>
          </cell>
          <cell r="CT61">
            <v>23548.494275640005</v>
          </cell>
          <cell r="CU61">
            <v>25361.940826950005</v>
          </cell>
          <cell r="CV61">
            <v>24451.624836401603</v>
          </cell>
          <cell r="CW61">
            <v>24837.012719999999</v>
          </cell>
          <cell r="CX61">
            <v>24128.73</v>
          </cell>
          <cell r="CY61">
            <v>25350.74568</v>
          </cell>
          <cell r="CZ61">
            <v>15092.8056</v>
          </cell>
          <cell r="DA61">
            <v>14788.821599999999</v>
          </cell>
          <cell r="DB61">
            <v>14597.311679999999</v>
          </cell>
          <cell r="DC61">
            <v>237955.2184949916</v>
          </cell>
          <cell r="DD61">
            <v>237953.42865239878</v>
          </cell>
          <cell r="DE61">
            <v>45797.731276000006</v>
          </cell>
          <cell r="DF61">
            <v>73005.030295833712</v>
          </cell>
          <cell r="DG61">
            <v>74407.551582994347</v>
          </cell>
          <cell r="DH61">
            <v>44392.105831941124</v>
          </cell>
          <cell r="DI61">
            <v>237602.41898676919</v>
          </cell>
          <cell r="DJ61">
            <v>352.79950822242245</v>
          </cell>
          <cell r="DK61">
            <v>191804.68771076921</v>
          </cell>
          <cell r="DL61">
            <v>118799.65741493547</v>
          </cell>
          <cell r="DN61">
            <v>12219.222819120001</v>
          </cell>
          <cell r="DO61">
            <v>12666.00381088</v>
          </cell>
          <cell r="DP61">
            <v>20912.504646000001</v>
          </cell>
          <cell r="DQ61">
            <v>23317.68690633</v>
          </cell>
          <cell r="DR61">
            <v>25292.922300350001</v>
          </cell>
          <cell r="DS61">
            <v>24394.421089153708</v>
          </cell>
          <cell r="DT61">
            <v>24428.538262208895</v>
          </cell>
          <cell r="DU61">
            <v>21769.097056767612</v>
          </cell>
          <cell r="DV61">
            <v>-165000.39689081023</v>
          </cell>
          <cell r="DW61">
            <v>0</v>
          </cell>
          <cell r="DX61">
            <v>0</v>
          </cell>
          <cell r="DY61">
            <v>229003.92834499991</v>
          </cell>
          <cell r="DZ61">
            <v>229003.92834499991</v>
          </cell>
          <cell r="EB61">
            <v>45797.731276000006</v>
          </cell>
          <cell r="EC61">
            <v>73005.030295833712</v>
          </cell>
          <cell r="ED61">
            <v>-118802.76157183372</v>
          </cell>
          <cell r="EE61">
            <v>229003.92834499991</v>
          </cell>
          <cell r="EF61">
            <v>229003.92834499991</v>
          </cell>
          <cell r="EG61">
            <v>0</v>
          </cell>
          <cell r="EH61">
            <v>183206.1970689999</v>
          </cell>
          <cell r="EI61">
            <v>110201.16677316619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208912.90000000002</v>
          </cell>
          <cell r="EW61">
            <v>208912.90000000002</v>
          </cell>
          <cell r="EY61">
            <v>0</v>
          </cell>
          <cell r="EZ61">
            <v>0</v>
          </cell>
          <cell r="FA61">
            <v>0</v>
          </cell>
          <cell r="FB61">
            <v>208912.90000000002</v>
          </cell>
          <cell r="FC61">
            <v>208912.90000000002</v>
          </cell>
          <cell r="FD61">
            <v>0</v>
          </cell>
          <cell r="FE61">
            <v>208912.90000000002</v>
          </cell>
          <cell r="FF61">
            <v>208912.90000000002</v>
          </cell>
        </row>
        <row r="62">
          <cell r="A62">
            <v>55</v>
          </cell>
        </row>
        <row r="63">
          <cell r="A63">
            <v>56</v>
          </cell>
          <cell r="B63" t="str">
            <v xml:space="preserve"> Production Overheads</v>
          </cell>
          <cell r="C63">
            <v>1161.6269399999999</v>
          </cell>
          <cell r="D63">
            <v>1324.3437000000001</v>
          </cell>
          <cell r="E63">
            <v>1294.1760600000002</v>
          </cell>
          <cell r="F63">
            <v>1361.8125799999998</v>
          </cell>
          <cell r="G63">
            <v>1299.1863240400007</v>
          </cell>
          <cell r="H63">
            <v>-1812.680361220001</v>
          </cell>
          <cell r="I63">
            <v>4529.8066145000003</v>
          </cell>
          <cell r="J63">
            <v>1301.5139129399995</v>
          </cell>
          <cell r="K63">
            <v>-10459.785770259999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3780.1467000000002</v>
          </cell>
          <cell r="R63">
            <v>848.31854281999949</v>
          </cell>
          <cell r="S63">
            <v>0</v>
          </cell>
          <cell r="T63">
            <v>0</v>
          </cell>
          <cell r="U63">
            <v>4628.4652428199997</v>
          </cell>
          <cell r="V63">
            <v>-4628.4652428199997</v>
          </cell>
          <cell r="W63">
            <v>848.31854281999949</v>
          </cell>
          <cell r="X63">
            <v>0</v>
          </cell>
          <cell r="Z63">
            <v>822.24926799999992</v>
          </cell>
          <cell r="AA63">
            <v>738.45035199999995</v>
          </cell>
          <cell r="AB63">
            <v>825.82385800000009</v>
          </cell>
          <cell r="AC63">
            <v>763.05727400000001</v>
          </cell>
          <cell r="AD63">
            <v>719.53353399999992</v>
          </cell>
          <cell r="AE63">
            <v>739.06877799999995</v>
          </cell>
          <cell r="AF63">
            <v>698.20587799999998</v>
          </cell>
          <cell r="AG63">
            <v>727.29529200000002</v>
          </cell>
          <cell r="AH63">
            <v>684.88121000000001</v>
          </cell>
          <cell r="AI63">
            <v>715.73671999999999</v>
          </cell>
          <cell r="AJ63">
            <v>669.867932</v>
          </cell>
          <cell r="AK63">
            <v>704.214698</v>
          </cell>
          <cell r="AL63">
            <v>8808.3847939999996</v>
          </cell>
          <cell r="AN63">
            <v>2386.5234780000001</v>
          </cell>
          <cell r="AO63">
            <v>2221.6595860000007</v>
          </cell>
          <cell r="AP63">
            <v>2110.38238</v>
          </cell>
          <cell r="AQ63">
            <v>2089.8193500000007</v>
          </cell>
          <cell r="AR63">
            <v>8808.3847940000014</v>
          </cell>
          <cell r="AS63">
            <v>0</v>
          </cell>
          <cell r="AT63">
            <v>6421.8613160000014</v>
          </cell>
          <cell r="AU63">
            <v>4200.2017300000007</v>
          </cell>
          <cell r="AW63">
            <v>1182.1914300000001</v>
          </cell>
          <cell r="AX63">
            <v>1229.5141299999998</v>
          </cell>
          <cell r="AY63">
            <v>1144.9594400000001</v>
          </cell>
          <cell r="AZ63">
            <v>1134.7146899999998</v>
          </cell>
          <cell r="BA63">
            <v>1164.7635900000005</v>
          </cell>
          <cell r="BB63">
            <v>-2021.5716476800003</v>
          </cell>
          <cell r="BC63">
            <v>4721.9712919600006</v>
          </cell>
          <cell r="BD63">
            <v>1162.8814473000002</v>
          </cell>
          <cell r="BE63">
            <v>1174.6205982800002</v>
          </cell>
          <cell r="BF63">
            <v>1177.3629364799999</v>
          </cell>
          <cell r="BG63">
            <v>1116.3858521799993</v>
          </cell>
          <cell r="BH63">
            <v>-5334.9060822699994</v>
          </cell>
          <cell r="BI63">
            <v>7852.8876762500004</v>
          </cell>
          <cell r="BK63">
            <v>3556.665</v>
          </cell>
          <cell r="BL63">
            <v>277.90663231999997</v>
          </cell>
          <cell r="BM63">
            <v>7059.473337540001</v>
          </cell>
          <cell r="BN63">
            <v>-3041.1572936100001</v>
          </cell>
          <cell r="BO63">
            <v>7852.8876762500004</v>
          </cell>
          <cell r="BP63">
            <v>0</v>
          </cell>
          <cell r="BQ63">
            <v>4296.2226762500013</v>
          </cell>
          <cell r="BR63">
            <v>4018.3160439300009</v>
          </cell>
          <cell r="BT63">
            <v>1161.6269399999999</v>
          </cell>
          <cell r="BU63">
            <v>1324.3437000000001</v>
          </cell>
          <cell r="BV63">
            <v>1294.1760600000002</v>
          </cell>
          <cell r="BW63">
            <v>1169.57079746052</v>
          </cell>
          <cell r="BX63">
            <v>1169.57079746052</v>
          </cell>
          <cell r="BY63">
            <v>1169.57079746052</v>
          </cell>
          <cell r="BZ63">
            <v>1169.57079746052</v>
          </cell>
          <cell r="CA63">
            <v>1169.57079746052</v>
          </cell>
          <cell r="CB63">
            <v>1169.57079746052</v>
          </cell>
          <cell r="CC63">
            <v>1169.57079746052</v>
          </cell>
          <cell r="CD63">
            <v>1169.57079746052</v>
          </cell>
          <cell r="CE63">
            <v>1169.57079746052</v>
          </cell>
          <cell r="CF63">
            <v>14306.283877144677</v>
          </cell>
          <cell r="CH63">
            <v>3780.1467000000002</v>
          </cell>
          <cell r="CI63">
            <v>3506.8600812427194</v>
          </cell>
          <cell r="CJ63">
            <v>3508.09773533528</v>
          </cell>
          <cell r="CK63">
            <v>3508.4050638584176</v>
          </cell>
          <cell r="CL63">
            <v>14303.509580436417</v>
          </cell>
          <cell r="CM63">
            <v>2.7742967082594987</v>
          </cell>
          <cell r="CN63">
            <v>10523.362880436416</v>
          </cell>
          <cell r="CO63">
            <v>7016.5027991936977</v>
          </cell>
          <cell r="CQ63">
            <v>1161.6269399999999</v>
          </cell>
          <cell r="CR63">
            <v>1324.3437000000001</v>
          </cell>
          <cell r="CS63">
            <v>1294.1760600000002</v>
          </cell>
          <cell r="CT63">
            <v>1363.3264799999999</v>
          </cell>
          <cell r="CU63">
            <v>1299.2080116600007</v>
          </cell>
          <cell r="CV63">
            <v>-1846.893926400001</v>
          </cell>
          <cell r="CW63">
            <v>1111.56816</v>
          </cell>
          <cell r="CX63">
            <v>1111.56816</v>
          </cell>
          <cell r="CY63">
            <v>1111.56816</v>
          </cell>
          <cell r="CZ63">
            <v>1111.56816</v>
          </cell>
          <cell r="DA63">
            <v>1111.56816</v>
          </cell>
          <cell r="DB63">
            <v>1111.56816</v>
          </cell>
          <cell r="DC63">
            <v>11265.196225260001</v>
          </cell>
          <cell r="DD63">
            <v>8815.8664241400002</v>
          </cell>
          <cell r="DE63">
            <v>3780.1467000000002</v>
          </cell>
          <cell r="DF63">
            <v>848.31854281999949</v>
          </cell>
          <cell r="DG63">
            <v>3340.8549878399981</v>
          </cell>
          <cell r="DH63">
            <v>3337.7872798549961</v>
          </cell>
          <cell r="DI63">
            <v>11307.107510514994</v>
          </cell>
          <cell r="DJ63">
            <v>-41.911285254993345</v>
          </cell>
          <cell r="DK63">
            <v>7526.9608105149937</v>
          </cell>
          <cell r="DL63">
            <v>6678.6422676949942</v>
          </cell>
          <cell r="DN63">
            <v>1161.6269399999999</v>
          </cell>
          <cell r="DO63">
            <v>1324.3437000000001</v>
          </cell>
          <cell r="DP63">
            <v>1294.1760600000002</v>
          </cell>
          <cell r="DQ63">
            <v>1361.8125799999998</v>
          </cell>
          <cell r="DR63">
            <v>1299.1863240400007</v>
          </cell>
          <cell r="DS63">
            <v>-1812.680361220001</v>
          </cell>
          <cell r="DT63">
            <v>4529.8066145000003</v>
          </cell>
          <cell r="DU63">
            <v>1301.5139129399995</v>
          </cell>
          <cell r="DV63">
            <v>-10459.785770259999</v>
          </cell>
          <cell r="DW63">
            <v>0</v>
          </cell>
          <cell r="DX63">
            <v>0</v>
          </cell>
          <cell r="DY63">
            <v>8568.4264362538124</v>
          </cell>
          <cell r="DZ63">
            <v>8568.4264362538124</v>
          </cell>
          <cell r="EB63">
            <v>3780.1467000000002</v>
          </cell>
          <cell r="EC63">
            <v>848.31854281999949</v>
          </cell>
          <cell r="ED63">
            <v>-4628.4652428199997</v>
          </cell>
          <cell r="EE63">
            <v>8568.4264362538124</v>
          </cell>
          <cell r="EF63">
            <v>8568.4264362538124</v>
          </cell>
          <cell r="EG63">
            <v>0</v>
          </cell>
          <cell r="EH63">
            <v>4788.2797362538122</v>
          </cell>
          <cell r="EI63">
            <v>3939.9611934338127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9596.0276300000005</v>
          </cell>
          <cell r="EW63">
            <v>9596.0276300000005</v>
          </cell>
          <cell r="EY63">
            <v>0</v>
          </cell>
          <cell r="EZ63">
            <v>0</v>
          </cell>
          <cell r="FA63">
            <v>0</v>
          </cell>
          <cell r="FB63">
            <v>9596.0276300000005</v>
          </cell>
          <cell r="FC63">
            <v>9596.0276300000005</v>
          </cell>
          <cell r="FD63">
            <v>0</v>
          </cell>
          <cell r="FE63">
            <v>9596.0276300000005</v>
          </cell>
          <cell r="FF63">
            <v>9596.0276300000005</v>
          </cell>
        </row>
        <row r="64">
          <cell r="A64">
            <v>57</v>
          </cell>
          <cell r="B64" t="str">
            <v xml:space="preserve"> Maintenance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3488.8676031499999</v>
          </cell>
          <cell r="I64">
            <v>-3488.8676031499999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3488.8676031499999</v>
          </cell>
          <cell r="S64">
            <v>0</v>
          </cell>
          <cell r="T64">
            <v>0</v>
          </cell>
          <cell r="U64">
            <v>3488.8676031499999</v>
          </cell>
          <cell r="V64">
            <v>-3488.8676031499999</v>
          </cell>
          <cell r="W64">
            <v>3488.8676031499999</v>
          </cell>
          <cell r="X64">
            <v>0</v>
          </cell>
          <cell r="Z64">
            <v>539.10665199999994</v>
          </cell>
          <cell r="AA64">
            <v>498.00106</v>
          </cell>
          <cell r="AB64">
            <v>540.89175399999999</v>
          </cell>
          <cell r="AC64">
            <v>477.72311999999999</v>
          </cell>
          <cell r="AD64">
            <v>536.59493599999996</v>
          </cell>
          <cell r="AE64">
            <v>519.42374600000005</v>
          </cell>
          <cell r="AF64">
            <v>518.05823799999996</v>
          </cell>
          <cell r="AG64">
            <v>539.41367200000002</v>
          </cell>
          <cell r="AH64">
            <v>465.04611799999998</v>
          </cell>
          <cell r="AI64">
            <v>537.10809800000004</v>
          </cell>
          <cell r="AJ64">
            <v>476.99650599999995</v>
          </cell>
          <cell r="AK64">
            <v>458.179104</v>
          </cell>
          <cell r="AL64">
            <v>6106.5430040000001</v>
          </cell>
          <cell r="AN64">
            <v>1577.9994659999998</v>
          </cell>
          <cell r="AO64">
            <v>1533.741802</v>
          </cell>
          <cell r="AP64">
            <v>1522.5180280000004</v>
          </cell>
          <cell r="AQ64">
            <v>1472.283707999999</v>
          </cell>
          <cell r="AR64">
            <v>6106.5430039999992</v>
          </cell>
          <cell r="AS64">
            <v>0</v>
          </cell>
          <cell r="AT64">
            <v>4528.5435379999999</v>
          </cell>
          <cell r="AU64">
            <v>2994.8017359999994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3418.38155048</v>
          </cell>
          <cell r="BC64">
            <v>-3418.38155048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6583.7696696500007</v>
          </cell>
          <cell r="BI64">
            <v>6583.7696696500007</v>
          </cell>
          <cell r="BK64">
            <v>0</v>
          </cell>
          <cell r="BL64">
            <v>3418.38155048</v>
          </cell>
          <cell r="BM64">
            <v>0</v>
          </cell>
          <cell r="BN64">
            <v>6583.7696696500007</v>
          </cell>
          <cell r="BO64">
            <v>10002.151220130001</v>
          </cell>
          <cell r="BP64">
            <v>-3418.3815504800004</v>
          </cell>
          <cell r="BQ64">
            <v>10002.151220130001</v>
          </cell>
          <cell r="BR64">
            <v>6583.7696696500007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3527.1137991999999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3527.1137991999999</v>
          </cell>
          <cell r="DD64">
            <v>6295.8563082399996</v>
          </cell>
          <cell r="DE64">
            <v>0</v>
          </cell>
          <cell r="DF64">
            <v>3488.8676031499999</v>
          </cell>
          <cell r="DG64">
            <v>-10.253590533334318</v>
          </cell>
          <cell r="DH64">
            <v>-5.1211072541668727</v>
          </cell>
          <cell r="DI64">
            <v>3473.4929053624987</v>
          </cell>
          <cell r="DJ64">
            <v>53.620893837501171</v>
          </cell>
          <cell r="DK64">
            <v>3473.4929053624987</v>
          </cell>
          <cell r="DL64">
            <v>-15.374697787501191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3488.8676031499999</v>
          </cell>
          <cell r="DT64">
            <v>-3488.8676031499999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6785.3382043589154</v>
          </cell>
          <cell r="DZ64">
            <v>6785.3382043589154</v>
          </cell>
          <cell r="EB64">
            <v>0</v>
          </cell>
          <cell r="EC64">
            <v>3488.8676031499999</v>
          </cell>
          <cell r="ED64">
            <v>-3488.8676031499999</v>
          </cell>
          <cell r="EE64">
            <v>6785.3382043589154</v>
          </cell>
          <cell r="EF64">
            <v>6785.3382043589154</v>
          </cell>
          <cell r="EG64">
            <v>0</v>
          </cell>
          <cell r="EH64">
            <v>6785.3382043589154</v>
          </cell>
          <cell r="EI64">
            <v>3296.4706012089155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0</v>
          </cell>
          <cell r="EU64">
            <v>0</v>
          </cell>
          <cell r="EV64">
            <v>6913.6</v>
          </cell>
          <cell r="EW64">
            <v>6913.6</v>
          </cell>
          <cell r="EY64">
            <v>0</v>
          </cell>
          <cell r="EZ64">
            <v>0</v>
          </cell>
          <cell r="FA64">
            <v>0</v>
          </cell>
          <cell r="FB64">
            <v>6913.6</v>
          </cell>
          <cell r="FC64">
            <v>6913.6</v>
          </cell>
          <cell r="FD64">
            <v>0</v>
          </cell>
          <cell r="FE64">
            <v>6913.6</v>
          </cell>
          <cell r="FF64">
            <v>6913.6</v>
          </cell>
        </row>
        <row r="65">
          <cell r="A65">
            <v>58</v>
          </cell>
          <cell r="B65" t="str">
            <v xml:space="preserve"> Distribution Overheads</v>
          </cell>
          <cell r="C65">
            <v>0</v>
          </cell>
          <cell r="D65">
            <v>0</v>
          </cell>
          <cell r="E65">
            <v>0</v>
          </cell>
          <cell r="F65">
            <v>38.167749999999998</v>
          </cell>
          <cell r="G65">
            <v>11.201165959999997</v>
          </cell>
          <cell r="H65">
            <v>9.8199486100000044</v>
          </cell>
          <cell r="I65">
            <v>9.086358109999999</v>
          </cell>
          <cell r="J65">
            <v>9.0536270599999966</v>
          </cell>
          <cell r="K65">
            <v>-77.328849739999995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59.18886457</v>
          </cell>
          <cell r="S65">
            <v>0</v>
          </cell>
          <cell r="T65">
            <v>0</v>
          </cell>
          <cell r="U65">
            <v>59.18886457</v>
          </cell>
          <cell r="V65">
            <v>-59.18886457</v>
          </cell>
          <cell r="W65">
            <v>59.18886457</v>
          </cell>
          <cell r="X65">
            <v>0</v>
          </cell>
          <cell r="Z65">
            <v>9.3334080000000004</v>
          </cell>
          <cell r="AA65">
            <v>8.1652699999999996</v>
          </cell>
          <cell r="AB65">
            <v>9.3319460000000003</v>
          </cell>
          <cell r="AC65">
            <v>8.5541619999999998</v>
          </cell>
          <cell r="AD65">
            <v>9.3334080000000004</v>
          </cell>
          <cell r="AE65">
            <v>8.9445160000000001</v>
          </cell>
          <cell r="AF65">
            <v>8.9459780000000002</v>
          </cell>
          <cell r="AG65">
            <v>9.7237619999999989</v>
          </cell>
          <cell r="AH65">
            <v>8.1681939999999997</v>
          </cell>
          <cell r="AI65">
            <v>9.7252240000000008</v>
          </cell>
          <cell r="AJ65">
            <v>8.558548</v>
          </cell>
          <cell r="AK65">
            <v>8.1711179999999999</v>
          </cell>
          <cell r="AL65">
            <v>106.955534</v>
          </cell>
          <cell r="AN65">
            <v>26.830624</v>
          </cell>
          <cell r="AO65">
            <v>26.832085999999997</v>
          </cell>
          <cell r="AP65">
            <v>26.837933999999997</v>
          </cell>
          <cell r="AQ65">
            <v>26.454889999999992</v>
          </cell>
          <cell r="AR65">
            <v>106.95553399999999</v>
          </cell>
          <cell r="AS65">
            <v>0</v>
          </cell>
          <cell r="AT65">
            <v>80.124909999999986</v>
          </cell>
          <cell r="AU65">
            <v>53.292823999999989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62.208928080000007</v>
          </cell>
          <cell r="BC65">
            <v>-62.208928080000007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124.35893785</v>
          </cell>
          <cell r="BI65">
            <v>124.35893785</v>
          </cell>
          <cell r="BK65">
            <v>0</v>
          </cell>
          <cell r="BL65">
            <v>62.208928080000007</v>
          </cell>
          <cell r="BM65">
            <v>0</v>
          </cell>
          <cell r="BN65">
            <v>124.35893785</v>
          </cell>
          <cell r="BO65">
            <v>186.56786593000001</v>
          </cell>
          <cell r="BP65">
            <v>-62.208928080000007</v>
          </cell>
          <cell r="BQ65">
            <v>186.56786593000001</v>
          </cell>
          <cell r="BR65">
            <v>124.35893785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39.356999999999999</v>
          </cell>
          <cell r="CU65">
            <v>11.214998339999998</v>
          </cell>
          <cell r="CV65">
            <v>9.8176699199999984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60.389668259999993</v>
          </cell>
          <cell r="DD65">
            <v>112.91354370000002</v>
          </cell>
          <cell r="DE65">
            <v>0</v>
          </cell>
          <cell r="DF65">
            <v>59.18886457</v>
          </cell>
          <cell r="DG65">
            <v>-0.17395282666668521</v>
          </cell>
          <cell r="DH65">
            <v>-8.6879915833343091E-2</v>
          </cell>
          <cell r="DI65">
            <v>58.928031827499971</v>
          </cell>
          <cell r="DJ65">
            <v>1.461636432500022</v>
          </cell>
          <cell r="DK65">
            <v>58.928031827499971</v>
          </cell>
          <cell r="DL65">
            <v>-0.2608327425000283</v>
          </cell>
          <cell r="DN65">
            <v>0</v>
          </cell>
          <cell r="DO65">
            <v>0</v>
          </cell>
          <cell r="DP65">
            <v>0</v>
          </cell>
          <cell r="DQ65">
            <v>38.167749999999998</v>
          </cell>
          <cell r="DR65">
            <v>11.201165959999997</v>
          </cell>
          <cell r="DS65">
            <v>9.8199486100000044</v>
          </cell>
          <cell r="DT65">
            <v>9.086358109999999</v>
          </cell>
          <cell r="DU65">
            <v>9.0536270599999966</v>
          </cell>
          <cell r="DV65">
            <v>-77.328849739999995</v>
          </cell>
          <cell r="DW65">
            <v>0</v>
          </cell>
          <cell r="DX65">
            <v>0</v>
          </cell>
          <cell r="DY65">
            <v>109.12412679895328</v>
          </cell>
          <cell r="DZ65">
            <v>109.12412679895328</v>
          </cell>
          <cell r="EB65">
            <v>0</v>
          </cell>
          <cell r="EC65">
            <v>59.18886457</v>
          </cell>
          <cell r="ED65">
            <v>-59.18886457</v>
          </cell>
          <cell r="EE65">
            <v>109.12412679895328</v>
          </cell>
          <cell r="EF65">
            <v>109.12412679895328</v>
          </cell>
          <cell r="EG65">
            <v>0</v>
          </cell>
          <cell r="EH65">
            <v>109.12412679895328</v>
          </cell>
          <cell r="EI65">
            <v>49.935262228953285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  <cell r="ER65">
            <v>0</v>
          </cell>
          <cell r="ES65">
            <v>0</v>
          </cell>
          <cell r="ET65">
            <v>0</v>
          </cell>
          <cell r="EU65">
            <v>0</v>
          </cell>
          <cell r="EV65">
            <v>111.75</v>
          </cell>
          <cell r="EW65">
            <v>111.75</v>
          </cell>
          <cell r="EY65">
            <v>0</v>
          </cell>
          <cell r="EZ65">
            <v>0</v>
          </cell>
          <cell r="FA65">
            <v>0</v>
          </cell>
          <cell r="FB65">
            <v>111.75</v>
          </cell>
          <cell r="FC65">
            <v>111.75</v>
          </cell>
          <cell r="FD65">
            <v>0</v>
          </cell>
          <cell r="FE65">
            <v>111.75</v>
          </cell>
          <cell r="FF65">
            <v>111.75</v>
          </cell>
        </row>
        <row r="66">
          <cell r="A66">
            <v>59</v>
          </cell>
          <cell r="B66" t="str">
            <v>Total Fixed Industrial</v>
          </cell>
          <cell r="C66">
            <v>1161.6269399999999</v>
          </cell>
          <cell r="D66">
            <v>1324.3437000000001</v>
          </cell>
          <cell r="E66">
            <v>1294.1760600000002</v>
          </cell>
          <cell r="F66">
            <v>1399.9803299999999</v>
          </cell>
          <cell r="G66">
            <v>1310.3874900000008</v>
          </cell>
          <cell r="H66">
            <v>1686.0071905399989</v>
          </cell>
          <cell r="I66">
            <v>1050.0253694600003</v>
          </cell>
          <cell r="J66">
            <v>1310.5675399999996</v>
          </cell>
          <cell r="K66">
            <v>-10537.11462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3780.1467000000002</v>
          </cell>
          <cell r="R66">
            <v>4396.3750105399995</v>
          </cell>
          <cell r="S66">
            <v>0</v>
          </cell>
          <cell r="T66">
            <v>0</v>
          </cell>
          <cell r="U66">
            <v>8176.5217105399997</v>
          </cell>
          <cell r="V66">
            <v>-8176.5217105399997</v>
          </cell>
          <cell r="W66">
            <v>4396.3750105399995</v>
          </cell>
          <cell r="X66">
            <v>0</v>
          </cell>
          <cell r="Z66">
            <v>1370.6893279999999</v>
          </cell>
          <cell r="AA66">
            <v>1244.6166819999999</v>
          </cell>
          <cell r="AB66">
            <v>1376.047558</v>
          </cell>
          <cell r="AC66">
            <v>1249.3345559999998</v>
          </cell>
          <cell r="AD66">
            <v>1265.4618779999998</v>
          </cell>
          <cell r="AE66">
            <v>1267.43704</v>
          </cell>
          <cell r="AF66">
            <v>1225.2100939999998</v>
          </cell>
          <cell r="AG66">
            <v>1276.432726</v>
          </cell>
          <cell r="AH66">
            <v>1158.0955220000001</v>
          </cell>
          <cell r="AI66">
            <v>1262.5700420000001</v>
          </cell>
          <cell r="AJ66">
            <v>1155.422986</v>
          </cell>
          <cell r="AK66">
            <v>1170.56492</v>
          </cell>
          <cell r="AL66">
            <v>15021.883332000001</v>
          </cell>
          <cell r="AN66">
            <v>3991.353568</v>
          </cell>
          <cell r="AO66">
            <v>3782.2334740000006</v>
          </cell>
          <cell r="AP66">
            <v>3659.7383420000006</v>
          </cell>
          <cell r="AQ66">
            <v>3588.5579479999997</v>
          </cell>
          <cell r="AR66">
            <v>15021.883332000001</v>
          </cell>
          <cell r="AS66">
            <v>0</v>
          </cell>
          <cell r="AT66">
            <v>11030.529764000001</v>
          </cell>
          <cell r="AU66">
            <v>7248.2962900000002</v>
          </cell>
          <cell r="AW66">
            <v>1182.1914300000001</v>
          </cell>
          <cell r="AX66">
            <v>1229.5141299999998</v>
          </cell>
          <cell r="AY66">
            <v>1144.9594400000001</v>
          </cell>
          <cell r="AZ66">
            <v>1134.7146899999998</v>
          </cell>
          <cell r="BA66">
            <v>1164.7635900000005</v>
          </cell>
          <cell r="BB66">
            <v>1459.0188308799998</v>
          </cell>
          <cell r="BC66">
            <v>1241.3808134000005</v>
          </cell>
          <cell r="BD66">
            <v>1162.8814473000002</v>
          </cell>
          <cell r="BE66">
            <v>1174.6205982800002</v>
          </cell>
          <cell r="BF66">
            <v>1177.3629364799999</v>
          </cell>
          <cell r="BG66">
            <v>1116.3858521799993</v>
          </cell>
          <cell r="BH66">
            <v>1373.2225252300013</v>
          </cell>
          <cell r="BI66">
            <v>14561.016283750001</v>
          </cell>
          <cell r="BK66">
            <v>3556.665</v>
          </cell>
          <cell r="BL66">
            <v>3758.49711088</v>
          </cell>
          <cell r="BM66">
            <v>7059.473337540001</v>
          </cell>
          <cell r="BN66">
            <v>3666.9713138900006</v>
          </cell>
          <cell r="BO66">
            <v>18041.606762309999</v>
          </cell>
          <cell r="BP66">
            <v>-3480.5904785600005</v>
          </cell>
          <cell r="BQ66">
            <v>14484.941762310002</v>
          </cell>
          <cell r="BR66">
            <v>10726.444651430002</v>
          </cell>
          <cell r="BT66">
            <v>1161.6269399999999</v>
          </cell>
          <cell r="BU66">
            <v>1324.3437000000001</v>
          </cell>
          <cell r="BV66">
            <v>1294.1760600000002</v>
          </cell>
          <cell r="BW66">
            <v>1169.57079746052</v>
          </cell>
          <cell r="BX66">
            <v>1169.57079746052</v>
          </cell>
          <cell r="BY66">
            <v>1169.57079746052</v>
          </cell>
          <cell r="BZ66">
            <v>1169.57079746052</v>
          </cell>
          <cell r="CA66">
            <v>1169.57079746052</v>
          </cell>
          <cell r="CB66">
            <v>1169.57079746052</v>
          </cell>
          <cell r="CC66">
            <v>1169.57079746052</v>
          </cell>
          <cell r="CD66">
            <v>1169.57079746052</v>
          </cell>
          <cell r="CE66">
            <v>1169.57079746052</v>
          </cell>
          <cell r="CF66">
            <v>14306.283877144677</v>
          </cell>
          <cell r="CH66">
            <v>3780.1467000000002</v>
          </cell>
          <cell r="CI66">
            <v>3506.8600812427194</v>
          </cell>
          <cell r="CJ66">
            <v>3508.09773533528</v>
          </cell>
          <cell r="CK66">
            <v>3508.4050638584176</v>
          </cell>
          <cell r="CL66">
            <v>14303.509580436417</v>
          </cell>
          <cell r="CM66">
            <v>2.7742967082594987</v>
          </cell>
          <cell r="CN66">
            <v>10523.362880436416</v>
          </cell>
          <cell r="CO66">
            <v>7016.5027991936977</v>
          </cell>
          <cell r="CQ66">
            <v>1161.6269399999999</v>
          </cell>
          <cell r="CR66">
            <v>1324.3437000000001</v>
          </cell>
          <cell r="CS66">
            <v>1294.1760600000002</v>
          </cell>
          <cell r="CT66">
            <v>1402.6834799999999</v>
          </cell>
          <cell r="CU66">
            <v>1310.4230100000007</v>
          </cell>
          <cell r="CV66">
            <v>1690.037542719999</v>
          </cell>
          <cell r="CW66">
            <v>1111.56816</v>
          </cell>
          <cell r="CX66">
            <v>1111.56816</v>
          </cell>
          <cell r="CY66">
            <v>1111.56816</v>
          </cell>
          <cell r="CZ66">
            <v>1111.56816</v>
          </cell>
          <cell r="DA66">
            <v>1111.56816</v>
          </cell>
          <cell r="DB66">
            <v>1111.56816</v>
          </cell>
          <cell r="DC66">
            <v>14852.699692720002</v>
          </cell>
          <cell r="DD66">
            <v>14611.957427360001</v>
          </cell>
          <cell r="DE66">
            <v>3780.1467000000002</v>
          </cell>
          <cell r="DF66">
            <v>4396.3750105399995</v>
          </cell>
          <cell r="DG66">
            <v>3330.4274444799971</v>
          </cell>
          <cell r="DH66">
            <v>3332.5792926849958</v>
          </cell>
          <cell r="DI66">
            <v>14839.528447704992</v>
          </cell>
          <cell r="DJ66">
            <v>13.171245015007848</v>
          </cell>
          <cell r="DK66">
            <v>11059.381747704992</v>
          </cell>
          <cell r="DL66">
            <v>6663.0067371649939</v>
          </cell>
          <cell r="DN66">
            <v>1161.6269399999999</v>
          </cell>
          <cell r="DO66">
            <v>1324.3437000000001</v>
          </cell>
          <cell r="DP66">
            <v>1294.1760600000002</v>
          </cell>
          <cell r="DQ66">
            <v>1399.9803299999999</v>
          </cell>
          <cell r="DR66">
            <v>1310.3874900000008</v>
          </cell>
          <cell r="DS66">
            <v>1686.0071905399989</v>
          </cell>
          <cell r="DT66">
            <v>1050.0253694600003</v>
          </cell>
          <cell r="DU66">
            <v>1310.5675399999996</v>
          </cell>
          <cell r="DV66">
            <v>-10537.11462</v>
          </cell>
          <cell r="DW66">
            <v>0</v>
          </cell>
          <cell r="DX66">
            <v>0</v>
          </cell>
          <cell r="DY66">
            <v>15462.888767411681</v>
          </cell>
          <cell r="DZ66">
            <v>15462.888767411681</v>
          </cell>
          <cell r="EB66">
            <v>3780.1467000000002</v>
          </cell>
          <cell r="EC66">
            <v>4396.3750105399995</v>
          </cell>
          <cell r="ED66">
            <v>-8176.5217105399997</v>
          </cell>
          <cell r="EE66">
            <v>15462.888767411681</v>
          </cell>
          <cell r="EF66">
            <v>15462.888767411681</v>
          </cell>
          <cell r="EG66">
            <v>0</v>
          </cell>
          <cell r="EH66">
            <v>11682.74206741168</v>
          </cell>
          <cell r="EI66">
            <v>7286.3670568716816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  <cell r="ER66">
            <v>0</v>
          </cell>
          <cell r="ES66">
            <v>0</v>
          </cell>
          <cell r="ET66">
            <v>0</v>
          </cell>
          <cell r="EU66">
            <v>0</v>
          </cell>
          <cell r="EV66">
            <v>16621.377630000003</v>
          </cell>
          <cell r="EW66">
            <v>16621.377630000003</v>
          </cell>
          <cell r="EY66">
            <v>0</v>
          </cell>
          <cell r="EZ66">
            <v>0</v>
          </cell>
          <cell r="FA66">
            <v>0</v>
          </cell>
          <cell r="FB66">
            <v>16621.377630000003</v>
          </cell>
          <cell r="FC66">
            <v>16621.377630000003</v>
          </cell>
          <cell r="FD66">
            <v>0</v>
          </cell>
          <cell r="FE66">
            <v>16621.377630000003</v>
          </cell>
          <cell r="FF66">
            <v>16621.377630000003</v>
          </cell>
        </row>
        <row r="67">
          <cell r="A67">
            <v>60</v>
          </cell>
        </row>
        <row r="68">
          <cell r="A68">
            <v>61</v>
          </cell>
          <cell r="B68" t="str">
            <v xml:space="preserve"> R&amp;D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Y68">
            <v>0</v>
          </cell>
          <cell r="EZ68">
            <v>0</v>
          </cell>
          <cell r="FA68">
            <v>0</v>
          </cell>
          <cell r="FB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</row>
        <row r="69">
          <cell r="A69">
            <v>62</v>
          </cell>
          <cell r="B69" t="str">
            <v xml:space="preserve"> Human Resources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7518.8620624999976</v>
          </cell>
          <cell r="DZ69">
            <v>7518.8620624999976</v>
          </cell>
          <cell r="EB69">
            <v>0</v>
          </cell>
          <cell r="EC69">
            <v>0</v>
          </cell>
          <cell r="ED69">
            <v>0</v>
          </cell>
          <cell r="EE69">
            <v>7518.8620624999976</v>
          </cell>
          <cell r="EF69">
            <v>7518.8620624999976</v>
          </cell>
          <cell r="EG69">
            <v>0</v>
          </cell>
          <cell r="EH69">
            <v>7518.8620624999976</v>
          </cell>
          <cell r="EI69">
            <v>7518.8620624999976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  <cell r="ER69">
            <v>0</v>
          </cell>
          <cell r="ES69">
            <v>0</v>
          </cell>
          <cell r="ET69">
            <v>0</v>
          </cell>
          <cell r="EU69">
            <v>0</v>
          </cell>
          <cell r="EV69">
            <v>7213.09</v>
          </cell>
          <cell r="EW69">
            <v>7213.09</v>
          </cell>
          <cell r="EY69">
            <v>0</v>
          </cell>
          <cell r="EZ69">
            <v>0</v>
          </cell>
          <cell r="FA69">
            <v>0</v>
          </cell>
          <cell r="FB69">
            <v>7213.09</v>
          </cell>
          <cell r="FC69">
            <v>7213.09</v>
          </cell>
          <cell r="FD69">
            <v>0</v>
          </cell>
          <cell r="FE69">
            <v>7213.09</v>
          </cell>
          <cell r="FF69">
            <v>7213.09</v>
          </cell>
        </row>
        <row r="70">
          <cell r="A70">
            <v>63</v>
          </cell>
          <cell r="B70" t="str">
            <v xml:space="preserve"> General Admin</v>
          </cell>
          <cell r="C70">
            <v>1331.7482559299999</v>
          </cell>
          <cell r="D70">
            <v>1570.0520140700003</v>
          </cell>
          <cell r="E70">
            <v>2033.7538589999999</v>
          </cell>
          <cell r="F70">
            <v>534.80810554999971</v>
          </cell>
          <cell r="G70">
            <v>1077.0154352899999</v>
          </cell>
          <cell r="H70">
            <v>1769.94665016</v>
          </cell>
          <cell r="I70">
            <v>1428.8051410800017</v>
          </cell>
          <cell r="J70">
            <v>1994.8401647400005</v>
          </cell>
          <cell r="K70">
            <v>-11740.969625820002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4935.5541290000001</v>
          </cell>
          <cell r="R70">
            <v>3381.7701909999996</v>
          </cell>
          <cell r="S70">
            <v>0</v>
          </cell>
          <cell r="T70">
            <v>0</v>
          </cell>
          <cell r="U70">
            <v>8317.3243199999997</v>
          </cell>
          <cell r="V70">
            <v>-8317.3243199999997</v>
          </cell>
          <cell r="W70">
            <v>3381.7701909999996</v>
          </cell>
          <cell r="X70">
            <v>0</v>
          </cell>
          <cell r="Z70">
            <v>1618.9213333333332</v>
          </cell>
          <cell r="AA70">
            <v>1618.9213333333332</v>
          </cell>
          <cell r="AB70">
            <v>1618.9213333333332</v>
          </cell>
          <cell r="AC70">
            <v>1618.9213333333332</v>
          </cell>
          <cell r="AD70">
            <v>1618.9213333333332</v>
          </cell>
          <cell r="AE70">
            <v>1618.9213333333332</v>
          </cell>
          <cell r="AF70">
            <v>1618.9213333333332</v>
          </cell>
          <cell r="AG70">
            <v>1618.9213333333332</v>
          </cell>
          <cell r="AH70">
            <v>1618.9213333333332</v>
          </cell>
          <cell r="AI70">
            <v>1618.9213333333332</v>
          </cell>
          <cell r="AJ70">
            <v>1618.9213333333332</v>
          </cell>
          <cell r="AK70">
            <v>1618.9213333333332</v>
          </cell>
          <cell r="AL70">
            <v>19427.056</v>
          </cell>
          <cell r="AN70">
            <v>4856.7640000000001</v>
          </cell>
          <cell r="AO70">
            <v>4856.7639999999983</v>
          </cell>
          <cell r="AP70">
            <v>4856.764000000001</v>
          </cell>
          <cell r="AQ70">
            <v>4856.764000000001</v>
          </cell>
          <cell r="AR70">
            <v>19427.056</v>
          </cell>
          <cell r="AS70">
            <v>0</v>
          </cell>
          <cell r="AT70">
            <v>14570.291999999999</v>
          </cell>
          <cell r="AU70">
            <v>9713.5280000000021</v>
          </cell>
          <cell r="AW70">
            <v>1300.5559840000001</v>
          </cell>
          <cell r="AX70">
            <v>1943.1226559999996</v>
          </cell>
          <cell r="AY70">
            <v>1362.5654600000003</v>
          </cell>
          <cell r="AZ70">
            <v>1426.7743499999997</v>
          </cell>
          <cell r="BA70">
            <v>1706.6541100000004</v>
          </cell>
          <cell r="BB70">
            <v>841.47560000000067</v>
          </cell>
          <cell r="BC70">
            <v>1605.8798999999999</v>
          </cell>
          <cell r="BD70">
            <v>1336.8693600000006</v>
          </cell>
          <cell r="BE70">
            <v>1098.100097999999</v>
          </cell>
          <cell r="BF70">
            <v>778.01040540000031</v>
          </cell>
          <cell r="BG70">
            <v>1765.0428365999996</v>
          </cell>
          <cell r="BH70">
            <v>154.92501830000037</v>
          </cell>
          <cell r="BI70">
            <v>15319.9757783</v>
          </cell>
          <cell r="BK70">
            <v>4606.2440999999999</v>
          </cell>
          <cell r="BL70">
            <v>3974.9040600000008</v>
          </cell>
          <cell r="BM70">
            <v>4040.8493579999995</v>
          </cell>
          <cell r="BN70">
            <v>2697.9782603000003</v>
          </cell>
          <cell r="BO70">
            <v>15319.9757783</v>
          </cell>
          <cell r="BP70">
            <v>0</v>
          </cell>
          <cell r="BQ70">
            <v>10713.731678300001</v>
          </cell>
          <cell r="BR70">
            <v>6738.8276182999998</v>
          </cell>
          <cell r="BT70">
            <v>1331.7482559299999</v>
          </cell>
          <cell r="BU70">
            <v>1570.0520140700003</v>
          </cell>
          <cell r="BV70">
            <v>2033.7538589999999</v>
          </cell>
          <cell r="BW70">
            <v>1589.6200892104</v>
          </cell>
          <cell r="BX70">
            <v>1589.6200892104</v>
          </cell>
          <cell r="BY70">
            <v>1589.6200892104</v>
          </cell>
          <cell r="BZ70">
            <v>1589.6200892104</v>
          </cell>
          <cell r="CA70">
            <v>1589.6200892104</v>
          </cell>
          <cell r="CB70">
            <v>1589.6200892104</v>
          </cell>
          <cell r="CC70">
            <v>1589.6200892104</v>
          </cell>
          <cell r="CD70">
            <v>1589.6200892104</v>
          </cell>
          <cell r="CE70">
            <v>1589.6200892104</v>
          </cell>
          <cell r="CF70">
            <v>19242.134931893601</v>
          </cell>
          <cell r="CH70">
            <v>4935.5541290000001</v>
          </cell>
          <cell r="CI70">
            <v>4771.9103699877342</v>
          </cell>
          <cell r="CJ70">
            <v>4769.8805981278183</v>
          </cell>
          <cell r="CK70">
            <v>4769.3704328795047</v>
          </cell>
          <cell r="CL70">
            <v>19246.715529995057</v>
          </cell>
          <cell r="CM70">
            <v>-4.5805981014564168</v>
          </cell>
          <cell r="CN70">
            <v>14311.161400995057</v>
          </cell>
          <cell r="CO70">
            <v>9539.251031007323</v>
          </cell>
          <cell r="CQ70">
            <v>1331.7482559299999</v>
          </cell>
          <cell r="CR70">
            <v>1570.0520140700003</v>
          </cell>
          <cell r="CS70">
            <v>2033.7538589999999</v>
          </cell>
          <cell r="CT70">
            <v>498.04709219999961</v>
          </cell>
          <cell r="CU70">
            <v>1074.3601059100004</v>
          </cell>
          <cell r="CV70">
            <v>1774.7705606400004</v>
          </cell>
          <cell r="CW70">
            <v>1778.55972</v>
          </cell>
          <cell r="CX70">
            <v>1778.55972</v>
          </cell>
          <cell r="CY70">
            <v>1778.55972</v>
          </cell>
          <cell r="CZ70">
            <v>1778.55972</v>
          </cell>
          <cell r="DA70">
            <v>1778.55972</v>
          </cell>
          <cell r="DB70">
            <v>1778.55972</v>
          </cell>
          <cell r="DC70">
            <v>18954.09020775</v>
          </cell>
          <cell r="DD70">
            <v>20934.54596775</v>
          </cell>
          <cell r="DE70">
            <v>4935.5541290000001</v>
          </cell>
          <cell r="DF70">
            <v>3381.7701909999996</v>
          </cell>
          <cell r="DG70">
            <v>5342.8412016666643</v>
          </cell>
          <cell r="DH70">
            <v>5339.2737408333251</v>
          </cell>
          <cell r="DI70">
            <v>18999.439262499989</v>
          </cell>
          <cell r="DJ70">
            <v>-45.349054749989591</v>
          </cell>
          <cell r="DK70">
            <v>14063.885133499989</v>
          </cell>
          <cell r="DL70">
            <v>10682.114942499989</v>
          </cell>
          <cell r="DN70">
            <v>1331.7482559299999</v>
          </cell>
          <cell r="DO70">
            <v>1570.0520140700003</v>
          </cell>
          <cell r="DP70">
            <v>2033.7538589999999</v>
          </cell>
          <cell r="DQ70">
            <v>534.80810554999971</v>
          </cell>
          <cell r="DR70">
            <v>1077.0154352899999</v>
          </cell>
          <cell r="DS70">
            <v>1769.94665016</v>
          </cell>
          <cell r="DT70">
            <v>1428.8051410800017</v>
          </cell>
          <cell r="DU70">
            <v>1994.8401647400005</v>
          </cell>
          <cell r="DV70">
            <v>-11740.969625820002</v>
          </cell>
          <cell r="DW70">
            <v>0</v>
          </cell>
          <cell r="DX70">
            <v>0</v>
          </cell>
          <cell r="DY70">
            <v>2407.5625324999992</v>
          </cell>
          <cell r="DZ70">
            <v>2407.5625324999992</v>
          </cell>
          <cell r="EB70">
            <v>4935.5541290000001</v>
          </cell>
          <cell r="EC70">
            <v>3381.7701909999996</v>
          </cell>
          <cell r="ED70">
            <v>-8317.3243199999997</v>
          </cell>
          <cell r="EE70">
            <v>2407.5625324999992</v>
          </cell>
          <cell r="EF70">
            <v>2407.5625324999992</v>
          </cell>
          <cell r="EG70">
            <v>0</v>
          </cell>
          <cell r="EH70">
            <v>-2527.9915965000009</v>
          </cell>
          <cell r="EI70">
            <v>-5909.7617875000005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0</v>
          </cell>
          <cell r="ER70">
            <v>0</v>
          </cell>
          <cell r="ES70">
            <v>0</v>
          </cell>
          <cell r="ET70">
            <v>0</v>
          </cell>
          <cell r="EU70">
            <v>0</v>
          </cell>
          <cell r="EV70">
            <v>2601.54</v>
          </cell>
          <cell r="EW70">
            <v>2601.54</v>
          </cell>
          <cell r="EY70">
            <v>0</v>
          </cell>
          <cell r="EZ70">
            <v>0</v>
          </cell>
          <cell r="FA70">
            <v>0</v>
          </cell>
          <cell r="FB70">
            <v>2601.54</v>
          </cell>
          <cell r="FC70">
            <v>2601.54</v>
          </cell>
          <cell r="FD70">
            <v>0</v>
          </cell>
          <cell r="FE70">
            <v>2601.54</v>
          </cell>
          <cell r="FF70">
            <v>2601.54</v>
          </cell>
        </row>
        <row r="71">
          <cell r="A71">
            <v>64</v>
          </cell>
          <cell r="B71" t="str">
            <v xml:space="preserve"> Legal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  <cell r="ER71">
            <v>0</v>
          </cell>
          <cell r="ES71">
            <v>0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Y71">
            <v>0</v>
          </cell>
          <cell r="EZ71">
            <v>0</v>
          </cell>
          <cell r="FA71">
            <v>0</v>
          </cell>
          <cell r="FB71">
            <v>0</v>
          </cell>
          <cell r="FC71">
            <v>0</v>
          </cell>
          <cell r="FD71">
            <v>0</v>
          </cell>
          <cell r="FE71">
            <v>0</v>
          </cell>
          <cell r="FF71">
            <v>0</v>
          </cell>
        </row>
        <row r="72">
          <cell r="A72">
            <v>65</v>
          </cell>
          <cell r="B72" t="str">
            <v xml:space="preserve"> Finance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6250.1972149999974</v>
          </cell>
          <cell r="DZ72">
            <v>6250.1972149999974</v>
          </cell>
          <cell r="EB72">
            <v>0</v>
          </cell>
          <cell r="EC72">
            <v>0</v>
          </cell>
          <cell r="ED72">
            <v>0</v>
          </cell>
          <cell r="EE72">
            <v>6250.1972149999974</v>
          </cell>
          <cell r="EF72">
            <v>6250.1972149999974</v>
          </cell>
          <cell r="EG72">
            <v>0</v>
          </cell>
          <cell r="EH72">
            <v>6250.1972149999974</v>
          </cell>
          <cell r="EI72">
            <v>6250.1972149999974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0</v>
          </cell>
          <cell r="ER72">
            <v>0</v>
          </cell>
          <cell r="ES72">
            <v>0</v>
          </cell>
          <cell r="ET72">
            <v>0</v>
          </cell>
          <cell r="EU72">
            <v>0</v>
          </cell>
          <cell r="EV72">
            <v>6497.89</v>
          </cell>
          <cell r="EW72">
            <v>6497.89</v>
          </cell>
          <cell r="EY72">
            <v>0</v>
          </cell>
          <cell r="EZ72">
            <v>0</v>
          </cell>
          <cell r="FA72">
            <v>0</v>
          </cell>
          <cell r="FB72">
            <v>6497.89</v>
          </cell>
          <cell r="FC72">
            <v>6497.89</v>
          </cell>
          <cell r="FD72">
            <v>0</v>
          </cell>
          <cell r="FE72">
            <v>6497.89</v>
          </cell>
          <cell r="FF72">
            <v>6497.89</v>
          </cell>
        </row>
        <row r="73">
          <cell r="A73">
            <v>66</v>
          </cell>
          <cell r="B73" t="str">
            <v xml:space="preserve"> Information Technology</v>
          </cell>
          <cell r="C73">
            <v>0</v>
          </cell>
          <cell r="D73">
            <v>0</v>
          </cell>
          <cell r="E73">
            <v>0</v>
          </cell>
          <cell r="F73">
            <v>1412.2067500000001</v>
          </cell>
          <cell r="G73">
            <v>344.30212999999981</v>
          </cell>
          <cell r="H73">
            <v>241.55041000000028</v>
          </cell>
          <cell r="I73">
            <v>434.97902999999997</v>
          </cell>
          <cell r="J73">
            <v>305.78431999999975</v>
          </cell>
          <cell r="K73">
            <v>-2738.8226399999999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1998.0592900000001</v>
          </cell>
          <cell r="S73">
            <v>0</v>
          </cell>
          <cell r="T73">
            <v>0</v>
          </cell>
          <cell r="U73">
            <v>1998.0592900000001</v>
          </cell>
          <cell r="V73">
            <v>-1998.0592900000001</v>
          </cell>
          <cell r="W73">
            <v>1998.0592900000001</v>
          </cell>
          <cell r="X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1456.2089999999998</v>
          </cell>
          <cell r="CU73">
            <v>344.19826999999998</v>
          </cell>
          <cell r="CV73">
            <v>240.28720000000001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2040.6944699999997</v>
          </cell>
          <cell r="DD73">
            <v>60.238709999999855</v>
          </cell>
          <cell r="DE73">
            <v>0</v>
          </cell>
          <cell r="DF73">
            <v>1998.0592900000001</v>
          </cell>
          <cell r="DG73">
            <v>-5.8721866666671758</v>
          </cell>
          <cell r="DH73">
            <v>-2.9328358333336837</v>
          </cell>
          <cell r="DI73">
            <v>1989.2542674999993</v>
          </cell>
          <cell r="DJ73">
            <v>51.440202500000396</v>
          </cell>
          <cell r="DK73">
            <v>1989.2542674999993</v>
          </cell>
          <cell r="DL73">
            <v>-8.8050225000008595</v>
          </cell>
          <cell r="DN73">
            <v>0</v>
          </cell>
          <cell r="DO73">
            <v>0</v>
          </cell>
          <cell r="DP73">
            <v>0</v>
          </cell>
          <cell r="DQ73">
            <v>1412.2067500000001</v>
          </cell>
          <cell r="DR73">
            <v>344.30212999999981</v>
          </cell>
          <cell r="DS73">
            <v>241.55041000000028</v>
          </cell>
          <cell r="DT73">
            <v>434.97902999999997</v>
          </cell>
          <cell r="DU73">
            <v>305.78431999999975</v>
          </cell>
          <cell r="DV73">
            <v>-2738.8226399999999</v>
          </cell>
          <cell r="DW73">
            <v>0</v>
          </cell>
          <cell r="DX73">
            <v>0</v>
          </cell>
          <cell r="DY73">
            <v>4262.469619999998</v>
          </cell>
          <cell r="DZ73">
            <v>4262.469619999998</v>
          </cell>
          <cell r="EB73">
            <v>0</v>
          </cell>
          <cell r="EC73">
            <v>1998.0592900000001</v>
          </cell>
          <cell r="ED73">
            <v>-1998.0592900000001</v>
          </cell>
          <cell r="EE73">
            <v>4262.469619999998</v>
          </cell>
          <cell r="EF73">
            <v>4262.469619999998</v>
          </cell>
          <cell r="EG73">
            <v>0</v>
          </cell>
          <cell r="EH73">
            <v>4262.469619999998</v>
          </cell>
          <cell r="EI73">
            <v>2264.4103299999979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4762.04</v>
          </cell>
          <cell r="EW73">
            <v>4762.04</v>
          </cell>
          <cell r="EY73">
            <v>0</v>
          </cell>
          <cell r="EZ73">
            <v>0</v>
          </cell>
          <cell r="FA73">
            <v>0</v>
          </cell>
          <cell r="FB73">
            <v>4762.04</v>
          </cell>
          <cell r="FC73">
            <v>4762.04</v>
          </cell>
          <cell r="FD73">
            <v>0</v>
          </cell>
          <cell r="FE73">
            <v>4762.04</v>
          </cell>
          <cell r="FF73">
            <v>4762.04</v>
          </cell>
        </row>
        <row r="74">
          <cell r="A74">
            <v>67</v>
          </cell>
          <cell r="B74" t="str">
            <v xml:space="preserve"> Public Affairs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Y74">
            <v>0</v>
          </cell>
          <cell r="EZ74">
            <v>0</v>
          </cell>
          <cell r="FA74">
            <v>0</v>
          </cell>
          <cell r="FB74">
            <v>0</v>
          </cell>
          <cell r="FC74">
            <v>0</v>
          </cell>
          <cell r="FD74">
            <v>0</v>
          </cell>
          <cell r="FE74">
            <v>0</v>
          </cell>
          <cell r="FF74">
            <v>0</v>
          </cell>
        </row>
        <row r="75">
          <cell r="A75">
            <v>68</v>
          </cell>
          <cell r="B75" t="str">
            <v xml:space="preserve"> Capital Tax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Y75">
            <v>0</v>
          </cell>
          <cell r="EZ75">
            <v>0</v>
          </cell>
          <cell r="FA75">
            <v>0</v>
          </cell>
          <cell r="FB75">
            <v>0</v>
          </cell>
          <cell r="FC75">
            <v>0</v>
          </cell>
          <cell r="FD75">
            <v>0</v>
          </cell>
          <cell r="FE75">
            <v>0</v>
          </cell>
          <cell r="FF75">
            <v>0</v>
          </cell>
        </row>
        <row r="76">
          <cell r="A76">
            <v>69</v>
          </cell>
          <cell r="B76" t="str">
            <v xml:space="preserve"> National Allocations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  <cell r="EI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0</v>
          </cell>
          <cell r="ER76">
            <v>0</v>
          </cell>
          <cell r="ES76">
            <v>0</v>
          </cell>
          <cell r="ET76">
            <v>0</v>
          </cell>
          <cell r="EU76">
            <v>0</v>
          </cell>
          <cell r="EV76">
            <v>0</v>
          </cell>
          <cell r="EW76">
            <v>0</v>
          </cell>
          <cell r="EY76">
            <v>0</v>
          </cell>
          <cell r="EZ76">
            <v>0</v>
          </cell>
          <cell r="FA76">
            <v>0</v>
          </cell>
          <cell r="FB76">
            <v>0</v>
          </cell>
          <cell r="FC76">
            <v>0</v>
          </cell>
          <cell r="FD76">
            <v>0</v>
          </cell>
          <cell r="FE76">
            <v>0</v>
          </cell>
          <cell r="FF76">
            <v>0</v>
          </cell>
        </row>
        <row r="77">
          <cell r="A77">
            <v>70</v>
          </cell>
          <cell r="B77" t="str">
            <v>Total Fixed Administration</v>
          </cell>
          <cell r="C77">
            <v>1331.7482559299999</v>
          </cell>
          <cell r="D77">
            <v>1570.0520140700003</v>
          </cell>
          <cell r="E77">
            <v>2033.7538589999999</v>
          </cell>
          <cell r="F77">
            <v>1947.0148555499998</v>
          </cell>
          <cell r="G77">
            <v>1421.3175652899997</v>
          </cell>
          <cell r="H77">
            <v>2011.4970601600003</v>
          </cell>
          <cell r="I77">
            <v>1863.7841710800017</v>
          </cell>
          <cell r="J77">
            <v>2300.6244847400003</v>
          </cell>
          <cell r="K77">
            <v>-14479.792265820002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4935.5541290000001</v>
          </cell>
          <cell r="R77">
            <v>5379.8294809999998</v>
          </cell>
          <cell r="S77">
            <v>0</v>
          </cell>
          <cell r="T77">
            <v>0</v>
          </cell>
          <cell r="U77">
            <v>10315.383610000001</v>
          </cell>
          <cell r="V77">
            <v>-10315.383610000001</v>
          </cell>
          <cell r="W77">
            <v>5379.8294809999998</v>
          </cell>
          <cell r="X77">
            <v>0</v>
          </cell>
          <cell r="Z77">
            <v>1618.9213333333332</v>
          </cell>
          <cell r="AA77">
            <v>1618.9213333333332</v>
          </cell>
          <cell r="AB77">
            <v>1618.9213333333332</v>
          </cell>
          <cell r="AC77">
            <v>1618.9213333333332</v>
          </cell>
          <cell r="AD77">
            <v>1618.9213333333332</v>
          </cell>
          <cell r="AE77">
            <v>1618.9213333333332</v>
          </cell>
          <cell r="AF77">
            <v>1618.9213333333332</v>
          </cell>
          <cell r="AG77">
            <v>1618.9213333333332</v>
          </cell>
          <cell r="AH77">
            <v>1618.9213333333332</v>
          </cell>
          <cell r="AI77">
            <v>1618.9213333333332</v>
          </cell>
          <cell r="AJ77">
            <v>1618.9213333333332</v>
          </cell>
          <cell r="AK77">
            <v>1618.9213333333332</v>
          </cell>
          <cell r="AL77">
            <v>19427.056</v>
          </cell>
          <cell r="AN77">
            <v>4856.7640000000001</v>
          </cell>
          <cell r="AO77">
            <v>4856.7639999999983</v>
          </cell>
          <cell r="AP77">
            <v>4856.764000000001</v>
          </cell>
          <cell r="AQ77">
            <v>4856.764000000001</v>
          </cell>
          <cell r="AR77">
            <v>19427.056</v>
          </cell>
          <cell r="AS77">
            <v>0</v>
          </cell>
          <cell r="AT77">
            <v>14570.291999999999</v>
          </cell>
          <cell r="AU77">
            <v>9713.5280000000021</v>
          </cell>
          <cell r="AW77">
            <v>1300.5559840000001</v>
          </cell>
          <cell r="AX77">
            <v>1943.1226559999996</v>
          </cell>
          <cell r="AY77">
            <v>1362.5654600000003</v>
          </cell>
          <cell r="AZ77">
            <v>1426.7743499999997</v>
          </cell>
          <cell r="BA77">
            <v>1706.6541100000004</v>
          </cell>
          <cell r="BB77">
            <v>841.47560000000067</v>
          </cell>
          <cell r="BC77">
            <v>1605.8798999999999</v>
          </cell>
          <cell r="BD77">
            <v>1336.8693600000006</v>
          </cell>
          <cell r="BE77">
            <v>1098.100097999999</v>
          </cell>
          <cell r="BF77">
            <v>778.01040540000031</v>
          </cell>
          <cell r="BG77">
            <v>1765.0428365999996</v>
          </cell>
          <cell r="BH77">
            <v>154.92501830000037</v>
          </cell>
          <cell r="BI77">
            <v>15319.9757783</v>
          </cell>
          <cell r="BK77">
            <v>4606.2440999999999</v>
          </cell>
          <cell r="BL77">
            <v>3974.9040600000008</v>
          </cell>
          <cell r="BM77">
            <v>4040.8493579999995</v>
          </cell>
          <cell r="BN77">
            <v>2697.9782603000003</v>
          </cell>
          <cell r="BO77">
            <v>15319.9757783</v>
          </cell>
          <cell r="BP77">
            <v>0</v>
          </cell>
          <cell r="BQ77">
            <v>10713.731678300001</v>
          </cell>
          <cell r="BR77">
            <v>6738.8276182999998</v>
          </cell>
          <cell r="BT77">
            <v>1331.7482559299999</v>
          </cell>
          <cell r="BU77">
            <v>1570.0520140700003</v>
          </cell>
          <cell r="BV77">
            <v>2033.7538589999999</v>
          </cell>
          <cell r="BW77">
            <v>1589.6200892104</v>
          </cell>
          <cell r="BX77">
            <v>1589.6200892104</v>
          </cell>
          <cell r="BY77">
            <v>1589.6200892104</v>
          </cell>
          <cell r="BZ77">
            <v>1589.6200892104</v>
          </cell>
          <cell r="CA77">
            <v>1589.6200892104</v>
          </cell>
          <cell r="CB77">
            <v>1589.6200892104</v>
          </cell>
          <cell r="CC77">
            <v>1589.6200892104</v>
          </cell>
          <cell r="CD77">
            <v>1589.6200892104</v>
          </cell>
          <cell r="CE77">
            <v>1589.6200892104</v>
          </cell>
          <cell r="CF77">
            <v>19242.134931893601</v>
          </cell>
          <cell r="CH77">
            <v>4935.5541290000001</v>
          </cell>
          <cell r="CI77">
            <v>4771.9103699877342</v>
          </cell>
          <cell r="CJ77">
            <v>4769.8805981278183</v>
          </cell>
          <cell r="CK77">
            <v>4769.3704328795047</v>
          </cell>
          <cell r="CL77">
            <v>19246.715529995057</v>
          </cell>
          <cell r="CM77">
            <v>-4.5805981014564168</v>
          </cell>
          <cell r="CN77">
            <v>14311.161400995057</v>
          </cell>
          <cell r="CO77">
            <v>9539.251031007323</v>
          </cell>
          <cell r="CQ77">
            <v>1331.7482559299999</v>
          </cell>
          <cell r="CR77">
            <v>1570.0520140700003</v>
          </cell>
          <cell r="CS77">
            <v>2033.7538589999999</v>
          </cell>
          <cell r="CT77">
            <v>1954.2560921999993</v>
          </cell>
          <cell r="CU77">
            <v>1418.5583759100004</v>
          </cell>
          <cell r="CV77">
            <v>2015.0577606400004</v>
          </cell>
          <cell r="CW77">
            <v>1778.55972</v>
          </cell>
          <cell r="CX77">
            <v>1778.55972</v>
          </cell>
          <cell r="CY77">
            <v>1778.55972</v>
          </cell>
          <cell r="CZ77">
            <v>1778.55972</v>
          </cell>
          <cell r="DA77">
            <v>1778.55972</v>
          </cell>
          <cell r="DB77">
            <v>1778.55972</v>
          </cell>
          <cell r="DC77">
            <v>20994.784677749998</v>
          </cell>
          <cell r="DD77">
            <v>20994.784677750002</v>
          </cell>
          <cell r="DE77">
            <v>4935.5541290000001</v>
          </cell>
          <cell r="DF77">
            <v>5379.8294809999998</v>
          </cell>
          <cell r="DG77">
            <v>5336.9690149999969</v>
          </cell>
          <cell r="DH77">
            <v>5336.3409049999918</v>
          </cell>
          <cell r="DI77">
            <v>20988.69352999999</v>
          </cell>
          <cell r="DJ77">
            <v>6.0911477500108049</v>
          </cell>
          <cell r="DK77">
            <v>16053.139400999988</v>
          </cell>
          <cell r="DL77">
            <v>10673.309919999989</v>
          </cell>
          <cell r="DN77">
            <v>1331.7482559299999</v>
          </cell>
          <cell r="DO77">
            <v>1570.0520140700003</v>
          </cell>
          <cell r="DP77">
            <v>2033.7538589999999</v>
          </cell>
          <cell r="DQ77">
            <v>1947.0148555499998</v>
          </cell>
          <cell r="DR77">
            <v>1421.3175652899997</v>
          </cell>
          <cell r="DS77">
            <v>2011.4970601600003</v>
          </cell>
          <cell r="DT77">
            <v>1863.7841710800017</v>
          </cell>
          <cell r="DU77">
            <v>2300.6244847400003</v>
          </cell>
          <cell r="DV77">
            <v>-14479.792265820002</v>
          </cell>
          <cell r="DW77">
            <v>0</v>
          </cell>
          <cell r="DX77">
            <v>0</v>
          </cell>
          <cell r="DY77">
            <v>20439.091429999993</v>
          </cell>
          <cell r="DZ77">
            <v>20439.091429999993</v>
          </cell>
          <cell r="EB77">
            <v>4935.5541290000001</v>
          </cell>
          <cell r="EC77">
            <v>5379.8294809999998</v>
          </cell>
          <cell r="ED77">
            <v>-10315.383610000001</v>
          </cell>
          <cell r="EE77">
            <v>20439.091429999993</v>
          </cell>
          <cell r="EF77">
            <v>20439.091429999993</v>
          </cell>
          <cell r="EG77">
            <v>0</v>
          </cell>
          <cell r="EH77">
            <v>15503.537300999991</v>
          </cell>
          <cell r="EI77">
            <v>10123.707819999992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  <cell r="ER77">
            <v>0</v>
          </cell>
          <cell r="ES77">
            <v>0</v>
          </cell>
          <cell r="ET77">
            <v>0</v>
          </cell>
          <cell r="EU77">
            <v>0</v>
          </cell>
          <cell r="EV77">
            <v>21074.560000000001</v>
          </cell>
          <cell r="EW77">
            <v>21074.560000000001</v>
          </cell>
          <cell r="EY77">
            <v>0</v>
          </cell>
          <cell r="EZ77">
            <v>0</v>
          </cell>
          <cell r="FA77">
            <v>0</v>
          </cell>
          <cell r="FB77">
            <v>21074.560000000001</v>
          </cell>
          <cell r="FC77">
            <v>21074.560000000001</v>
          </cell>
          <cell r="FD77">
            <v>0</v>
          </cell>
          <cell r="FE77">
            <v>21074.560000000001</v>
          </cell>
          <cell r="FF77">
            <v>21074.560000000001</v>
          </cell>
        </row>
        <row r="78">
          <cell r="A78">
            <v>71</v>
          </cell>
        </row>
        <row r="79">
          <cell r="A79">
            <v>72</v>
          </cell>
          <cell r="B79" t="str">
            <v>Miscellaneous Income</v>
          </cell>
          <cell r="C79">
            <v>1.50081</v>
          </cell>
          <cell r="D79">
            <v>25.520609999999998</v>
          </cell>
          <cell r="E79">
            <v>-143.35687000000001</v>
          </cell>
          <cell r="F79">
            <v>14.045880000000011</v>
          </cell>
          <cell r="G79">
            <v>12.016030000000001</v>
          </cell>
          <cell r="H79">
            <v>44.270639999999993</v>
          </cell>
          <cell r="I79">
            <v>96.563520000000011</v>
          </cell>
          <cell r="J79">
            <v>19.901259999999994</v>
          </cell>
          <cell r="K79">
            <v>-70.461879999999994</v>
          </cell>
          <cell r="L79">
            <v>0</v>
          </cell>
          <cell r="M79">
            <v>0</v>
          </cell>
          <cell r="N79">
            <v>0</v>
          </cell>
          <cell r="O79">
            <v>1.4210854715202004E-14</v>
          </cell>
          <cell r="Q79">
            <v>-116.33545000000001</v>
          </cell>
          <cell r="R79">
            <v>70.332549999999998</v>
          </cell>
          <cell r="S79">
            <v>0</v>
          </cell>
          <cell r="T79">
            <v>0</v>
          </cell>
          <cell r="U79">
            <v>-46.002900000000011</v>
          </cell>
          <cell r="V79">
            <v>46.002900000000025</v>
          </cell>
          <cell r="W79">
            <v>70.332549999999998</v>
          </cell>
          <cell r="X79">
            <v>0</v>
          </cell>
          <cell r="Z79">
            <v>60.916666666666664</v>
          </cell>
          <cell r="AA79">
            <v>60.916666666666664</v>
          </cell>
          <cell r="AB79">
            <v>60.916666666666664</v>
          </cell>
          <cell r="AC79">
            <v>60.916666666666664</v>
          </cell>
          <cell r="AD79">
            <v>60.916666666666664</v>
          </cell>
          <cell r="AE79">
            <v>60.916666666666664</v>
          </cell>
          <cell r="AF79">
            <v>60.916666666666664</v>
          </cell>
          <cell r="AG79">
            <v>60.916666666666664</v>
          </cell>
          <cell r="AH79">
            <v>60.916666666666664</v>
          </cell>
          <cell r="AI79">
            <v>60.916666666666664</v>
          </cell>
          <cell r="AJ79">
            <v>60.916666666666664</v>
          </cell>
          <cell r="AK79">
            <v>66.764666666666713</v>
          </cell>
          <cell r="AL79">
            <v>736.84799999999996</v>
          </cell>
          <cell r="AN79">
            <v>182.75</v>
          </cell>
          <cell r="AO79">
            <v>182.74999999999994</v>
          </cell>
          <cell r="AP79">
            <v>182.75000000000006</v>
          </cell>
          <cell r="AQ79">
            <v>188.59800000000007</v>
          </cell>
          <cell r="AR79">
            <v>736.84800000000007</v>
          </cell>
          <cell r="AS79">
            <v>0</v>
          </cell>
          <cell r="AT79">
            <v>554.09800000000007</v>
          </cell>
          <cell r="AU79">
            <v>371.34800000000013</v>
          </cell>
          <cell r="AW79">
            <v>13.08699</v>
          </cell>
          <cell r="AX79">
            <v>981.50560999999993</v>
          </cell>
          <cell r="AY79">
            <v>117.40959999999995</v>
          </cell>
          <cell r="AZ79">
            <v>-15.749749999999949</v>
          </cell>
          <cell r="BA79">
            <v>437.39523000000008</v>
          </cell>
          <cell r="BB79">
            <v>-437.55840000000012</v>
          </cell>
          <cell r="BC79">
            <v>50.15318000000002</v>
          </cell>
          <cell r="BD79">
            <v>-39.701429999999846</v>
          </cell>
          <cell r="BE79">
            <v>312.76108799999975</v>
          </cell>
          <cell r="BF79">
            <v>-652.37302599999987</v>
          </cell>
          <cell r="BG79">
            <v>56.840487999999937</v>
          </cell>
          <cell r="BH79">
            <v>-568.51297999999986</v>
          </cell>
          <cell r="BI79">
            <v>255.25660000000005</v>
          </cell>
          <cell r="BK79">
            <v>1112.0021999999999</v>
          </cell>
          <cell r="BL79">
            <v>-15.912919999999986</v>
          </cell>
          <cell r="BM79">
            <v>323.21283799999992</v>
          </cell>
          <cell r="BN79">
            <v>-1164.0455179999999</v>
          </cell>
          <cell r="BO79">
            <v>255.25659999999993</v>
          </cell>
          <cell r="BP79">
            <v>0</v>
          </cell>
          <cell r="BQ79">
            <v>-856.74559999999997</v>
          </cell>
          <cell r="BR79">
            <v>-840.83267999999998</v>
          </cell>
          <cell r="BT79">
            <v>1.50081</v>
          </cell>
          <cell r="BU79">
            <v>25.520609999999998</v>
          </cell>
          <cell r="BV79">
            <v>-143.35687000000001</v>
          </cell>
          <cell r="BW79">
            <v>92.155452999999994</v>
          </cell>
          <cell r="BX79">
            <v>92.155452999999994</v>
          </cell>
          <cell r="BY79">
            <v>92.155452999999994</v>
          </cell>
          <cell r="BZ79">
            <v>92.155452999999994</v>
          </cell>
          <cell r="CA79">
            <v>92.155452999999994</v>
          </cell>
          <cell r="CB79">
            <v>92.155452999999994</v>
          </cell>
          <cell r="CC79">
            <v>92.155452999999994</v>
          </cell>
          <cell r="CD79">
            <v>92.155452999999994</v>
          </cell>
          <cell r="CE79">
            <v>92.155452999999994</v>
          </cell>
          <cell r="CF79">
            <v>713.06362699999988</v>
          </cell>
          <cell r="CH79">
            <v>-116.33545000000001</v>
          </cell>
          <cell r="CI79">
            <v>287.7238513333333</v>
          </cell>
          <cell r="CJ79">
            <v>280.21877088888886</v>
          </cell>
          <cell r="CK79">
            <v>278.34256494444435</v>
          </cell>
          <cell r="CL79">
            <v>729.94973716666652</v>
          </cell>
          <cell r="CM79">
            <v>-16.88611016666664</v>
          </cell>
          <cell r="CN79">
            <v>846.28518716666645</v>
          </cell>
          <cell r="CO79">
            <v>558.56133583333326</v>
          </cell>
          <cell r="CQ79">
            <v>1.50081</v>
          </cell>
          <cell r="CR79">
            <v>25.520609999999998</v>
          </cell>
          <cell r="CS79">
            <v>-143.35687000000001</v>
          </cell>
          <cell r="CT79">
            <v>15.742799999999999</v>
          </cell>
          <cell r="CU79">
            <v>12.34792</v>
          </cell>
          <cell r="CV79">
            <v>44.956960000000002</v>
          </cell>
          <cell r="CW79">
            <v>135.27287999999999</v>
          </cell>
          <cell r="CX79">
            <v>135.27287999999999</v>
          </cell>
          <cell r="CY79">
            <v>135.27287999999999</v>
          </cell>
          <cell r="CZ79">
            <v>135.27287999999999</v>
          </cell>
          <cell r="DA79">
            <v>135.27287999999999</v>
          </cell>
          <cell r="DB79">
            <v>135.27287999999999</v>
          </cell>
          <cell r="DC79">
            <v>768.3495099999999</v>
          </cell>
          <cell r="DD79">
            <v>768.34951000000001</v>
          </cell>
          <cell r="DE79">
            <v>-116.33545000000001</v>
          </cell>
          <cell r="DF79">
            <v>70.332549999999998</v>
          </cell>
          <cell r="DG79">
            <v>408.35772999999995</v>
          </cell>
          <cell r="DH79">
            <v>407.08810999999974</v>
          </cell>
          <cell r="DI79">
            <v>769.44293999999968</v>
          </cell>
          <cell r="DJ79">
            <v>-1.0934299999997847</v>
          </cell>
          <cell r="DK79">
            <v>885.77838999999972</v>
          </cell>
          <cell r="DL79">
            <v>815.44583999999963</v>
          </cell>
          <cell r="DN79">
            <v>1.50081</v>
          </cell>
          <cell r="DO79">
            <v>25.520609999999998</v>
          </cell>
          <cell r="DP79">
            <v>-143.35687000000001</v>
          </cell>
          <cell r="DQ79">
            <v>14.045880000000011</v>
          </cell>
          <cell r="DR79">
            <v>12.016030000000001</v>
          </cell>
          <cell r="DS79">
            <v>44.270639999999993</v>
          </cell>
          <cell r="DT79">
            <v>96.563520000000011</v>
          </cell>
          <cell r="DU79">
            <v>19.901259999999994</v>
          </cell>
          <cell r="DV79">
            <v>-70.461879999999994</v>
          </cell>
          <cell r="DW79">
            <v>0</v>
          </cell>
          <cell r="DX79">
            <v>0</v>
          </cell>
          <cell r="DY79">
            <v>-222.89418499999991</v>
          </cell>
          <cell r="DZ79">
            <v>-222.89418499999988</v>
          </cell>
          <cell r="EB79">
            <v>-116.33545000000001</v>
          </cell>
          <cell r="EC79">
            <v>70.332549999999998</v>
          </cell>
          <cell r="ED79">
            <v>46.002900000000004</v>
          </cell>
          <cell r="EE79">
            <v>-222.89418499999991</v>
          </cell>
          <cell r="EF79">
            <v>-222.89418499999991</v>
          </cell>
          <cell r="EG79">
            <v>0</v>
          </cell>
          <cell r="EH79">
            <v>-106.5587349999999</v>
          </cell>
          <cell r="EI79">
            <v>-176.8912849999999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  <cell r="ER79">
            <v>0</v>
          </cell>
          <cell r="ES79">
            <v>0</v>
          </cell>
          <cell r="ET79">
            <v>0</v>
          </cell>
          <cell r="EU79">
            <v>0</v>
          </cell>
          <cell r="EV79">
            <v>745</v>
          </cell>
          <cell r="EW79">
            <v>745</v>
          </cell>
          <cell r="EY79">
            <v>0</v>
          </cell>
          <cell r="EZ79">
            <v>0</v>
          </cell>
          <cell r="FA79">
            <v>0</v>
          </cell>
          <cell r="FB79">
            <v>745</v>
          </cell>
          <cell r="FC79">
            <v>745</v>
          </cell>
          <cell r="FD79">
            <v>0</v>
          </cell>
          <cell r="FE79">
            <v>745</v>
          </cell>
          <cell r="FF79">
            <v>745</v>
          </cell>
        </row>
        <row r="80">
          <cell r="A80">
            <v>73</v>
          </cell>
          <cell r="B80" t="str">
            <v>CCM Group Costs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  <cell r="EI80">
            <v>0</v>
          </cell>
          <cell r="EK80">
            <v>0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0</v>
          </cell>
          <cell r="ER80">
            <v>0</v>
          </cell>
          <cell r="ES80">
            <v>0</v>
          </cell>
          <cell r="ET80">
            <v>0</v>
          </cell>
          <cell r="EU80">
            <v>0</v>
          </cell>
          <cell r="EV80">
            <v>0</v>
          </cell>
          <cell r="EW80">
            <v>0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D80">
            <v>0</v>
          </cell>
          <cell r="FE80">
            <v>0</v>
          </cell>
          <cell r="FF80">
            <v>0</v>
          </cell>
        </row>
        <row r="81">
          <cell r="A81">
            <v>74</v>
          </cell>
          <cell r="B81" t="str">
            <v>Contingency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Z81">
            <v>0</v>
          </cell>
          <cell r="AA81">
            <v>0</v>
          </cell>
          <cell r="AB81">
            <v>0</v>
          </cell>
          <cell r="AC81">
            <v>1144.2586666666666</v>
          </cell>
          <cell r="AD81">
            <v>1144.2586666666666</v>
          </cell>
          <cell r="AE81">
            <v>1144.2586666666666</v>
          </cell>
          <cell r="AF81">
            <v>0</v>
          </cell>
          <cell r="AG81">
            <v>0</v>
          </cell>
          <cell r="AH81">
            <v>0</v>
          </cell>
          <cell r="AI81">
            <v>2288.0299999999997</v>
          </cell>
          <cell r="AJ81">
            <v>2288.0299999999997</v>
          </cell>
          <cell r="AK81">
            <v>2293.8780000000002</v>
          </cell>
          <cell r="AL81">
            <v>10302.714</v>
          </cell>
          <cell r="AN81">
            <v>0</v>
          </cell>
          <cell r="AO81">
            <v>3432.7759999999998</v>
          </cell>
          <cell r="AP81">
            <v>0</v>
          </cell>
          <cell r="AQ81">
            <v>6869.9380000000001</v>
          </cell>
          <cell r="AR81">
            <v>10302.714</v>
          </cell>
          <cell r="AS81">
            <v>0</v>
          </cell>
          <cell r="AT81">
            <v>10302.714</v>
          </cell>
          <cell r="AU81">
            <v>6869.9380000000001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-998.64816999999994</v>
          </cell>
          <cell r="CA81">
            <v>-998.64816999999994</v>
          </cell>
          <cell r="CB81">
            <v>-998.64816999999994</v>
          </cell>
          <cell r="CC81">
            <v>-998.64816999999994</v>
          </cell>
          <cell r="CD81">
            <v>-998.64816999999994</v>
          </cell>
          <cell r="CE81">
            <v>-998.64816999999994</v>
          </cell>
          <cell r="CF81">
            <v>-5991.8890200000005</v>
          </cell>
          <cell r="CH81">
            <v>0</v>
          </cell>
          <cell r="CI81">
            <v>0</v>
          </cell>
          <cell r="CJ81">
            <v>-3054.1335833333328</v>
          </cell>
          <cell r="CK81">
            <v>-3025.0390466666654</v>
          </cell>
          <cell r="CL81">
            <v>-6079.1726299999982</v>
          </cell>
          <cell r="CM81">
            <v>87.28360999999768</v>
          </cell>
          <cell r="CN81">
            <v>-6079.1726299999982</v>
          </cell>
          <cell r="CO81">
            <v>-6079.1726299999982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-1370.96784</v>
          </cell>
          <cell r="DC81">
            <v>-1370.96784</v>
          </cell>
          <cell r="DD81">
            <v>-1370.96784</v>
          </cell>
          <cell r="DE81">
            <v>0</v>
          </cell>
          <cell r="DF81">
            <v>0</v>
          </cell>
          <cell r="DG81">
            <v>0</v>
          </cell>
          <cell r="DH81">
            <v>-1377.0585949999995</v>
          </cell>
          <cell r="DI81">
            <v>-1377.0585949999995</v>
          </cell>
          <cell r="DJ81">
            <v>6.0907549999994899</v>
          </cell>
          <cell r="DK81">
            <v>-1377.0585949999995</v>
          </cell>
          <cell r="DL81">
            <v>-1377.0585949999995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  <cell r="ER81">
            <v>0</v>
          </cell>
          <cell r="ES81">
            <v>0</v>
          </cell>
          <cell r="ET81">
            <v>0</v>
          </cell>
          <cell r="EU81">
            <v>0</v>
          </cell>
          <cell r="EV81">
            <v>12156.91</v>
          </cell>
          <cell r="EW81">
            <v>12156.91</v>
          </cell>
          <cell r="EY81">
            <v>0</v>
          </cell>
          <cell r="EZ81">
            <v>0</v>
          </cell>
          <cell r="FA81">
            <v>0</v>
          </cell>
          <cell r="FB81">
            <v>12156.91</v>
          </cell>
          <cell r="FC81">
            <v>12156.91</v>
          </cell>
          <cell r="FD81">
            <v>0</v>
          </cell>
          <cell r="FE81">
            <v>12156.91</v>
          </cell>
          <cell r="FF81">
            <v>12156.91</v>
          </cell>
        </row>
        <row r="82">
          <cell r="A82">
            <v>75</v>
          </cell>
          <cell r="B82" t="str">
            <v>Parent Contribution</v>
          </cell>
          <cell r="C82">
            <v>-1114.5015060000001</v>
          </cell>
          <cell r="D82">
            <v>-1880.3725439999998</v>
          </cell>
          <cell r="E82">
            <v>412.07597499999974</v>
          </cell>
          <cell r="F82">
            <v>-1519.3190239999999</v>
          </cell>
          <cell r="G82">
            <v>-1197.2457109999996</v>
          </cell>
          <cell r="H82">
            <v>-664.29980300000079</v>
          </cell>
          <cell r="I82">
            <v>328.45169299999998</v>
          </cell>
          <cell r="J82">
            <v>-859.2299239999993</v>
          </cell>
          <cell r="K82">
            <v>6494.4408439999997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-2582.7980750000002</v>
          </cell>
          <cell r="R82">
            <v>-3380.8645380000003</v>
          </cell>
          <cell r="S82">
            <v>0</v>
          </cell>
          <cell r="T82">
            <v>0</v>
          </cell>
          <cell r="U82">
            <v>-5963.6626130000004</v>
          </cell>
          <cell r="V82">
            <v>5963.6626130000004</v>
          </cell>
          <cell r="W82">
            <v>-3380.8645380000003</v>
          </cell>
          <cell r="X82">
            <v>0</v>
          </cell>
          <cell r="Z82">
            <v>-1458.2231666666667</v>
          </cell>
          <cell r="AA82">
            <v>-1458.2231666666667</v>
          </cell>
          <cell r="AB82">
            <v>-1458.2231666666667</v>
          </cell>
          <cell r="AC82">
            <v>-1458.2231666666667</v>
          </cell>
          <cell r="AD82">
            <v>-1458.2231666666667</v>
          </cell>
          <cell r="AE82">
            <v>-1458.2231666666667</v>
          </cell>
          <cell r="AF82">
            <v>-1458.2231666666667</v>
          </cell>
          <cell r="AG82">
            <v>-1458.2231666666667</v>
          </cell>
          <cell r="AH82">
            <v>-1458.2231666666667</v>
          </cell>
          <cell r="AI82">
            <v>-1458.2231666666667</v>
          </cell>
          <cell r="AJ82">
            <v>-1458.2231666666667</v>
          </cell>
          <cell r="AK82">
            <v>-1458.2231666666667</v>
          </cell>
          <cell r="AL82">
            <v>-17498.678</v>
          </cell>
          <cell r="AN82">
            <v>-4374.6695</v>
          </cell>
          <cell r="AO82">
            <v>-4374.6695</v>
          </cell>
          <cell r="AP82">
            <v>-4374.6695</v>
          </cell>
          <cell r="AQ82">
            <v>-4374.6694999999963</v>
          </cell>
          <cell r="AR82">
            <v>-17498.677999999996</v>
          </cell>
          <cell r="AS82">
            <v>0</v>
          </cell>
          <cell r="AT82">
            <v>-13124.008499999996</v>
          </cell>
          <cell r="AU82">
            <v>-8749.3389999999963</v>
          </cell>
          <cell r="AW82">
            <v>-1081.1307850000001</v>
          </cell>
          <cell r="AX82">
            <v>-1076.481775</v>
          </cell>
          <cell r="AY82">
            <v>-1306.1436399999998</v>
          </cell>
          <cell r="AZ82">
            <v>-1650.8785749999997</v>
          </cell>
          <cell r="BA82">
            <v>-1630.0619850000003</v>
          </cell>
          <cell r="BB82">
            <v>-1508.2107600000008</v>
          </cell>
          <cell r="BC82">
            <v>-1385.2156999999988</v>
          </cell>
          <cell r="BD82">
            <v>-1165.7143000000015</v>
          </cell>
          <cell r="BE82">
            <v>-928.11907999999858</v>
          </cell>
          <cell r="BF82">
            <v>-1730.272203999999</v>
          </cell>
          <cell r="BG82">
            <v>-698.62169600000016</v>
          </cell>
          <cell r="BH82">
            <v>4886.2800249999982</v>
          </cell>
          <cell r="BI82">
            <v>-9274.5704750000004</v>
          </cell>
          <cell r="BK82">
            <v>-3463.7561999999998</v>
          </cell>
          <cell r="BL82">
            <v>-4789.1513200000009</v>
          </cell>
          <cell r="BM82">
            <v>-3479.0490799999989</v>
          </cell>
          <cell r="BN82">
            <v>2457.3861249999991</v>
          </cell>
          <cell r="BO82">
            <v>-9274.5704750000004</v>
          </cell>
          <cell r="BP82">
            <v>0</v>
          </cell>
          <cell r="BQ82">
            <v>-5810.8142750000006</v>
          </cell>
          <cell r="BR82">
            <v>-1021.6629549999998</v>
          </cell>
          <cell r="BT82">
            <v>-1114.5015060000001</v>
          </cell>
          <cell r="BU82">
            <v>-1880.3725439999998</v>
          </cell>
          <cell r="BV82">
            <v>412.07597499999974</v>
          </cell>
          <cell r="BW82">
            <v>-1627.3610808000001</v>
          </cell>
          <cell r="BX82">
            <v>-1627.3610808000001</v>
          </cell>
          <cell r="BY82">
            <v>-1627.3610808000001</v>
          </cell>
          <cell r="BZ82">
            <v>-1627.3610808000001</v>
          </cell>
          <cell r="CA82">
            <v>-1627.3610808000001</v>
          </cell>
          <cell r="CB82">
            <v>-1627.3610808000001</v>
          </cell>
          <cell r="CC82">
            <v>-1627.3610808000001</v>
          </cell>
          <cell r="CD82">
            <v>-1627.3610808000001</v>
          </cell>
          <cell r="CE82">
            <v>-1627.3610808000001</v>
          </cell>
          <cell r="CF82">
            <v>-17229.047802199999</v>
          </cell>
          <cell r="CH82">
            <v>-2582.7980750000002</v>
          </cell>
          <cell r="CI82">
            <v>-4953.207967133334</v>
          </cell>
          <cell r="CJ82">
            <v>-4905.7933834222213</v>
          </cell>
          <cell r="CK82">
            <v>-4893.9383129111102</v>
          </cell>
          <cell r="CL82">
            <v>-17335.737738466669</v>
          </cell>
          <cell r="CM82">
            <v>106.68993626666997</v>
          </cell>
          <cell r="CN82">
            <v>-14752.939663466665</v>
          </cell>
          <cell r="CO82">
            <v>-9799.7316963333324</v>
          </cell>
          <cell r="CQ82">
            <v>-1114.5015060000001</v>
          </cell>
          <cell r="CR82">
            <v>-1880.3725439999998</v>
          </cell>
          <cell r="CS82">
            <v>412.07597499999974</v>
          </cell>
          <cell r="CT82">
            <v>-1538.701272</v>
          </cell>
          <cell r="CU82">
            <v>-1198.6743339999998</v>
          </cell>
          <cell r="CV82">
            <v>-659.7821439999999</v>
          </cell>
          <cell r="CW82">
            <v>-635.57988</v>
          </cell>
          <cell r="CX82">
            <v>-635.57988</v>
          </cell>
          <cell r="CY82">
            <v>-635.57988</v>
          </cell>
          <cell r="CZ82">
            <v>-635.57988</v>
          </cell>
          <cell r="DA82">
            <v>-635.57988</v>
          </cell>
          <cell r="DB82">
            <v>-635.57988</v>
          </cell>
          <cell r="DC82">
            <v>-9793.4351049999987</v>
          </cell>
          <cell r="DD82">
            <v>-9793.2831130000013</v>
          </cell>
          <cell r="DE82">
            <v>-2582.7980750000002</v>
          </cell>
          <cell r="DF82">
            <v>-3380.8645380000003</v>
          </cell>
          <cell r="DG82">
            <v>-1900.5074443333315</v>
          </cell>
          <cell r="DH82">
            <v>-1903.6332649166661</v>
          </cell>
          <cell r="DI82">
            <v>-9767.803322249998</v>
          </cell>
          <cell r="DJ82">
            <v>-25.631782750000639</v>
          </cell>
          <cell r="DK82">
            <v>-7185.0052472499983</v>
          </cell>
          <cell r="DL82">
            <v>-3804.1407092499976</v>
          </cell>
          <cell r="DN82">
            <v>-1114.5015060000001</v>
          </cell>
          <cell r="DO82">
            <v>-1880.3725439999998</v>
          </cell>
          <cell r="DP82">
            <v>412.07597499999974</v>
          </cell>
          <cell r="DQ82">
            <v>-1519.3190239999999</v>
          </cell>
          <cell r="DR82">
            <v>-1197.2457109999996</v>
          </cell>
          <cell r="DS82">
            <v>-664.29980300000079</v>
          </cell>
          <cell r="DT82">
            <v>328.45169299999998</v>
          </cell>
          <cell r="DU82">
            <v>-859.2299239999993</v>
          </cell>
          <cell r="DV82">
            <v>6494.4408439999997</v>
          </cell>
          <cell r="DW82">
            <v>0</v>
          </cell>
          <cell r="DX82">
            <v>0</v>
          </cell>
          <cell r="DY82">
            <v>-9767.6506549999958</v>
          </cell>
          <cell r="DZ82">
            <v>-9767.6506549999958</v>
          </cell>
          <cell r="EB82">
            <v>-2582.7980750000002</v>
          </cell>
          <cell r="EC82">
            <v>-3380.8645380000003</v>
          </cell>
          <cell r="ED82">
            <v>5963.6626130000004</v>
          </cell>
          <cell r="EE82">
            <v>-9767.6506549999958</v>
          </cell>
          <cell r="EF82">
            <v>-9767.6506549999958</v>
          </cell>
          <cell r="EG82">
            <v>0</v>
          </cell>
          <cell r="EH82">
            <v>-7184.8525799999952</v>
          </cell>
          <cell r="EI82">
            <v>-3803.9880419999954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0</v>
          </cell>
          <cell r="ER82">
            <v>0</v>
          </cell>
          <cell r="ES82">
            <v>0</v>
          </cell>
          <cell r="ET82">
            <v>0</v>
          </cell>
          <cell r="EU82">
            <v>0</v>
          </cell>
          <cell r="EV82">
            <v>-6071.75</v>
          </cell>
          <cell r="EW82">
            <v>-6071.75</v>
          </cell>
          <cell r="EY82">
            <v>0</v>
          </cell>
          <cell r="EZ82">
            <v>0</v>
          </cell>
          <cell r="FA82">
            <v>0</v>
          </cell>
          <cell r="FB82">
            <v>-6071.75</v>
          </cell>
          <cell r="FC82">
            <v>-6071.75</v>
          </cell>
          <cell r="FD82">
            <v>0</v>
          </cell>
          <cell r="FE82">
            <v>-6071.75</v>
          </cell>
          <cell r="FF82">
            <v>-6071.75</v>
          </cell>
        </row>
        <row r="83">
          <cell r="A83">
            <v>76</v>
          </cell>
          <cell r="B83" t="str">
            <v>Intercompany Export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  <cell r="EI83">
            <v>0</v>
          </cell>
          <cell r="EK83">
            <v>0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0</v>
          </cell>
          <cell r="ER83">
            <v>0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Y83">
            <v>0</v>
          </cell>
          <cell r="EZ83">
            <v>0</v>
          </cell>
          <cell r="FA83">
            <v>0</v>
          </cell>
          <cell r="FB83">
            <v>0</v>
          </cell>
          <cell r="FC83">
            <v>0</v>
          </cell>
          <cell r="FD83">
            <v>0</v>
          </cell>
          <cell r="FE83">
            <v>0</v>
          </cell>
          <cell r="FF83">
            <v>0</v>
          </cell>
        </row>
        <row r="84">
          <cell r="A84">
            <v>77</v>
          </cell>
          <cell r="B84" t="str">
            <v>Other Export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  <cell r="EI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  <cell r="ER84">
            <v>0</v>
          </cell>
          <cell r="ES84">
            <v>0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0</v>
          </cell>
          <cell r="FE84">
            <v>0</v>
          </cell>
          <cell r="FF84">
            <v>0</v>
          </cell>
        </row>
        <row r="85">
          <cell r="A85">
            <v>78</v>
          </cell>
          <cell r="B85" t="str">
            <v>ITW Group Costs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1918.003140822836</v>
          </cell>
          <cell r="DZ85">
            <v>1918.003140822836</v>
          </cell>
          <cell r="EB85">
            <v>0</v>
          </cell>
          <cell r="EC85">
            <v>0</v>
          </cell>
          <cell r="ED85">
            <v>0</v>
          </cell>
          <cell r="EE85">
            <v>1918.003140822836</v>
          </cell>
          <cell r="EF85">
            <v>1918.003140822836</v>
          </cell>
          <cell r="EG85">
            <v>0</v>
          </cell>
          <cell r="EH85">
            <v>1918.003140822836</v>
          </cell>
          <cell r="EI85">
            <v>1918.003140822836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  <cell r="ER85">
            <v>0</v>
          </cell>
          <cell r="ES85">
            <v>0</v>
          </cell>
          <cell r="ET85">
            <v>0</v>
          </cell>
          <cell r="EU85">
            <v>0</v>
          </cell>
          <cell r="EV85">
            <v>1987.96992</v>
          </cell>
          <cell r="EW85">
            <v>1987.96992</v>
          </cell>
          <cell r="EY85">
            <v>0</v>
          </cell>
          <cell r="EZ85">
            <v>0</v>
          </cell>
          <cell r="FA85">
            <v>0</v>
          </cell>
          <cell r="FB85">
            <v>1987.96992</v>
          </cell>
          <cell r="FC85">
            <v>1987.96992</v>
          </cell>
          <cell r="FD85">
            <v>0</v>
          </cell>
          <cell r="FE85">
            <v>1987.96992</v>
          </cell>
          <cell r="FF85">
            <v>1987.96992</v>
          </cell>
        </row>
        <row r="86">
          <cell r="A86">
            <v>79</v>
          </cell>
        </row>
        <row r="87">
          <cell r="A87">
            <v>80</v>
          </cell>
          <cell r="B87" t="str">
            <v xml:space="preserve">EBITDA </v>
          </cell>
          <cell r="C87">
            <v>-123.5841994500006</v>
          </cell>
          <cell r="D87">
            <v>2845.2416694500071</v>
          </cell>
          <cell r="E87">
            <v>-4217.6104890000079</v>
          </cell>
          <cell r="F87">
            <v>888.57739957000172</v>
          </cell>
          <cell r="G87">
            <v>3906.4971116700017</v>
          </cell>
          <cell r="H87">
            <v>5226.3665789662755</v>
          </cell>
          <cell r="I87">
            <v>3075.5282430837306</v>
          </cell>
          <cell r="J87">
            <v>3042.1730839397746</v>
          </cell>
          <cell r="K87">
            <v>-14643.189398229784</v>
          </cell>
          <cell r="L87">
            <v>0</v>
          </cell>
          <cell r="M87">
            <v>0</v>
          </cell>
          <cell r="N87">
            <v>0</v>
          </cell>
          <cell r="O87">
            <v>-1.4210854715202004E-14</v>
          </cell>
          <cell r="Q87">
            <v>-1495.9530190000114</v>
          </cell>
          <cell r="R87">
            <v>10021.441090206268</v>
          </cell>
          <cell r="S87">
            <v>0</v>
          </cell>
          <cell r="T87">
            <v>0</v>
          </cell>
          <cell r="U87">
            <v>8525.4880712062259</v>
          </cell>
          <cell r="V87">
            <v>-8525.4880712062259</v>
          </cell>
          <cell r="W87">
            <v>10021.441090206268</v>
          </cell>
          <cell r="X87">
            <v>0</v>
          </cell>
          <cell r="Z87">
            <v>490.74125533333086</v>
          </cell>
          <cell r="AA87">
            <v>4359.1903313333332</v>
          </cell>
          <cell r="AB87">
            <v>1859.6484053333313</v>
          </cell>
          <cell r="AC87">
            <v>3910.83927866667</v>
          </cell>
          <cell r="AD87">
            <v>5145.505588666666</v>
          </cell>
          <cell r="AE87">
            <v>5894.5452066666721</v>
          </cell>
          <cell r="AF87">
            <v>8601.5634513333334</v>
          </cell>
          <cell r="AG87">
            <v>7433.5804233333392</v>
          </cell>
          <cell r="AH87">
            <v>-1899.3188006666649</v>
          </cell>
          <cell r="AI87">
            <v>4633.2583133333264</v>
          </cell>
          <cell r="AJ87">
            <v>4214.8485333333338</v>
          </cell>
          <cell r="AK87">
            <v>2875.178459333335</v>
          </cell>
          <cell r="AL87">
            <v>47519.580445999869</v>
          </cell>
          <cell r="AN87">
            <v>6709.5799919999963</v>
          </cell>
          <cell r="AO87">
            <v>14950.890073999994</v>
          </cell>
          <cell r="AP87">
            <v>14135.825073999995</v>
          </cell>
          <cell r="AQ87">
            <v>11723.285306000014</v>
          </cell>
          <cell r="AR87">
            <v>47519.580446000036</v>
          </cell>
          <cell r="AS87">
            <v>0</v>
          </cell>
          <cell r="AT87">
            <v>40810.000454000052</v>
          </cell>
          <cell r="AU87">
            <v>25859.11037999994</v>
          </cell>
          <cell r="AW87">
            <v>-2247.9086490000013</v>
          </cell>
          <cell r="AX87">
            <v>-1782.4419189999901</v>
          </cell>
          <cell r="AY87">
            <v>496.91276799999878</v>
          </cell>
          <cell r="AZ87">
            <v>2563.6536789999727</v>
          </cell>
          <cell r="BA87">
            <v>4094.0810250000422</v>
          </cell>
          <cell r="BB87">
            <v>4375.6573603999796</v>
          </cell>
          <cell r="BC87">
            <v>4458.454291320003</v>
          </cell>
          <cell r="BD87">
            <v>5149.5416327000485</v>
          </cell>
          <cell r="BE87">
            <v>497.54432571991083</v>
          </cell>
          <cell r="BF87">
            <v>7237.7645353200569</v>
          </cell>
          <cell r="BG87">
            <v>6816.4435461599369</v>
          </cell>
          <cell r="BH87">
            <v>3032.7270364785272</v>
          </cell>
          <cell r="BI87">
            <v>34692.429632098392</v>
          </cell>
          <cell r="BK87">
            <v>-3533.4377999999888</v>
          </cell>
          <cell r="BL87">
            <v>11033.392064399992</v>
          </cell>
          <cell r="BM87">
            <v>6850.9419864599367</v>
          </cell>
          <cell r="BN87">
            <v>17086.935117958528</v>
          </cell>
          <cell r="BO87">
            <v>31437.831368818413</v>
          </cell>
          <cell r="BP87">
            <v>3254.5982632800005</v>
          </cell>
          <cell r="BQ87">
            <v>34971.26916881845</v>
          </cell>
          <cell r="BR87">
            <v>23937.877104418461</v>
          </cell>
          <cell r="BT87">
            <v>-123.5841994500006</v>
          </cell>
          <cell r="BU87">
            <v>2845.2416694500071</v>
          </cell>
          <cell r="BV87">
            <v>-4217.6104890000079</v>
          </cell>
          <cell r="BW87">
            <v>-1593.2685485787206</v>
          </cell>
          <cell r="BX87">
            <v>4440.9791436212599</v>
          </cell>
          <cell r="BY87">
            <v>6705.2479036212808</v>
          </cell>
          <cell r="BZ87">
            <v>9201.982541421281</v>
          </cell>
          <cell r="CA87">
            <v>7423.1181814212741</v>
          </cell>
          <cell r="CB87">
            <v>-1428.3738185787211</v>
          </cell>
          <cell r="CC87">
            <v>7321.7543214212874</v>
          </cell>
          <cell r="CD87">
            <v>8286.8524814212815</v>
          </cell>
          <cell r="CE87">
            <v>7457.8579033290789</v>
          </cell>
          <cell r="CF87">
            <v>46320.197090099187</v>
          </cell>
          <cell r="CH87">
            <v>-1495.9530190000114</v>
          </cell>
          <cell r="CI87">
            <v>9872.4601582620853</v>
          </cell>
          <cell r="CJ87">
            <v>15412.843091707713</v>
          </cell>
          <cell r="CK87">
            <v>23289.160958713146</v>
          </cell>
          <cell r="CL87">
            <v>47078.511189682926</v>
          </cell>
          <cell r="CM87">
            <v>-758.31409958370841</v>
          </cell>
          <cell r="CN87">
            <v>48574.464208683057</v>
          </cell>
          <cell r="CO87">
            <v>38702.004050420823</v>
          </cell>
          <cell r="CQ87">
            <v>-123.5841994500006</v>
          </cell>
          <cell r="CR87">
            <v>2845.2416694500071</v>
          </cell>
          <cell r="CS87">
            <v>-4217.6104890000079</v>
          </cell>
          <cell r="CT87">
            <v>932.45706395996922</v>
          </cell>
          <cell r="CU87">
            <v>3942.1305691300067</v>
          </cell>
          <cell r="CV87">
            <v>5276.3137866383604</v>
          </cell>
          <cell r="CW87">
            <v>4505.0428800000072</v>
          </cell>
          <cell r="CX87">
            <v>4468.5648000000101</v>
          </cell>
          <cell r="CY87">
            <v>-2209.9636799999944</v>
          </cell>
          <cell r="CZ87">
            <v>8329.1616000000122</v>
          </cell>
          <cell r="DA87">
            <v>7516.0043999999998</v>
          </cell>
          <cell r="DB87">
            <v>7592.0003999999917</v>
          </cell>
          <cell r="DC87">
            <v>38855.758800728167</v>
          </cell>
          <cell r="DE87">
            <v>-1495.9530190000114</v>
          </cell>
          <cell r="DF87">
            <v>10021.441090206268</v>
          </cell>
          <cell r="DG87">
            <v>6778.6528914855908</v>
          </cell>
          <cell r="DH87">
            <v>23518.759670118827</v>
          </cell>
          <cell r="DI87">
            <v>38822.90063281067</v>
          </cell>
          <cell r="DJ87">
            <v>32.858167917569354</v>
          </cell>
          <cell r="DK87">
            <v>40318.853651810547</v>
          </cell>
          <cell r="DL87">
            <v>30297.412561604418</v>
          </cell>
          <cell r="DN87">
            <v>-123.5841994500006</v>
          </cell>
          <cell r="DO87">
            <v>2845.2416694500071</v>
          </cell>
          <cell r="DP87">
            <v>-4217.6104890000079</v>
          </cell>
          <cell r="DQ87">
            <v>888.57739957000172</v>
          </cell>
          <cell r="DR87">
            <v>3906.4971116700017</v>
          </cell>
          <cell r="DS87">
            <v>5226.3665789662755</v>
          </cell>
          <cell r="DT87">
            <v>3075.5282430837306</v>
          </cell>
          <cell r="DU87">
            <v>3042.1730839397746</v>
          </cell>
          <cell r="DV87">
            <v>-14643.189398229784</v>
          </cell>
          <cell r="DW87">
            <v>0</v>
          </cell>
          <cell r="DX87">
            <v>0</v>
          </cell>
          <cell r="DY87">
            <v>33460.355686765601</v>
          </cell>
          <cell r="DZ87">
            <v>33460.355686765601</v>
          </cell>
          <cell r="EB87">
            <v>-1495.9530190000114</v>
          </cell>
          <cell r="EC87">
            <v>10021.441090206268</v>
          </cell>
          <cell r="ED87">
            <v>-8525.4880712062259</v>
          </cell>
          <cell r="EE87">
            <v>33460.355686765601</v>
          </cell>
          <cell r="EF87">
            <v>33460.355686765601</v>
          </cell>
          <cell r="EG87">
            <v>0</v>
          </cell>
          <cell r="EH87">
            <v>34956.308705765739</v>
          </cell>
          <cell r="EI87">
            <v>24934.867615559262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  <cell r="ER87">
            <v>0</v>
          </cell>
          <cell r="ES87">
            <v>0</v>
          </cell>
          <cell r="ET87">
            <v>0</v>
          </cell>
          <cell r="EU87">
            <v>0</v>
          </cell>
          <cell r="EV87">
            <v>47668.832450000024</v>
          </cell>
          <cell r="EW87">
            <v>47668.832450000024</v>
          </cell>
          <cell r="EY87">
            <v>0</v>
          </cell>
          <cell r="EZ87">
            <v>0</v>
          </cell>
          <cell r="FA87">
            <v>0</v>
          </cell>
          <cell r="FB87">
            <v>47668.832450000024</v>
          </cell>
          <cell r="FC87">
            <v>47668.832450000024</v>
          </cell>
          <cell r="FD87">
            <v>0</v>
          </cell>
          <cell r="FE87">
            <v>47668.832450000024</v>
          </cell>
          <cell r="FF87">
            <v>47668.832450000024</v>
          </cell>
        </row>
        <row r="88">
          <cell r="A88">
            <v>81</v>
          </cell>
          <cell r="B88" t="str">
            <v>Depreciation</v>
          </cell>
          <cell r="C88">
            <v>1213.5549659999999</v>
          </cell>
          <cell r="D88">
            <v>1216.8716440000001</v>
          </cell>
          <cell r="E88">
            <v>1373.440435</v>
          </cell>
          <cell r="F88">
            <v>1409.0842499999999</v>
          </cell>
          <cell r="G88">
            <v>1410.6784450000005</v>
          </cell>
          <cell r="H88">
            <v>1404.6430250000003</v>
          </cell>
          <cell r="I88">
            <v>1318.853732999999</v>
          </cell>
          <cell r="J88">
            <v>1323.7125159999996</v>
          </cell>
          <cell r="K88">
            <v>-10670.839013999999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3803.867045</v>
          </cell>
          <cell r="R88">
            <v>4224.4057200000007</v>
          </cell>
          <cell r="S88">
            <v>0</v>
          </cell>
          <cell r="T88">
            <v>0</v>
          </cell>
          <cell r="U88">
            <v>8028.2727650000006</v>
          </cell>
          <cell r="V88">
            <v>-8028.2727650000006</v>
          </cell>
          <cell r="W88">
            <v>4224.4057200000007</v>
          </cell>
          <cell r="X88">
            <v>0</v>
          </cell>
          <cell r="Z88">
            <v>1290.3368333333333</v>
          </cell>
          <cell r="AA88">
            <v>1290.3368333333333</v>
          </cell>
          <cell r="AB88">
            <v>1290.3368333333333</v>
          </cell>
          <cell r="AC88">
            <v>1290.3368333333333</v>
          </cell>
          <cell r="AD88">
            <v>1290.3368333333333</v>
          </cell>
          <cell r="AE88">
            <v>1290.3368333333333</v>
          </cell>
          <cell r="AF88">
            <v>1290.3368333333333</v>
          </cell>
          <cell r="AG88">
            <v>1290.3368333333333</v>
          </cell>
          <cell r="AH88">
            <v>1290.9459999999999</v>
          </cell>
          <cell r="AI88">
            <v>1290.9459999999999</v>
          </cell>
          <cell r="AJ88">
            <v>1290.9459999999999</v>
          </cell>
          <cell r="AK88">
            <v>1288.0219999999999</v>
          </cell>
          <cell r="AL88">
            <v>15483.554666666663</v>
          </cell>
          <cell r="AN88">
            <v>3871.0104999999999</v>
          </cell>
          <cell r="AO88">
            <v>3871.0104999999999</v>
          </cell>
          <cell r="AP88">
            <v>3871.6196666666665</v>
          </cell>
          <cell r="AQ88">
            <v>3869.9139999999989</v>
          </cell>
          <cell r="AR88">
            <v>15483.554666666665</v>
          </cell>
          <cell r="AS88">
            <v>0</v>
          </cell>
          <cell r="AT88">
            <v>11612.544166666665</v>
          </cell>
          <cell r="AU88">
            <v>7741.5336666666653</v>
          </cell>
          <cell r="AW88">
            <v>1141.4763499999999</v>
          </cell>
          <cell r="AX88">
            <v>1140.1335939999999</v>
          </cell>
          <cell r="AY88">
            <v>1193.0340060000003</v>
          </cell>
          <cell r="AZ88">
            <v>1075.8927099999996</v>
          </cell>
          <cell r="BA88">
            <v>1162.7383</v>
          </cell>
          <cell r="BB88">
            <v>1195.8974400000006</v>
          </cell>
          <cell r="BC88">
            <v>1158.554619999999</v>
          </cell>
          <cell r="BD88">
            <v>1159.3262700000005</v>
          </cell>
          <cell r="BE88">
            <v>1180.8682079999999</v>
          </cell>
          <cell r="BF88">
            <v>1214.2080279999991</v>
          </cell>
          <cell r="BG88">
            <v>1283.1009140000006</v>
          </cell>
          <cell r="BH88">
            <v>1256.3166850000016</v>
          </cell>
          <cell r="BI88">
            <v>14161.547125000001</v>
          </cell>
          <cell r="BK88">
            <v>3474.6439500000001</v>
          </cell>
          <cell r="BL88">
            <v>3434.5284500000002</v>
          </cell>
          <cell r="BM88">
            <v>3498.7490979999993</v>
          </cell>
          <cell r="BN88">
            <v>3753.6256270000013</v>
          </cell>
          <cell r="BO88">
            <v>14161.547125000001</v>
          </cell>
          <cell r="BP88">
            <v>0</v>
          </cell>
          <cell r="BQ88">
            <v>10686.903175000001</v>
          </cell>
          <cell r="BR88">
            <v>7252.3747250000006</v>
          </cell>
          <cell r="BT88">
            <v>1213.5549659999999</v>
          </cell>
          <cell r="BU88">
            <v>1216.8716440000001</v>
          </cell>
          <cell r="BV88">
            <v>1373.440435</v>
          </cell>
          <cell r="BW88">
            <v>1280.6110199999998</v>
          </cell>
          <cell r="BX88">
            <v>1280.6110199999998</v>
          </cell>
          <cell r="BY88">
            <v>1280.6110199999998</v>
          </cell>
          <cell r="BZ88">
            <v>1280.6110199999998</v>
          </cell>
          <cell r="CA88">
            <v>1280.6110199999998</v>
          </cell>
          <cell r="CB88">
            <v>1280.6110199999998</v>
          </cell>
          <cell r="CC88">
            <v>1280.6110199999998</v>
          </cell>
          <cell r="CD88">
            <v>1280.6110199999998</v>
          </cell>
          <cell r="CE88">
            <v>1280.6110199999998</v>
          </cell>
          <cell r="CF88">
            <v>15329.366225000002</v>
          </cell>
          <cell r="CH88">
            <v>3803.867045</v>
          </cell>
          <cell r="CI88">
            <v>3849.0327923333325</v>
          </cell>
          <cell r="CJ88">
            <v>3844.2357682222209</v>
          </cell>
          <cell r="CK88">
            <v>3843.0344141111109</v>
          </cell>
          <cell r="CL88">
            <v>15340.170019666664</v>
          </cell>
          <cell r="CM88">
            <v>-10.803794666662725</v>
          </cell>
          <cell r="CN88">
            <v>11536.302974666665</v>
          </cell>
          <cell r="CO88">
            <v>7687.2701823333318</v>
          </cell>
          <cell r="CQ88">
            <v>1213.5549659999999</v>
          </cell>
          <cell r="CR88">
            <v>1216.8716440000001</v>
          </cell>
          <cell r="CS88">
            <v>1373.440435</v>
          </cell>
          <cell r="CT88">
            <v>1411.8143040000002</v>
          </cell>
          <cell r="CU88">
            <v>1411.5216050000001</v>
          </cell>
          <cell r="CV88">
            <v>1405.2925600000001</v>
          </cell>
          <cell r="CW88">
            <v>1356.5285999999999</v>
          </cell>
          <cell r="CX88">
            <v>1356.5285999999999</v>
          </cell>
          <cell r="CY88">
            <v>1356.5285999999999</v>
          </cell>
          <cell r="CZ88">
            <v>1356.5285999999999</v>
          </cell>
          <cell r="DA88">
            <v>1356.5285999999999</v>
          </cell>
          <cell r="DB88">
            <v>1356.5285999999999</v>
          </cell>
          <cell r="DC88">
            <v>16171.667113999998</v>
          </cell>
          <cell r="DD88">
            <v>16172.427073999999</v>
          </cell>
          <cell r="DE88">
            <v>3803.867045</v>
          </cell>
          <cell r="DF88">
            <v>4224.4057200000007</v>
          </cell>
          <cell r="DG88">
            <v>4070.0975716666626</v>
          </cell>
          <cell r="DH88">
            <v>4069.8547745833312</v>
          </cell>
          <cell r="DI88">
            <v>16168.225111249994</v>
          </cell>
          <cell r="DJ88">
            <v>3.4420027500036667</v>
          </cell>
          <cell r="DK88">
            <v>12364.358066249995</v>
          </cell>
          <cell r="DL88">
            <v>8139.9523462499938</v>
          </cell>
          <cell r="DN88">
            <v>1213.5549659999999</v>
          </cell>
          <cell r="DO88">
            <v>1216.8716440000001</v>
          </cell>
          <cell r="DP88">
            <v>1373.440435</v>
          </cell>
          <cell r="DQ88">
            <v>1409.0842499999999</v>
          </cell>
          <cell r="DR88">
            <v>1410.6784450000005</v>
          </cell>
          <cell r="DS88">
            <v>1404.6430250000003</v>
          </cell>
          <cell r="DT88">
            <v>1318.853732999999</v>
          </cell>
          <cell r="DU88">
            <v>1323.7125159999996</v>
          </cell>
          <cell r="DV88">
            <v>-10670.839013999999</v>
          </cell>
          <cell r="DW88">
            <v>0</v>
          </cell>
          <cell r="DX88">
            <v>0</v>
          </cell>
          <cell r="DY88">
            <v>16167.461774999994</v>
          </cell>
          <cell r="DZ88">
            <v>16167.461774999994</v>
          </cell>
          <cell r="EB88">
            <v>3803.867045</v>
          </cell>
          <cell r="EC88">
            <v>4224.4057200000007</v>
          </cell>
          <cell r="ED88">
            <v>-8028.2727650000006</v>
          </cell>
          <cell r="EE88">
            <v>16167.461774999994</v>
          </cell>
          <cell r="EF88">
            <v>16167.461774999994</v>
          </cell>
          <cell r="EG88">
            <v>0</v>
          </cell>
          <cell r="EH88">
            <v>12363.594729999993</v>
          </cell>
          <cell r="EI88">
            <v>8139.1890099999937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0</v>
          </cell>
          <cell r="ER88">
            <v>0</v>
          </cell>
          <cell r="ES88">
            <v>0</v>
          </cell>
          <cell r="ET88">
            <v>0</v>
          </cell>
          <cell r="EU88">
            <v>0</v>
          </cell>
          <cell r="EV88">
            <v>17321.25</v>
          </cell>
          <cell r="EW88">
            <v>17321.25</v>
          </cell>
          <cell r="EY88">
            <v>0</v>
          </cell>
          <cell r="EZ88">
            <v>0</v>
          </cell>
          <cell r="FA88">
            <v>0</v>
          </cell>
          <cell r="FB88">
            <v>17321.25</v>
          </cell>
          <cell r="FC88">
            <v>17321.25</v>
          </cell>
          <cell r="FD88">
            <v>0</v>
          </cell>
          <cell r="FE88">
            <v>17321.25</v>
          </cell>
          <cell r="FF88">
            <v>17321.25</v>
          </cell>
        </row>
        <row r="89">
          <cell r="A89">
            <v>82</v>
          </cell>
          <cell r="B89" t="str">
            <v>EBIT</v>
          </cell>
          <cell r="C89">
            <v>-1337.1391654500005</v>
          </cell>
          <cell r="D89">
            <v>1628.370025450007</v>
          </cell>
          <cell r="E89">
            <v>-5591.0509240000083</v>
          </cell>
          <cell r="F89">
            <v>-520.50685042999817</v>
          </cell>
          <cell r="G89">
            <v>2495.8186666700012</v>
          </cell>
          <cell r="H89">
            <v>3821.7235539662752</v>
          </cell>
          <cell r="I89">
            <v>1756.6745100837315</v>
          </cell>
          <cell r="J89">
            <v>1718.460567939775</v>
          </cell>
          <cell r="K89">
            <v>-3972.350384229785</v>
          </cell>
          <cell r="L89">
            <v>0</v>
          </cell>
          <cell r="M89">
            <v>0</v>
          </cell>
          <cell r="N89">
            <v>0</v>
          </cell>
          <cell r="O89">
            <v>-1.4210854715202004E-14</v>
          </cell>
          <cell r="Q89">
            <v>-5299.8200640000114</v>
          </cell>
          <cell r="R89">
            <v>5797.0353702062675</v>
          </cell>
          <cell r="S89">
            <v>0</v>
          </cell>
          <cell r="T89">
            <v>0</v>
          </cell>
          <cell r="U89">
            <v>497.21530620622525</v>
          </cell>
          <cell r="V89">
            <v>-497.21530620622525</v>
          </cell>
          <cell r="W89">
            <v>5797.0353702062675</v>
          </cell>
          <cell r="X89">
            <v>0</v>
          </cell>
          <cell r="Z89">
            <v>-799.59557800000243</v>
          </cell>
          <cell r="AA89">
            <v>3068.8534979999999</v>
          </cell>
          <cell r="AB89">
            <v>569.31157199999802</v>
          </cell>
          <cell r="AC89">
            <v>2620.5024453333367</v>
          </cell>
          <cell r="AD89">
            <v>3855.1687553333327</v>
          </cell>
          <cell r="AE89">
            <v>4604.2083733333384</v>
          </cell>
          <cell r="AF89">
            <v>7311.2266180000006</v>
          </cell>
          <cell r="AG89">
            <v>6143.2435900000055</v>
          </cell>
          <cell r="AH89">
            <v>-3190.264800666665</v>
          </cell>
          <cell r="AI89">
            <v>3342.3123133333265</v>
          </cell>
          <cell r="AJ89">
            <v>2923.9025333333338</v>
          </cell>
          <cell r="AK89">
            <v>1587.1564593333351</v>
          </cell>
          <cell r="AL89">
            <v>32036.025779333206</v>
          </cell>
          <cell r="AN89">
            <v>2838.5694919999964</v>
          </cell>
          <cell r="AO89">
            <v>11079.879573999993</v>
          </cell>
          <cell r="AP89">
            <v>10264.205407333327</v>
          </cell>
          <cell r="AQ89">
            <v>7853.3713060000155</v>
          </cell>
          <cell r="AR89">
            <v>32036.025779333373</v>
          </cell>
          <cell r="AS89">
            <v>0</v>
          </cell>
          <cell r="AT89">
            <v>29197.456287333385</v>
          </cell>
          <cell r="AU89">
            <v>18117.576713333274</v>
          </cell>
          <cell r="AW89">
            <v>-3389.3849990000012</v>
          </cell>
          <cell r="AX89">
            <v>-2922.5755129999898</v>
          </cell>
          <cell r="AY89">
            <v>-696.12123800000154</v>
          </cell>
          <cell r="AZ89">
            <v>1487.7609689999731</v>
          </cell>
          <cell r="BA89">
            <v>2931.3427250000423</v>
          </cell>
          <cell r="BB89">
            <v>3179.7599203999789</v>
          </cell>
          <cell r="BC89">
            <v>3299.899671320004</v>
          </cell>
          <cell r="BD89">
            <v>3990.215362700048</v>
          </cell>
          <cell r="BE89">
            <v>-683.32388228008904</v>
          </cell>
          <cell r="BF89">
            <v>6023.5565073200578</v>
          </cell>
          <cell r="BG89">
            <v>5533.3426321599363</v>
          </cell>
          <cell r="BH89">
            <v>1776.4103514785256</v>
          </cell>
          <cell r="BI89">
            <v>20530.882507098391</v>
          </cell>
          <cell r="BK89">
            <v>-7008.0817499999885</v>
          </cell>
          <cell r="BL89">
            <v>7598.863614399992</v>
          </cell>
          <cell r="BM89">
            <v>3352.1928884599374</v>
          </cell>
          <cell r="BN89">
            <v>13333.309490958527</v>
          </cell>
          <cell r="BO89">
            <v>17276.284243818413</v>
          </cell>
          <cell r="BP89">
            <v>3254.5982632800005</v>
          </cell>
          <cell r="BQ89">
            <v>24284.36599381845</v>
          </cell>
          <cell r="BR89">
            <v>16685.50237941846</v>
          </cell>
          <cell r="BT89">
            <v>-1337.1391654500005</v>
          </cell>
          <cell r="BU89">
            <v>1628.370025450007</v>
          </cell>
          <cell r="BV89">
            <v>-5591.0509240000083</v>
          </cell>
          <cell r="BW89">
            <v>-2873.8795685787204</v>
          </cell>
          <cell r="BX89">
            <v>3160.3681236212601</v>
          </cell>
          <cell r="BY89">
            <v>5424.6368836212805</v>
          </cell>
          <cell r="BZ89">
            <v>7921.3715214212807</v>
          </cell>
          <cell r="CA89">
            <v>6142.5071614212738</v>
          </cell>
          <cell r="CB89">
            <v>-2708.9848385787209</v>
          </cell>
          <cell r="CC89">
            <v>6041.1433014212871</v>
          </cell>
          <cell r="CD89">
            <v>7006.2414614212812</v>
          </cell>
          <cell r="CE89">
            <v>6177.2468833290786</v>
          </cell>
          <cell r="CF89">
            <v>30990.830865099186</v>
          </cell>
          <cell r="CH89">
            <v>-5299.8200640000114</v>
          </cell>
          <cell r="CI89">
            <v>6023.4273659287528</v>
          </cell>
          <cell r="CJ89">
            <v>11568.607323485492</v>
          </cell>
          <cell r="CK89">
            <v>19446.126544602033</v>
          </cell>
          <cell r="CL89">
            <v>31738.341170016261</v>
          </cell>
          <cell r="CM89">
            <v>-747.51030491704569</v>
          </cell>
          <cell r="CN89">
            <v>37038.161234016392</v>
          </cell>
          <cell r="CO89">
            <v>31014.733868087489</v>
          </cell>
          <cell r="CQ89">
            <v>-1337.1391654500005</v>
          </cell>
          <cell r="CR89">
            <v>1628.370025450007</v>
          </cell>
          <cell r="CS89">
            <v>-5591.0509240000083</v>
          </cell>
          <cell r="CT89">
            <v>-479.357240040031</v>
          </cell>
          <cell r="CU89">
            <v>2530.6089641300068</v>
          </cell>
          <cell r="CV89">
            <v>3871.0212266383605</v>
          </cell>
          <cell r="CW89">
            <v>3148.5142800000076</v>
          </cell>
          <cell r="CX89">
            <v>3112.0362000000105</v>
          </cell>
          <cell r="CY89">
            <v>-3566.492279999994</v>
          </cell>
          <cell r="CZ89">
            <v>6972.6330000000125</v>
          </cell>
          <cell r="DA89">
            <v>6159.4758000000002</v>
          </cell>
          <cell r="DB89">
            <v>6235.4717999999921</v>
          </cell>
          <cell r="DC89">
            <v>22684.09168672817</v>
          </cell>
          <cell r="DD89">
            <v>22683.884354441157</v>
          </cell>
          <cell r="DE89">
            <v>-5299.8200640000114</v>
          </cell>
          <cell r="DF89">
            <v>5797.0353702062675</v>
          </cell>
          <cell r="DG89">
            <v>2708.5553198189282</v>
          </cell>
          <cell r="DH89">
            <v>19448.904895535496</v>
          </cell>
          <cell r="DI89">
            <v>22654.675521560675</v>
          </cell>
          <cell r="DJ89">
            <v>29.416165167565687</v>
          </cell>
          <cell r="DK89">
            <v>27954.495585560551</v>
          </cell>
          <cell r="DL89">
            <v>22157.460215354426</v>
          </cell>
          <cell r="DN89">
            <v>-1337.1391654500005</v>
          </cell>
          <cell r="DO89">
            <v>1628.370025450007</v>
          </cell>
          <cell r="DP89">
            <v>-5591.0509240000083</v>
          </cell>
          <cell r="DQ89">
            <v>-520.50685042999817</v>
          </cell>
          <cell r="DR89">
            <v>2495.8186666700012</v>
          </cell>
          <cell r="DS89">
            <v>3821.7235539662752</v>
          </cell>
          <cell r="DT89">
            <v>1756.6745100837315</v>
          </cell>
          <cell r="DU89">
            <v>1718.460567939775</v>
          </cell>
          <cell r="DV89">
            <v>-3972.350384229785</v>
          </cell>
          <cell r="DW89">
            <v>0</v>
          </cell>
          <cell r="DX89">
            <v>0</v>
          </cell>
          <cell r="DY89">
            <v>17292.893911765605</v>
          </cell>
          <cell r="DZ89">
            <v>17292.893911765605</v>
          </cell>
          <cell r="EB89">
            <v>-5299.8200640000114</v>
          </cell>
          <cell r="EC89">
            <v>5797.0353702062675</v>
          </cell>
          <cell r="ED89">
            <v>-497.21530620622525</v>
          </cell>
          <cell r="EE89">
            <v>17292.893911765605</v>
          </cell>
          <cell r="EF89">
            <v>17292.893911765605</v>
          </cell>
          <cell r="EG89">
            <v>0</v>
          </cell>
          <cell r="EH89">
            <v>22592.713975765746</v>
          </cell>
          <cell r="EI89">
            <v>16795.678605559267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0</v>
          </cell>
          <cell r="ER89">
            <v>0</v>
          </cell>
          <cell r="ES89">
            <v>0</v>
          </cell>
          <cell r="ET89">
            <v>0</v>
          </cell>
          <cell r="EU89">
            <v>0</v>
          </cell>
          <cell r="EV89">
            <v>30347.582450000024</v>
          </cell>
          <cell r="EW89">
            <v>30347.582450000024</v>
          </cell>
          <cell r="EY89">
            <v>0</v>
          </cell>
          <cell r="EZ89">
            <v>0</v>
          </cell>
          <cell r="FA89">
            <v>0</v>
          </cell>
          <cell r="FB89">
            <v>30347.582450000024</v>
          </cell>
          <cell r="FC89">
            <v>30347.582450000024</v>
          </cell>
          <cell r="FD89">
            <v>0</v>
          </cell>
          <cell r="FE89">
            <v>30347.582450000024</v>
          </cell>
          <cell r="FF89">
            <v>30347.582450000024</v>
          </cell>
        </row>
        <row r="90">
          <cell r="A90">
            <v>83</v>
          </cell>
        </row>
        <row r="91">
          <cell r="A91">
            <v>84</v>
          </cell>
          <cell r="B91" t="str">
            <v>Mexican Tech Fee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  <cell r="EW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0</v>
          </cell>
          <cell r="FE91">
            <v>0</v>
          </cell>
          <cell r="FF91">
            <v>0</v>
          </cell>
        </row>
        <row r="92">
          <cell r="A92">
            <v>85</v>
          </cell>
          <cell r="B92" t="str">
            <v>INTERBREW EBIT</v>
          </cell>
          <cell r="C92">
            <v>-1337.1391654500005</v>
          </cell>
          <cell r="D92">
            <v>1628.370025450007</v>
          </cell>
          <cell r="E92">
            <v>-5591.0509240000083</v>
          </cell>
          <cell r="F92">
            <v>-520.50685042999817</v>
          </cell>
          <cell r="G92">
            <v>2495.8186666700012</v>
          </cell>
          <cell r="H92">
            <v>3821.7235539662752</v>
          </cell>
          <cell r="I92">
            <v>1756.6745100837315</v>
          </cell>
          <cell r="J92">
            <v>1718.460567939775</v>
          </cell>
          <cell r="K92">
            <v>-3972.350384229785</v>
          </cell>
          <cell r="L92">
            <v>0</v>
          </cell>
          <cell r="M92">
            <v>0</v>
          </cell>
          <cell r="N92">
            <v>0</v>
          </cell>
          <cell r="O92">
            <v>-1.4210854715202004E-14</v>
          </cell>
          <cell r="Q92">
            <v>-5299.8200640000114</v>
          </cell>
          <cell r="R92">
            <v>5797.0353702062675</v>
          </cell>
          <cell r="S92">
            <v>0</v>
          </cell>
          <cell r="T92">
            <v>0</v>
          </cell>
          <cell r="U92">
            <v>497.21530620622525</v>
          </cell>
          <cell r="V92">
            <v>-497.21530620622525</v>
          </cell>
          <cell r="W92">
            <v>5797.0353702062675</v>
          </cell>
          <cell r="X92">
            <v>0</v>
          </cell>
          <cell r="Z92">
            <v>-799.59557800000243</v>
          </cell>
          <cell r="AA92">
            <v>3068.8534979999999</v>
          </cell>
          <cell r="AB92">
            <v>569.31157199999802</v>
          </cell>
          <cell r="AC92">
            <v>2620.5024453333367</v>
          </cell>
          <cell r="AD92">
            <v>3855.1687553333327</v>
          </cell>
          <cell r="AE92">
            <v>4604.2083733333384</v>
          </cell>
          <cell r="AF92">
            <v>7311.2266180000006</v>
          </cell>
          <cell r="AG92">
            <v>6143.2435900000055</v>
          </cell>
          <cell r="AH92">
            <v>-3190.264800666665</v>
          </cell>
          <cell r="AI92">
            <v>3342.3123133333265</v>
          </cell>
          <cell r="AJ92">
            <v>2923.9025333333338</v>
          </cell>
          <cell r="AK92">
            <v>1587.1564593333351</v>
          </cell>
          <cell r="AL92">
            <v>32036.025779333206</v>
          </cell>
          <cell r="AN92">
            <v>2838.5694919999964</v>
          </cell>
          <cell r="AO92">
            <v>11079.879573999993</v>
          </cell>
          <cell r="AP92">
            <v>10264.205407333327</v>
          </cell>
          <cell r="AQ92">
            <v>7853.3713060000155</v>
          </cell>
          <cell r="AR92">
            <v>32036.025779333373</v>
          </cell>
          <cell r="AS92">
            <v>0</v>
          </cell>
          <cell r="AT92">
            <v>29197.456287333385</v>
          </cell>
          <cell r="AU92">
            <v>18117.576713333274</v>
          </cell>
          <cell r="AW92">
            <v>-3389.3849990000012</v>
          </cell>
          <cell r="AX92">
            <v>-2922.5755129999898</v>
          </cell>
          <cell r="AY92">
            <v>-696.12123800000154</v>
          </cell>
          <cell r="AZ92">
            <v>1487.7609689999731</v>
          </cell>
          <cell r="BA92">
            <v>2931.3427250000423</v>
          </cell>
          <cell r="BB92">
            <v>3179.7599203999789</v>
          </cell>
          <cell r="BC92">
            <v>3299.899671320004</v>
          </cell>
          <cell r="BD92">
            <v>3990.215362700048</v>
          </cell>
          <cell r="BE92">
            <v>-683.32388228008904</v>
          </cell>
          <cell r="BF92">
            <v>6023.5565073200578</v>
          </cell>
          <cell r="BG92">
            <v>5533.3426321599363</v>
          </cell>
          <cell r="BH92">
            <v>1776.4103514785256</v>
          </cell>
          <cell r="BI92">
            <v>20530.882507098391</v>
          </cell>
          <cell r="BK92">
            <v>-7008.0817499999885</v>
          </cell>
          <cell r="BL92">
            <v>7598.863614399992</v>
          </cell>
          <cell r="BM92">
            <v>3352.1928884599374</v>
          </cell>
          <cell r="BN92">
            <v>13333.309490958527</v>
          </cell>
          <cell r="BO92">
            <v>17276.284243818413</v>
          </cell>
          <cell r="BP92">
            <v>3254.5982632800005</v>
          </cell>
          <cell r="BQ92">
            <v>24284.36599381845</v>
          </cell>
          <cell r="BR92">
            <v>16685.50237941846</v>
          </cell>
          <cell r="BT92">
            <v>-1337.1391654500005</v>
          </cell>
          <cell r="BU92">
            <v>1628.370025450007</v>
          </cell>
          <cell r="BV92">
            <v>-5591.0509240000083</v>
          </cell>
          <cell r="BW92">
            <v>-2873.8795685787204</v>
          </cell>
          <cell r="BX92">
            <v>3160.3681236212601</v>
          </cell>
          <cell r="BY92">
            <v>5424.6368836212805</v>
          </cell>
          <cell r="BZ92">
            <v>7921.3715214212807</v>
          </cell>
          <cell r="CA92">
            <v>6142.5071614212738</v>
          </cell>
          <cell r="CB92">
            <v>-2708.9848385787209</v>
          </cell>
          <cell r="CC92">
            <v>6041.1433014212871</v>
          </cell>
          <cell r="CD92">
            <v>7006.2414614212812</v>
          </cell>
          <cell r="CE92">
            <v>6177.2468833290786</v>
          </cell>
          <cell r="CF92">
            <v>30990.830865099186</v>
          </cell>
          <cell r="CH92">
            <v>-5299.8200640000114</v>
          </cell>
          <cell r="CI92">
            <v>6023.4273659287528</v>
          </cell>
          <cell r="CJ92">
            <v>11568.607323485492</v>
          </cell>
          <cell r="CK92">
            <v>19446.126544602033</v>
          </cell>
          <cell r="CL92">
            <v>31738.341170016261</v>
          </cell>
          <cell r="CM92">
            <v>-747.51030491704569</v>
          </cell>
          <cell r="CN92">
            <v>37038.161234016392</v>
          </cell>
          <cell r="CO92">
            <v>31014.733868087489</v>
          </cell>
          <cell r="CQ92">
            <v>-1337.1391654500005</v>
          </cell>
          <cell r="CR92">
            <v>1628.370025450007</v>
          </cell>
          <cell r="CS92">
            <v>-5591.0509240000083</v>
          </cell>
          <cell r="CT92">
            <v>-479.357240040031</v>
          </cell>
          <cell r="CU92">
            <v>2530.6089641300068</v>
          </cell>
          <cell r="CV92">
            <v>3871.0212266383605</v>
          </cell>
          <cell r="CW92">
            <v>3148.5142800000076</v>
          </cell>
          <cell r="CX92">
            <v>3112.0362000000105</v>
          </cell>
          <cell r="CY92">
            <v>-3566.492279999994</v>
          </cell>
          <cell r="CZ92">
            <v>6972.6330000000125</v>
          </cell>
          <cell r="DA92">
            <v>6159.4758000000002</v>
          </cell>
          <cell r="DB92">
            <v>6235.4717999999921</v>
          </cell>
          <cell r="DC92">
            <v>22684.09168672817</v>
          </cell>
          <cell r="DD92">
            <v>22683.884354441157</v>
          </cell>
          <cell r="DE92">
            <v>-5299.8200640000114</v>
          </cell>
          <cell r="DF92">
            <v>5797.0353702062675</v>
          </cell>
          <cell r="DG92">
            <v>2708.5553198189282</v>
          </cell>
          <cell r="DH92">
            <v>19448.904895535496</v>
          </cell>
          <cell r="DI92">
            <v>22654.675521560675</v>
          </cell>
          <cell r="DJ92">
            <v>29.416165167565687</v>
          </cell>
          <cell r="DK92">
            <v>27954.495585560551</v>
          </cell>
          <cell r="DL92">
            <v>22157.460215354426</v>
          </cell>
          <cell r="DN92">
            <v>-1337.1391654500005</v>
          </cell>
          <cell r="DO92">
            <v>1628.370025450007</v>
          </cell>
          <cell r="DP92">
            <v>-5591.0509240000083</v>
          </cell>
          <cell r="DQ92">
            <v>-520.50685042999817</v>
          </cell>
          <cell r="DR92">
            <v>2495.8186666700012</v>
          </cell>
          <cell r="DS92">
            <v>3821.7235539662752</v>
          </cell>
          <cell r="DT92">
            <v>1756.6745100837315</v>
          </cell>
          <cell r="DU92">
            <v>1718.460567939775</v>
          </cell>
          <cell r="DV92">
            <v>-3972.350384229785</v>
          </cell>
          <cell r="DW92">
            <v>0</v>
          </cell>
          <cell r="DX92">
            <v>0</v>
          </cell>
          <cell r="DY92">
            <v>17292.893911765605</v>
          </cell>
          <cell r="DZ92">
            <v>17292.893911765605</v>
          </cell>
          <cell r="EB92">
            <v>-5299.8200640000114</v>
          </cell>
          <cell r="EC92">
            <v>5797.0353702062675</v>
          </cell>
          <cell r="ED92">
            <v>-497.21530620622525</v>
          </cell>
          <cell r="EE92">
            <v>17292.893911765605</v>
          </cell>
          <cell r="EF92">
            <v>17292.893911765605</v>
          </cell>
          <cell r="EG92">
            <v>0</v>
          </cell>
          <cell r="EH92">
            <v>22592.713975765746</v>
          </cell>
          <cell r="EI92">
            <v>16795.678605559267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  <cell r="ER92">
            <v>0</v>
          </cell>
          <cell r="ES92">
            <v>0</v>
          </cell>
          <cell r="ET92">
            <v>0</v>
          </cell>
          <cell r="EU92">
            <v>0</v>
          </cell>
          <cell r="EV92">
            <v>30347.582450000024</v>
          </cell>
          <cell r="EW92">
            <v>30347.582450000024</v>
          </cell>
          <cell r="EY92">
            <v>0</v>
          </cell>
          <cell r="EZ92">
            <v>0</v>
          </cell>
          <cell r="FA92">
            <v>0</v>
          </cell>
          <cell r="FB92">
            <v>30347.582450000024</v>
          </cell>
          <cell r="FC92">
            <v>30347.582450000024</v>
          </cell>
          <cell r="FD92">
            <v>0</v>
          </cell>
          <cell r="FE92">
            <v>30347.582450000024</v>
          </cell>
          <cell r="FF92">
            <v>30347.582450000024</v>
          </cell>
        </row>
        <row r="93">
          <cell r="A93">
            <v>86</v>
          </cell>
          <cell r="B93" t="str">
            <v>Unrestricted EBIT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0</v>
          </cell>
          <cell r="EH93">
            <v>0</v>
          </cell>
          <cell r="EI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0</v>
          </cell>
          <cell r="ER93">
            <v>0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</v>
          </cell>
          <cell r="FC93">
            <v>0</v>
          </cell>
          <cell r="FD93">
            <v>0</v>
          </cell>
          <cell r="FE93">
            <v>0</v>
          </cell>
          <cell r="FF93">
            <v>0</v>
          </cell>
        </row>
        <row r="94">
          <cell r="A94">
            <v>87</v>
          </cell>
          <cell r="B94" t="str">
            <v>Extraordinary item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0</v>
          </cell>
          <cell r="EH94">
            <v>0</v>
          </cell>
          <cell r="EI94">
            <v>0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0</v>
          </cell>
          <cell r="ER94">
            <v>0</v>
          </cell>
          <cell r="ES94">
            <v>0</v>
          </cell>
          <cell r="ET94">
            <v>0</v>
          </cell>
          <cell r="EU94">
            <v>0</v>
          </cell>
          <cell r="EV94">
            <v>0</v>
          </cell>
          <cell r="EW94">
            <v>0</v>
          </cell>
          <cell r="EY94">
            <v>0</v>
          </cell>
          <cell r="EZ94">
            <v>0</v>
          </cell>
          <cell r="FA94">
            <v>0</v>
          </cell>
          <cell r="FB94">
            <v>0</v>
          </cell>
          <cell r="FC94">
            <v>0</v>
          </cell>
          <cell r="FD94">
            <v>0</v>
          </cell>
          <cell r="FE94">
            <v>0</v>
          </cell>
          <cell r="FF94">
            <v>0</v>
          </cell>
        </row>
        <row r="95">
          <cell r="A95">
            <v>88</v>
          </cell>
          <cell r="B95" t="str">
            <v>EBIT after Extraordinary items</v>
          </cell>
          <cell r="C95">
            <v>-1337.1391654500005</v>
          </cell>
          <cell r="D95">
            <v>1628.370025450007</v>
          </cell>
          <cell r="E95">
            <v>-5591.0509240000083</v>
          </cell>
          <cell r="F95">
            <v>-520.50685042999817</v>
          </cell>
          <cell r="G95">
            <v>2495.8186666700012</v>
          </cell>
          <cell r="H95">
            <v>3821.7235539662752</v>
          </cell>
          <cell r="I95">
            <v>1756.6745100837315</v>
          </cell>
          <cell r="J95">
            <v>1718.460567939775</v>
          </cell>
          <cell r="K95">
            <v>-3972.350384229785</v>
          </cell>
          <cell r="L95">
            <v>0</v>
          </cell>
          <cell r="M95">
            <v>0</v>
          </cell>
          <cell r="N95">
            <v>0</v>
          </cell>
          <cell r="O95">
            <v>-1.4210854715202004E-14</v>
          </cell>
          <cell r="Q95">
            <v>-5299.8200640000114</v>
          </cell>
          <cell r="R95">
            <v>5797.0353702062675</v>
          </cell>
          <cell r="S95">
            <v>0</v>
          </cell>
          <cell r="T95">
            <v>0</v>
          </cell>
          <cell r="U95">
            <v>497.21530620622525</v>
          </cell>
          <cell r="V95">
            <v>-497.21530620622525</v>
          </cell>
          <cell r="W95">
            <v>5797.0353702062675</v>
          </cell>
          <cell r="X95">
            <v>0</v>
          </cell>
          <cell r="Z95">
            <v>-799.59557800000243</v>
          </cell>
          <cell r="AA95">
            <v>3068.8534979999999</v>
          </cell>
          <cell r="AB95">
            <v>569.31157199999802</v>
          </cell>
          <cell r="AC95">
            <v>2620.5024453333367</v>
          </cell>
          <cell r="AD95">
            <v>3855.1687553333327</v>
          </cell>
          <cell r="AE95">
            <v>4604.2083733333384</v>
          </cell>
          <cell r="AF95">
            <v>7311.2266180000006</v>
          </cell>
          <cell r="AG95">
            <v>6143.2435900000055</v>
          </cell>
          <cell r="AH95">
            <v>-3190.264800666665</v>
          </cell>
          <cell r="AI95">
            <v>3342.3123133333265</v>
          </cell>
          <cell r="AJ95">
            <v>2923.9025333333338</v>
          </cell>
          <cell r="AK95">
            <v>1587.1564593333351</v>
          </cell>
          <cell r="AL95">
            <v>32036.025779333206</v>
          </cell>
          <cell r="AN95">
            <v>2838.5694919999964</v>
          </cell>
          <cell r="AO95">
            <v>11079.879573999993</v>
          </cell>
          <cell r="AP95">
            <v>10264.205407333327</v>
          </cell>
          <cell r="AQ95">
            <v>7853.3713060000155</v>
          </cell>
          <cell r="AR95">
            <v>32036.025779333373</v>
          </cell>
          <cell r="AS95">
            <v>0</v>
          </cell>
          <cell r="AT95">
            <v>29197.456287333385</v>
          </cell>
          <cell r="AU95">
            <v>18117.576713333274</v>
          </cell>
          <cell r="AW95">
            <v>-3389.3849990000012</v>
          </cell>
          <cell r="AX95">
            <v>-2922.5755129999898</v>
          </cell>
          <cell r="AY95">
            <v>-696.12123800000154</v>
          </cell>
          <cell r="AZ95">
            <v>1487.7609689999731</v>
          </cell>
          <cell r="BA95">
            <v>2931.3427250000423</v>
          </cell>
          <cell r="BB95">
            <v>3179.7599203999789</v>
          </cell>
          <cell r="BC95">
            <v>3299.899671320004</v>
          </cell>
          <cell r="BD95">
            <v>3990.215362700048</v>
          </cell>
          <cell r="BE95">
            <v>-683.32388228008904</v>
          </cell>
          <cell r="BF95">
            <v>6023.5565073200578</v>
          </cell>
          <cell r="BG95">
            <v>5533.3426321599363</v>
          </cell>
          <cell r="BH95">
            <v>1776.4103514785256</v>
          </cell>
          <cell r="BI95">
            <v>20530.882507098391</v>
          </cell>
          <cell r="BK95">
            <v>-7008.0817499999885</v>
          </cell>
          <cell r="BL95">
            <v>7598.863614399992</v>
          </cell>
          <cell r="BM95">
            <v>3352.1928884599374</v>
          </cell>
          <cell r="BN95">
            <v>13333.309490958527</v>
          </cell>
          <cell r="BO95">
            <v>17276.284243818413</v>
          </cell>
          <cell r="BP95">
            <v>3254.5982632800005</v>
          </cell>
          <cell r="BQ95">
            <v>24284.36599381845</v>
          </cell>
          <cell r="BR95">
            <v>16685.50237941846</v>
          </cell>
          <cell r="BT95">
            <v>-1337.1391654500005</v>
          </cell>
          <cell r="BU95">
            <v>1628.370025450007</v>
          </cell>
          <cell r="BV95">
            <v>-5591.0509240000083</v>
          </cell>
          <cell r="BW95">
            <v>-2873.8795685787204</v>
          </cell>
          <cell r="BX95">
            <v>3160.3681236212601</v>
          </cell>
          <cell r="BY95">
            <v>5424.6368836212805</v>
          </cell>
          <cell r="BZ95">
            <v>7921.3715214212807</v>
          </cell>
          <cell r="CA95">
            <v>6142.5071614212738</v>
          </cell>
          <cell r="CB95">
            <v>-2708.9848385787209</v>
          </cell>
          <cell r="CC95">
            <v>6041.1433014212871</v>
          </cell>
          <cell r="CD95">
            <v>7006.2414614212812</v>
          </cell>
          <cell r="CE95">
            <v>6177.2468833290786</v>
          </cell>
          <cell r="CF95">
            <v>30990.830865099186</v>
          </cell>
          <cell r="CH95">
            <v>-5299.8200640000114</v>
          </cell>
          <cell r="CI95">
            <v>6023.4273659287528</v>
          </cell>
          <cell r="CJ95">
            <v>11568.607323485492</v>
          </cell>
          <cell r="CK95">
            <v>19446.126544602033</v>
          </cell>
          <cell r="CL95">
            <v>31738.341170016261</v>
          </cell>
          <cell r="CM95">
            <v>-747.51030491704569</v>
          </cell>
          <cell r="CN95">
            <v>37038.161234016392</v>
          </cell>
          <cell r="CO95">
            <v>31014.733868087489</v>
          </cell>
          <cell r="CQ95">
            <v>-1337.1391654500005</v>
          </cell>
          <cell r="CR95">
            <v>1628.370025450007</v>
          </cell>
          <cell r="CS95">
            <v>-5591.0509240000083</v>
          </cell>
          <cell r="CT95">
            <v>-479.357240040031</v>
          </cell>
          <cell r="CU95">
            <v>2530.6089641300068</v>
          </cell>
          <cell r="CV95">
            <v>3871.0212266383605</v>
          </cell>
          <cell r="CW95">
            <v>3148.5142800000076</v>
          </cell>
          <cell r="CX95">
            <v>3112.0362000000105</v>
          </cell>
          <cell r="CY95">
            <v>-3566.492279999994</v>
          </cell>
          <cell r="CZ95">
            <v>6972.6330000000125</v>
          </cell>
          <cell r="DA95">
            <v>6159.4758000000002</v>
          </cell>
          <cell r="DB95">
            <v>6235.4717999999921</v>
          </cell>
          <cell r="DC95">
            <v>22684.09168672817</v>
          </cell>
          <cell r="DD95">
            <v>22683.884354441157</v>
          </cell>
          <cell r="DE95">
            <v>-5299.8200640000114</v>
          </cell>
          <cell r="DF95">
            <v>5797.0353702062675</v>
          </cell>
          <cell r="DG95">
            <v>2708.5553198189282</v>
          </cell>
          <cell r="DH95">
            <v>19448.904895535496</v>
          </cell>
          <cell r="DI95">
            <v>22654.675521560675</v>
          </cell>
          <cell r="DJ95">
            <v>29.416165167565687</v>
          </cell>
          <cell r="DK95">
            <v>27954.495585560551</v>
          </cell>
          <cell r="DL95">
            <v>22157.460215354426</v>
          </cell>
          <cell r="DN95">
            <v>-1337.1391654500005</v>
          </cell>
          <cell r="DO95">
            <v>1628.370025450007</v>
          </cell>
          <cell r="DP95">
            <v>-5591.0509240000083</v>
          </cell>
          <cell r="DQ95">
            <v>-520.50685042999817</v>
          </cell>
          <cell r="DR95">
            <v>2495.8186666700012</v>
          </cell>
          <cell r="DS95">
            <v>3821.7235539662752</v>
          </cell>
          <cell r="DT95">
            <v>1756.6745100837315</v>
          </cell>
          <cell r="DU95">
            <v>1718.460567939775</v>
          </cell>
          <cell r="DV95">
            <v>-3972.350384229785</v>
          </cell>
          <cell r="DW95">
            <v>0</v>
          </cell>
          <cell r="DX95">
            <v>0</v>
          </cell>
          <cell r="DY95">
            <v>17292.893911765605</v>
          </cell>
          <cell r="DZ95">
            <v>17292.893911765605</v>
          </cell>
          <cell r="EB95">
            <v>-5299.8200640000114</v>
          </cell>
          <cell r="EC95">
            <v>5797.0353702062675</v>
          </cell>
          <cell r="ED95">
            <v>-497.21530620622525</v>
          </cell>
          <cell r="EE95">
            <v>17292.893911765605</v>
          </cell>
          <cell r="EF95">
            <v>17292.893911765605</v>
          </cell>
          <cell r="EG95">
            <v>0</v>
          </cell>
          <cell r="EH95">
            <v>22592.713975765746</v>
          </cell>
          <cell r="EI95">
            <v>16795.678605559267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0</v>
          </cell>
          <cell r="ER95">
            <v>0</v>
          </cell>
          <cell r="ES95">
            <v>0</v>
          </cell>
          <cell r="ET95">
            <v>0</v>
          </cell>
          <cell r="EU95">
            <v>0</v>
          </cell>
          <cell r="EV95">
            <v>30347.582450000024</v>
          </cell>
          <cell r="EW95">
            <v>30347.582450000024</v>
          </cell>
          <cell r="EY95">
            <v>0</v>
          </cell>
          <cell r="EZ95">
            <v>0</v>
          </cell>
          <cell r="FA95">
            <v>0</v>
          </cell>
          <cell r="FB95">
            <v>30347.582450000024</v>
          </cell>
          <cell r="FC95">
            <v>30347.582450000024</v>
          </cell>
          <cell r="FD95">
            <v>0</v>
          </cell>
          <cell r="FE95">
            <v>30347.582450000024</v>
          </cell>
          <cell r="FF95">
            <v>30347.582450000024</v>
          </cell>
        </row>
        <row r="96">
          <cell r="A96">
            <v>89</v>
          </cell>
        </row>
        <row r="97">
          <cell r="A97">
            <v>90</v>
          </cell>
          <cell r="B97" t="str">
            <v>Canadian &amp; Other Interest</v>
          </cell>
          <cell r="C97">
            <v>126.218121</v>
          </cell>
          <cell r="D97">
            <v>125.981799</v>
          </cell>
          <cell r="E97">
            <v>123.81051682400002</v>
          </cell>
          <cell r="F97">
            <v>210.24620317600005</v>
          </cell>
          <cell r="G97">
            <v>150.77326199999993</v>
          </cell>
          <cell r="H97">
            <v>100.3762210000001</v>
          </cell>
          <cell r="I97">
            <v>112.21424899999988</v>
          </cell>
          <cell r="J97">
            <v>94.747231999999826</v>
          </cell>
          <cell r="K97">
            <v>-1044.3676039999998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376.01043682400001</v>
          </cell>
          <cell r="R97">
            <v>461.39568617600008</v>
          </cell>
          <cell r="S97">
            <v>0</v>
          </cell>
          <cell r="T97">
            <v>0</v>
          </cell>
          <cell r="U97">
            <v>837.40612300000009</v>
          </cell>
          <cell r="V97">
            <v>-837.40612300000009</v>
          </cell>
          <cell r="W97">
            <v>461.39568617600008</v>
          </cell>
          <cell r="X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W97">
            <v>-17.44932</v>
          </cell>
          <cell r="AX97">
            <v>-4.3300799999999988</v>
          </cell>
          <cell r="AY97">
            <v>22.50525</v>
          </cell>
          <cell r="AZ97">
            <v>20.182805999999999</v>
          </cell>
          <cell r="BA97">
            <v>10.289119999999997</v>
          </cell>
          <cell r="BB97">
            <v>-39.989936</v>
          </cell>
          <cell r="BC97">
            <v>-83.670420000000007</v>
          </cell>
          <cell r="BD97">
            <v>-41.262830000000008</v>
          </cell>
          <cell r="BE97">
            <v>77.858950000000021</v>
          </cell>
          <cell r="BF97">
            <v>118.647358</v>
          </cell>
          <cell r="BG97">
            <v>139.83388200000002</v>
          </cell>
          <cell r="BH97">
            <v>77.573860000000025</v>
          </cell>
          <cell r="BI97">
            <v>280.18864000000008</v>
          </cell>
          <cell r="BK97">
            <v>0.72585</v>
          </cell>
          <cell r="BL97">
            <v>-9.5180099999999985</v>
          </cell>
          <cell r="BM97">
            <v>-47.074299999999994</v>
          </cell>
          <cell r="BN97">
            <v>336.05510000000004</v>
          </cell>
          <cell r="BO97">
            <v>280.18864000000008</v>
          </cell>
          <cell r="BP97">
            <v>0</v>
          </cell>
          <cell r="BQ97">
            <v>279.46279000000004</v>
          </cell>
          <cell r="BR97">
            <v>288.98080000000004</v>
          </cell>
          <cell r="BT97">
            <v>126.218121</v>
          </cell>
          <cell r="BU97">
            <v>125.981799</v>
          </cell>
          <cell r="BV97">
            <v>123.81051682400002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-355.30665535039998</v>
          </cell>
          <cell r="CE97">
            <v>713.82999999999993</v>
          </cell>
          <cell r="CF97">
            <v>734.5337814735999</v>
          </cell>
          <cell r="CH97">
            <v>376.01043682400001</v>
          </cell>
          <cell r="CI97">
            <v>-10.352305525866655</v>
          </cell>
          <cell r="CJ97">
            <v>-3.4504919825778302</v>
          </cell>
          <cell r="CK97">
            <v>362.0206940177776</v>
          </cell>
          <cell r="CL97">
            <v>724.22833333333313</v>
          </cell>
          <cell r="CM97">
            <v>10.305448140266776</v>
          </cell>
          <cell r="CN97">
            <v>348.21789650933312</v>
          </cell>
          <cell r="CO97">
            <v>358.57020203519977</v>
          </cell>
          <cell r="CQ97">
            <v>126.218121</v>
          </cell>
          <cell r="CR97">
            <v>125.981799</v>
          </cell>
          <cell r="CS97">
            <v>123.81051682400002</v>
          </cell>
          <cell r="CT97">
            <v>212.72704087679995</v>
          </cell>
          <cell r="CU97">
            <v>150.79897299999999</v>
          </cell>
          <cell r="CV97">
            <v>99.83545600000005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-830.02831200000003</v>
          </cell>
          <cell r="DB97">
            <v>1139.94</v>
          </cell>
          <cell r="DC97">
            <v>1149.2835947007998</v>
          </cell>
          <cell r="DD97">
            <v>1149.2835947007998</v>
          </cell>
          <cell r="DE97">
            <v>376.01043682400001</v>
          </cell>
          <cell r="DF97">
            <v>461.39568617600008</v>
          </cell>
          <cell r="DG97">
            <v>-2.4610906666669052</v>
          </cell>
          <cell r="DH97">
            <v>310.05934266666634</v>
          </cell>
          <cell r="DI97">
            <v>1145.0043749999995</v>
          </cell>
          <cell r="DJ97">
            <v>4.2792197008002404</v>
          </cell>
          <cell r="DK97">
            <v>768.99393817599957</v>
          </cell>
          <cell r="DL97">
            <v>307.59825199999943</v>
          </cell>
          <cell r="DN97">
            <v>126.218121</v>
          </cell>
          <cell r="DO97">
            <v>125.981799</v>
          </cell>
          <cell r="DP97">
            <v>123.81051682400002</v>
          </cell>
          <cell r="DQ97">
            <v>210.24620317600005</v>
          </cell>
          <cell r="DR97">
            <v>150.77326199999993</v>
          </cell>
          <cell r="DS97">
            <v>100.3762210000001</v>
          </cell>
          <cell r="DT97">
            <v>112.21424899999988</v>
          </cell>
          <cell r="DU97">
            <v>94.747231999999826</v>
          </cell>
          <cell r="DV97">
            <v>-1044.3676039999998</v>
          </cell>
          <cell r="DW97">
            <v>0</v>
          </cell>
          <cell r="DX97">
            <v>0</v>
          </cell>
          <cell r="DY97">
            <v>1297.6716249999995</v>
          </cell>
          <cell r="DZ97">
            <v>1297.6716249999995</v>
          </cell>
          <cell r="EB97">
            <v>376.01043682400001</v>
          </cell>
          <cell r="EC97">
            <v>461.39568617600008</v>
          </cell>
          <cell r="ED97">
            <v>-837.40612300000009</v>
          </cell>
          <cell r="EE97">
            <v>1297.6716249999995</v>
          </cell>
          <cell r="EF97">
            <v>1297.6716249999995</v>
          </cell>
          <cell r="EG97">
            <v>0</v>
          </cell>
          <cell r="EH97">
            <v>921.66118817599954</v>
          </cell>
          <cell r="EI97">
            <v>460.2655019999994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0</v>
          </cell>
          <cell r="ER97">
            <v>0</v>
          </cell>
          <cell r="ES97">
            <v>0</v>
          </cell>
          <cell r="ET97">
            <v>0</v>
          </cell>
          <cell r="EU97">
            <v>0</v>
          </cell>
          <cell r="EV97">
            <v>0</v>
          </cell>
          <cell r="EW97">
            <v>0</v>
          </cell>
          <cell r="EY97">
            <v>0</v>
          </cell>
          <cell r="EZ97">
            <v>0</v>
          </cell>
          <cell r="FA97">
            <v>0</v>
          </cell>
          <cell r="FB97">
            <v>0</v>
          </cell>
          <cell r="FC97">
            <v>0</v>
          </cell>
          <cell r="FD97">
            <v>0</v>
          </cell>
          <cell r="FE97">
            <v>0</v>
          </cell>
          <cell r="FF97">
            <v>0</v>
          </cell>
        </row>
        <row r="98">
          <cell r="A98">
            <v>91</v>
          </cell>
          <cell r="B98" t="str">
            <v>Intercompany subordinated debt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0</v>
          </cell>
          <cell r="EH98">
            <v>0</v>
          </cell>
          <cell r="EI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0</v>
          </cell>
          <cell r="ER98">
            <v>0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0</v>
          </cell>
          <cell r="FE98">
            <v>0</v>
          </cell>
          <cell r="FF98">
            <v>0</v>
          </cell>
        </row>
        <row r="99">
          <cell r="A99">
            <v>92</v>
          </cell>
          <cell r="B99" t="str">
            <v>US$ Interest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  <cell r="ER99">
            <v>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Y99">
            <v>0</v>
          </cell>
          <cell r="EZ99">
            <v>0</v>
          </cell>
          <cell r="FA99">
            <v>0</v>
          </cell>
          <cell r="FB99">
            <v>0</v>
          </cell>
          <cell r="FC99">
            <v>0</v>
          </cell>
          <cell r="FD99">
            <v>0</v>
          </cell>
          <cell r="FE99">
            <v>0</v>
          </cell>
          <cell r="FF99">
            <v>0</v>
          </cell>
        </row>
        <row r="100">
          <cell r="A100">
            <v>93</v>
          </cell>
          <cell r="B100" t="str">
            <v>Confed Interest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0</v>
          </cell>
          <cell r="ER100">
            <v>0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Y100">
            <v>0</v>
          </cell>
          <cell r="EZ100">
            <v>0</v>
          </cell>
          <cell r="FA100">
            <v>0</v>
          </cell>
          <cell r="FB100">
            <v>0</v>
          </cell>
          <cell r="FC100">
            <v>0</v>
          </cell>
          <cell r="FD100">
            <v>0</v>
          </cell>
          <cell r="FE100">
            <v>0</v>
          </cell>
          <cell r="FF100">
            <v>0</v>
          </cell>
        </row>
        <row r="101">
          <cell r="A101">
            <v>94</v>
          </cell>
          <cell r="B101" t="str">
            <v>Foreign Exchange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  <cell r="ER101">
            <v>0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0</v>
          </cell>
          <cell r="FE101">
            <v>0</v>
          </cell>
          <cell r="FF101">
            <v>0</v>
          </cell>
        </row>
        <row r="102">
          <cell r="A102">
            <v>95</v>
          </cell>
          <cell r="B102" t="str">
            <v>Financing Fees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  <cell r="ER102">
            <v>0</v>
          </cell>
          <cell r="ES102">
            <v>0</v>
          </cell>
          <cell r="ET102">
            <v>0</v>
          </cell>
          <cell r="EU102">
            <v>0</v>
          </cell>
          <cell r="EV102">
            <v>0</v>
          </cell>
          <cell r="EW102">
            <v>0</v>
          </cell>
          <cell r="EY102">
            <v>0</v>
          </cell>
          <cell r="EZ102">
            <v>0</v>
          </cell>
          <cell r="FA102">
            <v>0</v>
          </cell>
          <cell r="FB102">
            <v>0</v>
          </cell>
          <cell r="FC102">
            <v>0</v>
          </cell>
          <cell r="FD102">
            <v>0</v>
          </cell>
          <cell r="FE102">
            <v>0</v>
          </cell>
          <cell r="FF102">
            <v>0</v>
          </cell>
        </row>
        <row r="103">
          <cell r="A103">
            <v>96</v>
          </cell>
          <cell r="B103" t="str">
            <v>Other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  <cell r="EI103">
            <v>0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0</v>
          </cell>
          <cell r="ER103">
            <v>0</v>
          </cell>
          <cell r="ES103">
            <v>0</v>
          </cell>
          <cell r="ET103">
            <v>0</v>
          </cell>
          <cell r="EU103">
            <v>0</v>
          </cell>
          <cell r="EV103">
            <v>0</v>
          </cell>
          <cell r="EW103">
            <v>0</v>
          </cell>
          <cell r="EY103">
            <v>0</v>
          </cell>
          <cell r="EZ103">
            <v>0</v>
          </cell>
          <cell r="FA103">
            <v>0</v>
          </cell>
          <cell r="FB103">
            <v>0</v>
          </cell>
          <cell r="FC103">
            <v>0</v>
          </cell>
          <cell r="FD103">
            <v>0</v>
          </cell>
          <cell r="FE103">
            <v>0</v>
          </cell>
          <cell r="FF103">
            <v>0</v>
          </cell>
        </row>
        <row r="104">
          <cell r="A104">
            <v>97</v>
          </cell>
          <cell r="B104" t="str">
            <v>Other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0</v>
          </cell>
          <cell r="EU104">
            <v>0</v>
          </cell>
          <cell r="EV104">
            <v>0</v>
          </cell>
          <cell r="EW104">
            <v>0</v>
          </cell>
          <cell r="EY104">
            <v>0</v>
          </cell>
          <cell r="EZ104">
            <v>0</v>
          </cell>
          <cell r="FA104">
            <v>0</v>
          </cell>
          <cell r="FB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</row>
        <row r="105">
          <cell r="A105">
            <v>98</v>
          </cell>
          <cell r="B105" t="str">
            <v>Restricted Financing results</v>
          </cell>
          <cell r="C105">
            <v>126.218121</v>
          </cell>
          <cell r="D105">
            <v>125.981799</v>
          </cell>
          <cell r="E105">
            <v>123.81051682400002</v>
          </cell>
          <cell r="F105">
            <v>210.24620317600005</v>
          </cell>
          <cell r="G105">
            <v>150.77326199999993</v>
          </cell>
          <cell r="H105">
            <v>100.3762210000001</v>
          </cell>
          <cell r="I105">
            <v>112.21424899999988</v>
          </cell>
          <cell r="J105">
            <v>94.747231999999826</v>
          </cell>
          <cell r="K105">
            <v>-1044.3676039999998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376.01043682400001</v>
          </cell>
          <cell r="R105">
            <v>461.39568617600008</v>
          </cell>
          <cell r="S105">
            <v>0</v>
          </cell>
          <cell r="T105">
            <v>0</v>
          </cell>
          <cell r="U105">
            <v>837.40612300000009</v>
          </cell>
          <cell r="V105">
            <v>-837.40612300000009</v>
          </cell>
          <cell r="W105">
            <v>461.39568617600008</v>
          </cell>
          <cell r="X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W105">
            <v>-17.44932</v>
          </cell>
          <cell r="AX105">
            <v>-4.3300799999999988</v>
          </cell>
          <cell r="AY105">
            <v>22.50525</v>
          </cell>
          <cell r="AZ105">
            <v>20.182805999999999</v>
          </cell>
          <cell r="BA105">
            <v>10.289119999999997</v>
          </cell>
          <cell r="BB105">
            <v>-39.989936</v>
          </cell>
          <cell r="BC105">
            <v>-83.670420000000007</v>
          </cell>
          <cell r="BD105">
            <v>-41.262830000000008</v>
          </cell>
          <cell r="BE105">
            <v>77.858950000000021</v>
          </cell>
          <cell r="BF105">
            <v>118.647358</v>
          </cell>
          <cell r="BG105">
            <v>139.83388200000002</v>
          </cell>
          <cell r="BH105">
            <v>77.573860000000025</v>
          </cell>
          <cell r="BI105">
            <v>280.18864000000008</v>
          </cell>
          <cell r="BK105">
            <v>0.72585</v>
          </cell>
          <cell r="BL105">
            <v>-9.5180099999999985</v>
          </cell>
          <cell r="BM105">
            <v>-47.074299999999994</v>
          </cell>
          <cell r="BN105">
            <v>336.05510000000004</v>
          </cell>
          <cell r="BO105">
            <v>280.18864000000008</v>
          </cell>
          <cell r="BP105">
            <v>0</v>
          </cell>
          <cell r="BQ105">
            <v>279.46279000000004</v>
          </cell>
          <cell r="BR105">
            <v>288.98080000000004</v>
          </cell>
          <cell r="BT105">
            <v>126.218121</v>
          </cell>
          <cell r="BU105">
            <v>125.981799</v>
          </cell>
          <cell r="BV105">
            <v>123.81051682400002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-355.30665535039998</v>
          </cell>
          <cell r="CE105">
            <v>713.82999999999993</v>
          </cell>
          <cell r="CF105">
            <v>734.5337814735999</v>
          </cell>
          <cell r="CH105">
            <v>376.01043682400001</v>
          </cell>
          <cell r="CI105">
            <v>-10.352305525866655</v>
          </cell>
          <cell r="CJ105">
            <v>-3.4504919825778302</v>
          </cell>
          <cell r="CK105">
            <v>362.0206940177776</v>
          </cell>
          <cell r="CL105">
            <v>724.22833333333313</v>
          </cell>
          <cell r="CM105">
            <v>10.305448140266776</v>
          </cell>
          <cell r="CN105">
            <v>348.21789650933312</v>
          </cell>
          <cell r="CO105">
            <v>358.57020203519977</v>
          </cell>
          <cell r="CQ105">
            <v>126.218121</v>
          </cell>
          <cell r="CR105">
            <v>125.981799</v>
          </cell>
          <cell r="CS105">
            <v>123.81051682400002</v>
          </cell>
          <cell r="CT105">
            <v>212.72704087679995</v>
          </cell>
          <cell r="CU105">
            <v>150.79897299999999</v>
          </cell>
          <cell r="CV105">
            <v>99.83545600000005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-830.02831200000003</v>
          </cell>
          <cell r="DB105">
            <v>1139.94</v>
          </cell>
          <cell r="DC105">
            <v>1149.2835947007998</v>
          </cell>
          <cell r="DD105">
            <v>1149.2835947007998</v>
          </cell>
          <cell r="DE105">
            <v>376.01043682400001</v>
          </cell>
          <cell r="DF105">
            <v>461.39568617600008</v>
          </cell>
          <cell r="DG105">
            <v>-2.4610906666669052</v>
          </cell>
          <cell r="DH105">
            <v>310.05934266666634</v>
          </cell>
          <cell r="DI105">
            <v>1145.0043749999995</v>
          </cell>
          <cell r="DJ105">
            <v>4.2792197008002404</v>
          </cell>
          <cell r="DK105">
            <v>768.99393817599957</v>
          </cell>
          <cell r="DL105">
            <v>307.59825199999943</v>
          </cell>
          <cell r="DN105">
            <v>126.218121</v>
          </cell>
          <cell r="DO105">
            <v>125.981799</v>
          </cell>
          <cell r="DP105">
            <v>123.81051682400002</v>
          </cell>
          <cell r="DQ105">
            <v>210.24620317600005</v>
          </cell>
          <cell r="DR105">
            <v>150.77326199999993</v>
          </cell>
          <cell r="DS105">
            <v>100.3762210000001</v>
          </cell>
          <cell r="DT105">
            <v>112.21424899999988</v>
          </cell>
          <cell r="DU105">
            <v>94.747231999999826</v>
          </cell>
          <cell r="DV105">
            <v>-1044.3676039999998</v>
          </cell>
          <cell r="DW105">
            <v>0</v>
          </cell>
          <cell r="DX105">
            <v>0</v>
          </cell>
          <cell r="DY105">
            <v>1297.6716249999995</v>
          </cell>
          <cell r="DZ105">
            <v>1297.6716249999995</v>
          </cell>
          <cell r="EB105">
            <v>376.01043682400001</v>
          </cell>
          <cell r="EC105">
            <v>461.39568617600008</v>
          </cell>
          <cell r="ED105">
            <v>-837.40612300000009</v>
          </cell>
          <cell r="EE105">
            <v>1297.6716249999995</v>
          </cell>
          <cell r="EF105">
            <v>1297.6716249999995</v>
          </cell>
          <cell r="EG105">
            <v>0</v>
          </cell>
          <cell r="EH105">
            <v>921.66118817599954</v>
          </cell>
          <cell r="EI105">
            <v>460.2655019999994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  <cell r="ER105">
            <v>0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Y105">
            <v>0</v>
          </cell>
          <cell r="EZ105">
            <v>0</v>
          </cell>
          <cell r="FA105">
            <v>0</v>
          </cell>
          <cell r="FB105">
            <v>0</v>
          </cell>
          <cell r="FC105">
            <v>0</v>
          </cell>
          <cell r="FD105">
            <v>0</v>
          </cell>
          <cell r="FE105">
            <v>0</v>
          </cell>
          <cell r="FF105">
            <v>0</v>
          </cell>
        </row>
        <row r="106">
          <cell r="A106">
            <v>99</v>
          </cell>
        </row>
        <row r="107">
          <cell r="A107">
            <v>100</v>
          </cell>
          <cell r="B107" t="str">
            <v>Income</v>
          </cell>
        </row>
        <row r="108">
          <cell r="A108">
            <v>101</v>
          </cell>
          <cell r="B108" t="str">
            <v>Interest Income (short term notes)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0</v>
          </cell>
          <cell r="ER108">
            <v>0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Y108">
            <v>0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D108">
            <v>0</v>
          </cell>
          <cell r="FE108">
            <v>0</v>
          </cell>
          <cell r="FF108">
            <v>0</v>
          </cell>
        </row>
        <row r="109">
          <cell r="A109">
            <v>102</v>
          </cell>
          <cell r="B109" t="str">
            <v xml:space="preserve">Edper Dividends/Interest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0</v>
          </cell>
          <cell r="EG109">
            <v>0</v>
          </cell>
          <cell r="EH109">
            <v>0</v>
          </cell>
          <cell r="EI109">
            <v>0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0</v>
          </cell>
          <cell r="ER109">
            <v>0</v>
          </cell>
          <cell r="ES109">
            <v>0</v>
          </cell>
          <cell r="ET109">
            <v>0</v>
          </cell>
          <cell r="EU109">
            <v>0</v>
          </cell>
          <cell r="EV109">
            <v>0</v>
          </cell>
          <cell r="EW109">
            <v>0</v>
          </cell>
          <cell r="EY109">
            <v>0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D109">
            <v>0</v>
          </cell>
          <cell r="FE109">
            <v>0</v>
          </cell>
          <cell r="FF109">
            <v>0</v>
          </cell>
        </row>
        <row r="110">
          <cell r="A110">
            <v>103</v>
          </cell>
          <cell r="B110" t="str">
            <v>Mexico Dividends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  <cell r="EK110">
            <v>0</v>
          </cell>
          <cell r="EL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0</v>
          </cell>
          <cell r="ER110">
            <v>0</v>
          </cell>
          <cell r="ES110">
            <v>0</v>
          </cell>
          <cell r="ET110">
            <v>0</v>
          </cell>
          <cell r="EU110">
            <v>0</v>
          </cell>
          <cell r="EV110">
            <v>0</v>
          </cell>
          <cell r="EW110">
            <v>0</v>
          </cell>
          <cell r="EY110">
            <v>0</v>
          </cell>
          <cell r="EZ110">
            <v>0</v>
          </cell>
          <cell r="FA110">
            <v>0</v>
          </cell>
          <cell r="FB110">
            <v>0</v>
          </cell>
          <cell r="FC110">
            <v>0</v>
          </cell>
          <cell r="FD110">
            <v>0</v>
          </cell>
          <cell r="FE110">
            <v>0</v>
          </cell>
          <cell r="FF110">
            <v>0</v>
          </cell>
        </row>
        <row r="111">
          <cell r="A111">
            <v>104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  <cell r="EI111">
            <v>0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0</v>
          </cell>
          <cell r="ER111">
            <v>0</v>
          </cell>
          <cell r="ES111">
            <v>0</v>
          </cell>
          <cell r="ET111">
            <v>0</v>
          </cell>
          <cell r="EU111">
            <v>0</v>
          </cell>
          <cell r="EV111">
            <v>0</v>
          </cell>
          <cell r="EW111">
            <v>0</v>
          </cell>
          <cell r="EY111">
            <v>0</v>
          </cell>
          <cell r="EZ111">
            <v>0</v>
          </cell>
          <cell r="FA111">
            <v>0</v>
          </cell>
          <cell r="FB111">
            <v>0</v>
          </cell>
          <cell r="FC111">
            <v>0</v>
          </cell>
          <cell r="FD111">
            <v>0</v>
          </cell>
          <cell r="FE111">
            <v>0</v>
          </cell>
          <cell r="FF111">
            <v>0</v>
          </cell>
        </row>
        <row r="112">
          <cell r="A112">
            <v>105</v>
          </cell>
          <cell r="B112" t="str">
            <v>Expense</v>
          </cell>
        </row>
        <row r="113">
          <cell r="A113">
            <v>106</v>
          </cell>
          <cell r="B113" t="str">
            <v>Intercompany interest expense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K113">
            <v>0</v>
          </cell>
          <cell r="EL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0</v>
          </cell>
          <cell r="EQ113">
            <v>0</v>
          </cell>
          <cell r="ER113">
            <v>0</v>
          </cell>
          <cell r="ES113">
            <v>0</v>
          </cell>
          <cell r="ET113">
            <v>0</v>
          </cell>
          <cell r="EU113">
            <v>0</v>
          </cell>
          <cell r="EV113">
            <v>0</v>
          </cell>
          <cell r="EW113">
            <v>0</v>
          </cell>
          <cell r="EY113">
            <v>0</v>
          </cell>
          <cell r="EZ113">
            <v>0</v>
          </cell>
          <cell r="FA113">
            <v>0</v>
          </cell>
          <cell r="FB113">
            <v>0</v>
          </cell>
          <cell r="FC113">
            <v>0</v>
          </cell>
          <cell r="FD113">
            <v>0</v>
          </cell>
          <cell r="FE113">
            <v>0</v>
          </cell>
          <cell r="FF113">
            <v>0</v>
          </cell>
        </row>
        <row r="114">
          <cell r="A114">
            <v>107</v>
          </cell>
          <cell r="B114" t="str">
            <v>Interest on Pensions/OPEBs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  <cell r="EI114">
            <v>0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P114">
            <v>0</v>
          </cell>
          <cell r="EQ114">
            <v>0</v>
          </cell>
          <cell r="ER114">
            <v>0</v>
          </cell>
          <cell r="ES114">
            <v>0</v>
          </cell>
          <cell r="ET114">
            <v>0</v>
          </cell>
          <cell r="EU114">
            <v>0</v>
          </cell>
          <cell r="EV114">
            <v>0</v>
          </cell>
          <cell r="EW114">
            <v>0</v>
          </cell>
          <cell r="EY114">
            <v>0</v>
          </cell>
          <cell r="EZ114">
            <v>0</v>
          </cell>
          <cell r="FA114">
            <v>0</v>
          </cell>
          <cell r="FB114">
            <v>0</v>
          </cell>
          <cell r="FC114">
            <v>0</v>
          </cell>
          <cell r="FD114">
            <v>0</v>
          </cell>
          <cell r="FE114">
            <v>0</v>
          </cell>
          <cell r="FF114">
            <v>0</v>
          </cell>
        </row>
        <row r="115">
          <cell r="A115">
            <v>108</v>
          </cell>
          <cell r="B115" t="str">
            <v xml:space="preserve">Foreign Exchange 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K115">
            <v>0</v>
          </cell>
          <cell r="EL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0</v>
          </cell>
          <cell r="EQ115">
            <v>0</v>
          </cell>
          <cell r="ER115">
            <v>0</v>
          </cell>
          <cell r="ES115">
            <v>0</v>
          </cell>
          <cell r="ET115">
            <v>0</v>
          </cell>
          <cell r="EU115">
            <v>0</v>
          </cell>
          <cell r="EV115">
            <v>0</v>
          </cell>
          <cell r="EW115">
            <v>0</v>
          </cell>
          <cell r="EY115">
            <v>0</v>
          </cell>
          <cell r="EZ115">
            <v>0</v>
          </cell>
          <cell r="FA115">
            <v>0</v>
          </cell>
          <cell r="FB115">
            <v>0</v>
          </cell>
          <cell r="FC115">
            <v>0</v>
          </cell>
          <cell r="FD115">
            <v>0</v>
          </cell>
          <cell r="FE115">
            <v>0</v>
          </cell>
          <cell r="FF115">
            <v>0</v>
          </cell>
        </row>
        <row r="116">
          <cell r="A116">
            <v>109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</row>
        <row r="117">
          <cell r="A117">
            <v>110</v>
          </cell>
          <cell r="B117" t="str">
            <v>Unrestricted financing results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Y117">
            <v>0</v>
          </cell>
          <cell r="EZ117">
            <v>0</v>
          </cell>
          <cell r="FA117">
            <v>0</v>
          </cell>
          <cell r="FB117">
            <v>0</v>
          </cell>
          <cell r="FC117">
            <v>0</v>
          </cell>
          <cell r="FD117">
            <v>0</v>
          </cell>
          <cell r="FE117">
            <v>0</v>
          </cell>
          <cell r="FF117">
            <v>0</v>
          </cell>
        </row>
        <row r="118">
          <cell r="A118">
            <v>111</v>
          </cell>
        </row>
        <row r="119">
          <cell r="A119">
            <v>112</v>
          </cell>
          <cell r="B119" t="str">
            <v>EBT</v>
          </cell>
          <cell r="C119">
            <v>-1463.3572864500006</v>
          </cell>
          <cell r="D119">
            <v>1502.3882264500071</v>
          </cell>
          <cell r="E119">
            <v>-5714.8614408240082</v>
          </cell>
          <cell r="F119">
            <v>-730.75305360599828</v>
          </cell>
          <cell r="G119">
            <v>2345.0454046700015</v>
          </cell>
          <cell r="H119">
            <v>3721.3473329662752</v>
          </cell>
          <cell r="I119">
            <v>1644.4602610837317</v>
          </cell>
          <cell r="J119">
            <v>1623.7133359397753</v>
          </cell>
          <cell r="K119">
            <v>-2927.982780229785</v>
          </cell>
          <cell r="L119">
            <v>0</v>
          </cell>
          <cell r="M119">
            <v>0</v>
          </cell>
          <cell r="N119">
            <v>0</v>
          </cell>
          <cell r="O119">
            <v>-1.4210854715202004E-14</v>
          </cell>
          <cell r="Q119">
            <v>-5675.8305008240113</v>
          </cell>
          <cell r="R119">
            <v>5335.6396840302677</v>
          </cell>
          <cell r="S119">
            <v>0</v>
          </cell>
          <cell r="T119">
            <v>0</v>
          </cell>
          <cell r="U119">
            <v>-340.19081679377484</v>
          </cell>
          <cell r="V119">
            <v>340.19081679377484</v>
          </cell>
          <cell r="W119">
            <v>5335.6396840302677</v>
          </cell>
          <cell r="X119">
            <v>0</v>
          </cell>
          <cell r="Z119">
            <v>-799.59557800000243</v>
          </cell>
          <cell r="AA119">
            <v>3068.8534979999999</v>
          </cell>
          <cell r="AB119">
            <v>569.31157199999802</v>
          </cell>
          <cell r="AC119">
            <v>2620.5024453333367</v>
          </cell>
          <cell r="AD119">
            <v>3855.1687553333327</v>
          </cell>
          <cell r="AE119">
            <v>4604.2083733333384</v>
          </cell>
          <cell r="AF119">
            <v>7311.2266180000006</v>
          </cell>
          <cell r="AG119">
            <v>6143.2435900000055</v>
          </cell>
          <cell r="AH119">
            <v>-3190.264800666665</v>
          </cell>
          <cell r="AI119">
            <v>3342.3123133333265</v>
          </cell>
          <cell r="AJ119">
            <v>2923.9025333333338</v>
          </cell>
          <cell r="AK119">
            <v>1587.1564593333351</v>
          </cell>
          <cell r="AL119">
            <v>32036.025779333206</v>
          </cell>
          <cell r="AN119">
            <v>2838.5694919999964</v>
          </cell>
          <cell r="AO119">
            <v>11079.879573999993</v>
          </cell>
          <cell r="AP119">
            <v>10264.205407333327</v>
          </cell>
          <cell r="AQ119">
            <v>7853.3713060000155</v>
          </cell>
          <cell r="AR119">
            <v>32036.025779333373</v>
          </cell>
          <cell r="AS119">
            <v>0</v>
          </cell>
          <cell r="AT119">
            <v>29197.456287333385</v>
          </cell>
          <cell r="AU119">
            <v>18117.576713333274</v>
          </cell>
          <cell r="AW119">
            <v>-3371.9356790000011</v>
          </cell>
          <cell r="AX119">
            <v>-2918.2454329999896</v>
          </cell>
          <cell r="AY119">
            <v>-718.62648800000159</v>
          </cell>
          <cell r="AZ119">
            <v>1467.5781629999731</v>
          </cell>
          <cell r="BA119">
            <v>2921.0536050000424</v>
          </cell>
          <cell r="BB119">
            <v>3219.7498563999789</v>
          </cell>
          <cell r="BC119">
            <v>3383.5700913200039</v>
          </cell>
          <cell r="BD119">
            <v>4031.4781927000481</v>
          </cell>
          <cell r="BE119">
            <v>-761.18283228008909</v>
          </cell>
          <cell r="BF119">
            <v>5904.9091493200576</v>
          </cell>
          <cell r="BG119">
            <v>5393.5087501599364</v>
          </cell>
          <cell r="BH119">
            <v>1698.8364914785257</v>
          </cell>
          <cell r="BI119">
            <v>20250.693867098391</v>
          </cell>
          <cell r="BK119">
            <v>-7008.8075999999883</v>
          </cell>
          <cell r="BL119">
            <v>7608.3816243999918</v>
          </cell>
          <cell r="BM119">
            <v>3399.2671884599376</v>
          </cell>
          <cell r="BN119">
            <v>12997.254390958527</v>
          </cell>
          <cell r="BO119">
            <v>16996.095603818412</v>
          </cell>
          <cell r="BP119">
            <v>3254.5982632800005</v>
          </cell>
          <cell r="BQ119">
            <v>24004.903203818449</v>
          </cell>
          <cell r="BR119">
            <v>16396.521579418459</v>
          </cell>
          <cell r="BT119">
            <v>-1463.3572864500006</v>
          </cell>
          <cell r="BU119">
            <v>1502.3882264500071</v>
          </cell>
          <cell r="BV119">
            <v>-5714.8614408240082</v>
          </cell>
          <cell r="BW119">
            <v>-2873.8795685787204</v>
          </cell>
          <cell r="BX119">
            <v>3160.3681236212601</v>
          </cell>
          <cell r="BY119">
            <v>5424.6368836212805</v>
          </cell>
          <cell r="BZ119">
            <v>7921.3715214212807</v>
          </cell>
          <cell r="CA119">
            <v>6142.5071614212738</v>
          </cell>
          <cell r="CB119">
            <v>-2708.9848385787209</v>
          </cell>
          <cell r="CC119">
            <v>6041.1433014212871</v>
          </cell>
          <cell r="CD119">
            <v>7361.5481167716807</v>
          </cell>
          <cell r="CE119">
            <v>5463.4168833290787</v>
          </cell>
          <cell r="CF119">
            <v>30256.297083625584</v>
          </cell>
          <cell r="CH119">
            <v>-5675.8305008240113</v>
          </cell>
          <cell r="CI119">
            <v>6033.7796714546193</v>
          </cell>
          <cell r="CJ119">
            <v>11572.05781546807</v>
          </cell>
          <cell r="CK119">
            <v>19084.105850584256</v>
          </cell>
          <cell r="CL119">
            <v>31014.112836682929</v>
          </cell>
          <cell r="CM119">
            <v>-757.81575305731246</v>
          </cell>
          <cell r="CN119">
            <v>36689.943337507058</v>
          </cell>
          <cell r="CO119">
            <v>30656.163666052289</v>
          </cell>
          <cell r="CQ119">
            <v>-1463.3572864500006</v>
          </cell>
          <cell r="CR119">
            <v>1502.3882264500071</v>
          </cell>
          <cell r="CS119">
            <v>-5714.8614408240082</v>
          </cell>
          <cell r="CT119">
            <v>-692.08428091683095</v>
          </cell>
          <cell r="CU119">
            <v>2379.8099911300069</v>
          </cell>
          <cell r="CV119">
            <v>3771.1857706383603</v>
          </cell>
          <cell r="CW119">
            <v>3148.5142800000076</v>
          </cell>
          <cell r="CX119">
            <v>3112.0362000000105</v>
          </cell>
          <cell r="CY119">
            <v>-3566.492279999994</v>
          </cell>
          <cell r="CZ119">
            <v>6972.6330000000125</v>
          </cell>
          <cell r="DA119">
            <v>6989.5041120000005</v>
          </cell>
          <cell r="DB119">
            <v>5095.5317999999916</v>
          </cell>
          <cell r="DC119">
            <v>21534.808092027371</v>
          </cell>
          <cell r="DD119">
            <v>21534.600759740359</v>
          </cell>
          <cell r="DE119">
            <v>-5675.8305008240113</v>
          </cell>
          <cell r="DF119">
            <v>5335.6396840302677</v>
          </cell>
          <cell r="DG119">
            <v>2711.0164104855949</v>
          </cell>
          <cell r="DH119">
            <v>19138.845552868828</v>
          </cell>
          <cell r="DI119">
            <v>21509.671146560675</v>
          </cell>
          <cell r="DJ119">
            <v>25.136945466765447</v>
          </cell>
          <cell r="DK119">
            <v>27185.501647384554</v>
          </cell>
          <cell r="DL119">
            <v>21849.861963354426</v>
          </cell>
          <cell r="DN119">
            <v>-1463.3572864500006</v>
          </cell>
          <cell r="DO119">
            <v>1502.3882264500071</v>
          </cell>
          <cell r="DP119">
            <v>-5714.8614408240082</v>
          </cell>
          <cell r="DQ119">
            <v>-730.75305360599828</v>
          </cell>
          <cell r="DR119">
            <v>2345.0454046700015</v>
          </cell>
          <cell r="DS119">
            <v>3721.3473329662752</v>
          </cell>
          <cell r="DT119">
            <v>1644.4602610837317</v>
          </cell>
          <cell r="DU119">
            <v>1623.7133359397753</v>
          </cell>
          <cell r="DV119">
            <v>-2927.982780229785</v>
          </cell>
          <cell r="DW119">
            <v>0</v>
          </cell>
          <cell r="DX119">
            <v>0</v>
          </cell>
          <cell r="DY119">
            <v>15995.222286765606</v>
          </cell>
          <cell r="DZ119">
            <v>15995.222286765606</v>
          </cell>
          <cell r="EB119">
            <v>-5675.8305008240113</v>
          </cell>
          <cell r="EC119">
            <v>5335.6396840302677</v>
          </cell>
          <cell r="ED119">
            <v>340.19081679377484</v>
          </cell>
          <cell r="EE119">
            <v>15995.222286765606</v>
          </cell>
          <cell r="EF119">
            <v>15995.222286765606</v>
          </cell>
          <cell r="EG119">
            <v>0</v>
          </cell>
          <cell r="EH119">
            <v>21671.052787589746</v>
          </cell>
          <cell r="EI119">
            <v>16335.413103559267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  <cell r="ER119">
            <v>0</v>
          </cell>
          <cell r="ES119">
            <v>0</v>
          </cell>
          <cell r="ET119">
            <v>0</v>
          </cell>
          <cell r="EU119">
            <v>0</v>
          </cell>
          <cell r="EV119">
            <v>30347.582450000024</v>
          </cell>
          <cell r="EW119">
            <v>30347.582450000024</v>
          </cell>
          <cell r="EY119">
            <v>0</v>
          </cell>
          <cell r="EZ119">
            <v>0</v>
          </cell>
          <cell r="FA119">
            <v>0</v>
          </cell>
          <cell r="FB119">
            <v>30347.582450000024</v>
          </cell>
          <cell r="FC119">
            <v>30347.582450000024</v>
          </cell>
          <cell r="FD119">
            <v>0</v>
          </cell>
          <cell r="FE119">
            <v>30347.582450000024</v>
          </cell>
          <cell r="FF119">
            <v>30347.582450000024</v>
          </cell>
        </row>
        <row r="120">
          <cell r="A120">
            <v>113</v>
          </cell>
          <cell r="B120" t="str">
            <v>Taxes</v>
          </cell>
          <cell r="C120">
            <v>-409.74004020600017</v>
          </cell>
          <cell r="D120">
            <v>420.66870340600019</v>
          </cell>
          <cell r="E120">
            <v>-1600.1612034307175</v>
          </cell>
          <cell r="F120">
            <v>-204.61085500968761</v>
          </cell>
          <cell r="G120">
            <v>656.61271330760951</v>
          </cell>
          <cell r="H120">
            <v>1041.9772532305356</v>
          </cell>
          <cell r="I120">
            <v>460.44887310346547</v>
          </cell>
          <cell r="J120">
            <v>454.63973406311072</v>
          </cell>
          <cell r="K120">
            <v>-819.83517846431619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-1589.2325402307174</v>
          </cell>
          <cell r="R120">
            <v>1493.9791115284575</v>
          </cell>
          <cell r="S120">
            <v>0</v>
          </cell>
          <cell r="T120">
            <v>0</v>
          </cell>
          <cell r="U120">
            <v>-95.253428702259953</v>
          </cell>
          <cell r="V120">
            <v>95.253428702259953</v>
          </cell>
          <cell r="W120">
            <v>1493.9791115284575</v>
          </cell>
          <cell r="X120">
            <v>0</v>
          </cell>
          <cell r="Z120">
            <v>-223.88676184000047</v>
          </cell>
          <cell r="AA120">
            <v>859.27897946923849</v>
          </cell>
          <cell r="AB120">
            <v>159.40724016000013</v>
          </cell>
          <cell r="AC120">
            <v>733.74068469333361</v>
          </cell>
          <cell r="AD120">
            <v>1079.4472514933336</v>
          </cell>
          <cell r="AE120">
            <v>1289.1783445333328</v>
          </cell>
          <cell r="AF120">
            <v>2047.1434530400015</v>
          </cell>
          <cell r="AG120">
            <v>1720.1082052000013</v>
          </cell>
          <cell r="AH120">
            <v>-893.27414418666615</v>
          </cell>
          <cell r="AI120">
            <v>935.84744773333352</v>
          </cell>
          <cell r="AJ120">
            <v>818.69270933333371</v>
          </cell>
          <cell r="AK120">
            <v>444.8424086133333</v>
          </cell>
          <cell r="AL120">
            <v>8970.525818242575</v>
          </cell>
          <cell r="AN120">
            <v>794.79945778923809</v>
          </cell>
          <cell r="AO120">
            <v>3102.3662807200003</v>
          </cell>
          <cell r="AP120">
            <v>2873.9775140533366</v>
          </cell>
          <cell r="AQ120">
            <v>2199.3825656800018</v>
          </cell>
          <cell r="AR120">
            <v>8970.5258182425769</v>
          </cell>
          <cell r="AS120">
            <v>0</v>
          </cell>
          <cell r="AT120">
            <v>8175.7263604533382</v>
          </cell>
          <cell r="AU120">
            <v>5073.3600797333384</v>
          </cell>
          <cell r="AW120">
            <v>-944.14199012000006</v>
          </cell>
          <cell r="AX120">
            <v>-817.10872124000059</v>
          </cell>
          <cell r="AY120">
            <v>-201.21541663999915</v>
          </cell>
          <cell r="AZ120">
            <v>410.92188563999616</v>
          </cell>
          <cell r="BA120">
            <v>817.89500940000005</v>
          </cell>
          <cell r="BB120">
            <v>901.52995979200284</v>
          </cell>
          <cell r="BC120">
            <v>947.39962556960018</v>
          </cell>
          <cell r="BD120">
            <v>1128.8138939560004</v>
          </cell>
          <cell r="BE120">
            <v>-213.13119303839972</v>
          </cell>
          <cell r="BF120">
            <v>1653.3745618096048</v>
          </cell>
          <cell r="BG120">
            <v>1510.1824500447974</v>
          </cell>
          <cell r="BH120">
            <v>475.6742176139569</v>
          </cell>
          <cell r="BI120">
            <v>5670.1942827875591</v>
          </cell>
          <cell r="BK120">
            <v>-1962.4661279999998</v>
          </cell>
          <cell r="BL120">
            <v>2130.3468548319988</v>
          </cell>
          <cell r="BM120">
            <v>1863.0823264872008</v>
          </cell>
          <cell r="BN120">
            <v>3639.2312294683588</v>
          </cell>
          <cell r="BO120">
            <v>5670.1942827875591</v>
          </cell>
          <cell r="BP120">
            <v>0</v>
          </cell>
          <cell r="BQ120">
            <v>7632.6604107875582</v>
          </cell>
          <cell r="BR120">
            <v>5502.3135559555594</v>
          </cell>
          <cell r="BT120">
            <v>-409.74004020600017</v>
          </cell>
          <cell r="BU120">
            <v>420.66870340600019</v>
          </cell>
          <cell r="BV120">
            <v>-1600.1612034307175</v>
          </cell>
          <cell r="BW120">
            <v>-804.68627920204187</v>
          </cell>
          <cell r="BX120">
            <v>884.90307461395662</v>
          </cell>
          <cell r="BY120">
            <v>1518.8983274139564</v>
          </cell>
          <cell r="BZ120">
            <v>2217.9840259979569</v>
          </cell>
          <cell r="CA120">
            <v>1719.9020051979576</v>
          </cell>
          <cell r="CB120">
            <v>-758.51575480204269</v>
          </cell>
          <cell r="CC120">
            <v>1691.5201243979575</v>
          </cell>
          <cell r="CD120">
            <v>2061.2334726960694</v>
          </cell>
          <cell r="CE120">
            <v>1529.7567273321415</v>
          </cell>
          <cell r="CF120">
            <v>8471.7631834151944</v>
          </cell>
          <cell r="CH120">
            <v>-1589.2325402307174</v>
          </cell>
          <cell r="CI120">
            <v>1689.4583080072873</v>
          </cell>
          <cell r="CJ120">
            <v>3240.176188331051</v>
          </cell>
          <cell r="CK120">
            <v>5343.5496381635858</v>
          </cell>
          <cell r="CL120">
            <v>8683.951594271206</v>
          </cell>
          <cell r="CM120">
            <v>-212.18841085601161</v>
          </cell>
          <cell r="CN120">
            <v>10273.184134501924</v>
          </cell>
          <cell r="CO120">
            <v>8583.7258264946358</v>
          </cell>
          <cell r="CQ120">
            <v>-409.74004020600017</v>
          </cell>
          <cell r="CR120">
            <v>420.66870340600019</v>
          </cell>
          <cell r="CS120">
            <v>-1600.1612034307175</v>
          </cell>
          <cell r="CT120">
            <v>-193.7835986567118</v>
          </cell>
          <cell r="CU120">
            <v>666.34679751640942</v>
          </cell>
          <cell r="CV120">
            <v>1055.9320157787233</v>
          </cell>
          <cell r="CW120">
            <v>881.58399839999925</v>
          </cell>
          <cell r="CX120">
            <v>871.37013599999932</v>
          </cell>
          <cell r="CY120">
            <v>-998.61783840000032</v>
          </cell>
          <cell r="CZ120">
            <v>1952.3372399999996</v>
          </cell>
          <cell r="DA120">
            <v>1957.0611513599995</v>
          </cell>
          <cell r="DB120">
            <v>1426.7489039999996</v>
          </cell>
          <cell r="DC120">
            <v>6029.7462657677006</v>
          </cell>
          <cell r="DD120">
            <v>6029.688212727312</v>
          </cell>
          <cell r="DE120">
            <v>-1589.2325402307174</v>
          </cell>
          <cell r="DF120">
            <v>1493.9791115284575</v>
          </cell>
          <cell r="DG120">
            <v>759.08459493596627</v>
          </cell>
          <cell r="DH120">
            <v>5358.8767548032674</v>
          </cell>
          <cell r="DI120">
            <v>6022.7079210369739</v>
          </cell>
          <cell r="DJ120">
            <v>7.0383447307267488</v>
          </cell>
          <cell r="DK120">
            <v>7611.9404612676917</v>
          </cell>
          <cell r="DL120">
            <v>6117.9613497392338</v>
          </cell>
          <cell r="DN120">
            <v>-409.74004020600017</v>
          </cell>
          <cell r="DO120">
            <v>420.66870340600019</v>
          </cell>
          <cell r="DP120">
            <v>-1600.1612034307175</v>
          </cell>
          <cell r="DQ120">
            <v>-204.61085500968761</v>
          </cell>
          <cell r="DR120">
            <v>656.61271330760951</v>
          </cell>
          <cell r="DS120">
            <v>1041.9772532305356</v>
          </cell>
          <cell r="DT120">
            <v>460.44887310346547</v>
          </cell>
          <cell r="DU120">
            <v>454.63973406311072</v>
          </cell>
          <cell r="DV120">
            <v>-819.83517846431619</v>
          </cell>
          <cell r="DW120">
            <v>0</v>
          </cell>
          <cell r="DX120">
            <v>0</v>
          </cell>
          <cell r="DY120">
            <v>4790.7140992943323</v>
          </cell>
          <cell r="DZ120">
            <v>4790.7140992943323</v>
          </cell>
          <cell r="EB120">
            <v>-1589.2325402307174</v>
          </cell>
          <cell r="EC120">
            <v>1493.9791115284575</v>
          </cell>
          <cell r="ED120">
            <v>95.253428702259995</v>
          </cell>
          <cell r="EE120">
            <v>4790.7140992943323</v>
          </cell>
          <cell r="EF120">
            <v>4790.7140992943323</v>
          </cell>
          <cell r="EG120">
            <v>0</v>
          </cell>
          <cell r="EH120">
            <v>6379.9466395250492</v>
          </cell>
          <cell r="EI120">
            <v>4885.9675279965923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0</v>
          </cell>
          <cell r="ER120">
            <v>0</v>
          </cell>
          <cell r="ES120">
            <v>0</v>
          </cell>
          <cell r="ET120">
            <v>0</v>
          </cell>
          <cell r="EU120">
            <v>0</v>
          </cell>
          <cell r="EV120">
            <v>8801.8790860000008</v>
          </cell>
          <cell r="EW120">
            <v>8801.8790860000008</v>
          </cell>
          <cell r="EY120">
            <v>0</v>
          </cell>
          <cell r="EZ120">
            <v>0</v>
          </cell>
          <cell r="FA120">
            <v>0</v>
          </cell>
          <cell r="FB120">
            <v>8801.8790860000008</v>
          </cell>
          <cell r="FC120">
            <v>8801.8790860000008</v>
          </cell>
          <cell r="FD120">
            <v>0</v>
          </cell>
          <cell r="FE120">
            <v>8801.8790860000008</v>
          </cell>
          <cell r="FF120">
            <v>8801.8790860000008</v>
          </cell>
        </row>
        <row r="121">
          <cell r="A121">
            <v>114</v>
          </cell>
          <cell r="B121" t="str">
            <v>N.A.T. before Minority Interests</v>
          </cell>
          <cell r="C121">
            <v>-1053.6172462440004</v>
          </cell>
          <cell r="D121">
            <v>1081.719523044007</v>
          </cell>
          <cell r="E121">
            <v>-4114.700237393291</v>
          </cell>
          <cell r="F121">
            <v>-526.14219859631066</v>
          </cell>
          <cell r="G121">
            <v>1688.432691362392</v>
          </cell>
          <cell r="H121">
            <v>2679.3700797357396</v>
          </cell>
          <cell r="I121">
            <v>1184.0113879802661</v>
          </cell>
          <cell r="J121">
            <v>1169.0736018766647</v>
          </cell>
          <cell r="K121">
            <v>-2108.1476017654686</v>
          </cell>
          <cell r="L121">
            <v>0</v>
          </cell>
          <cell r="M121">
            <v>0</v>
          </cell>
          <cell r="N121">
            <v>0</v>
          </cell>
          <cell r="O121">
            <v>-1.4210854715202004E-14</v>
          </cell>
          <cell r="Q121">
            <v>-4086.5979605932939</v>
          </cell>
          <cell r="R121">
            <v>3841.6605725018103</v>
          </cell>
          <cell r="S121">
            <v>0</v>
          </cell>
          <cell r="T121">
            <v>0</v>
          </cell>
          <cell r="U121">
            <v>-244.93738809151489</v>
          </cell>
          <cell r="V121">
            <v>244.93738809151489</v>
          </cell>
          <cell r="W121">
            <v>3841.6605725018103</v>
          </cell>
          <cell r="X121">
            <v>0</v>
          </cell>
          <cell r="Z121">
            <v>-575.70881616000202</v>
          </cell>
          <cell r="AA121">
            <v>2209.5745185307615</v>
          </cell>
          <cell r="AB121">
            <v>409.90433183999789</v>
          </cell>
          <cell r="AC121">
            <v>1886.7617606400031</v>
          </cell>
          <cell r="AD121">
            <v>2775.7215038399991</v>
          </cell>
          <cell r="AE121">
            <v>3315.0300288000053</v>
          </cell>
          <cell r="AF121">
            <v>5264.0831649599986</v>
          </cell>
          <cell r="AG121">
            <v>4423.1353848000044</v>
          </cell>
          <cell r="AH121">
            <v>-2296.990656479999</v>
          </cell>
          <cell r="AI121">
            <v>2406.4648655999931</v>
          </cell>
          <cell r="AJ121">
            <v>2105.209824</v>
          </cell>
          <cell r="AK121">
            <v>1142.3140507200019</v>
          </cell>
          <cell r="AL121">
            <v>23065.499961090631</v>
          </cell>
          <cell r="AN121">
            <v>2043.7700342107582</v>
          </cell>
          <cell r="AO121">
            <v>7977.5132932799934</v>
          </cell>
          <cell r="AP121">
            <v>7390.2278932799909</v>
          </cell>
          <cell r="AQ121">
            <v>5653.9887403200137</v>
          </cell>
          <cell r="AR121">
            <v>23065.499961090798</v>
          </cell>
          <cell r="AS121">
            <v>0</v>
          </cell>
          <cell r="AT121">
            <v>21021.729926880049</v>
          </cell>
          <cell r="AU121">
            <v>13044.216633599935</v>
          </cell>
          <cell r="AW121">
            <v>-2427.7936888800009</v>
          </cell>
          <cell r="AX121">
            <v>-2101.1367117599889</v>
          </cell>
          <cell r="AY121">
            <v>-517.41107136000244</v>
          </cell>
          <cell r="AZ121">
            <v>1056.6562773599769</v>
          </cell>
          <cell r="BA121">
            <v>2103.1585956000422</v>
          </cell>
          <cell r="BB121">
            <v>2318.2198966079759</v>
          </cell>
          <cell r="BC121">
            <v>2436.1704657504038</v>
          </cell>
          <cell r="BD121">
            <v>2902.6642987440478</v>
          </cell>
          <cell r="BE121">
            <v>-548.05163924168937</v>
          </cell>
          <cell r="BF121">
            <v>4251.5345875104531</v>
          </cell>
          <cell r="BG121">
            <v>3883.326300115139</v>
          </cell>
          <cell r="BH121">
            <v>1223.1622738645688</v>
          </cell>
          <cell r="BI121">
            <v>14580.499584310832</v>
          </cell>
          <cell r="BK121">
            <v>-5046.3414719999882</v>
          </cell>
          <cell r="BL121">
            <v>5478.034769567993</v>
          </cell>
          <cell r="BM121">
            <v>1536.1848619727368</v>
          </cell>
          <cell r="BN121">
            <v>9358.0231614901677</v>
          </cell>
          <cell r="BO121">
            <v>11325.901321030853</v>
          </cell>
          <cell r="BP121">
            <v>3254.5982632800005</v>
          </cell>
          <cell r="BQ121">
            <v>16372.242793030891</v>
          </cell>
          <cell r="BR121">
            <v>10894.208023462899</v>
          </cell>
          <cell r="BT121">
            <v>-1053.6172462440004</v>
          </cell>
          <cell r="BU121">
            <v>1081.719523044007</v>
          </cell>
          <cell r="BV121">
            <v>-4114.700237393291</v>
          </cell>
          <cell r="BW121">
            <v>-2069.1932893766784</v>
          </cell>
          <cell r="BX121">
            <v>2275.4650490073036</v>
          </cell>
          <cell r="BY121">
            <v>3905.7385562073241</v>
          </cell>
          <cell r="BZ121">
            <v>5703.3874954233233</v>
          </cell>
          <cell r="CA121">
            <v>4422.605156223316</v>
          </cell>
          <cell r="CB121">
            <v>-1950.4690837766782</v>
          </cell>
          <cell r="CC121">
            <v>4349.6231770233298</v>
          </cell>
          <cell r="CD121">
            <v>5300.3146440756118</v>
          </cell>
          <cell r="CE121">
            <v>3933.6601559969372</v>
          </cell>
          <cell r="CF121">
            <v>21784.53390021039</v>
          </cell>
          <cell r="CH121">
            <v>-4086.5979605932939</v>
          </cell>
          <cell r="CI121">
            <v>4344.3213634473323</v>
          </cell>
          <cell r="CJ121">
            <v>8331.8816271370197</v>
          </cell>
          <cell r="CK121">
            <v>13740.55621242067</v>
          </cell>
          <cell r="CL121">
            <v>22330.161242411723</v>
          </cell>
          <cell r="CM121">
            <v>-545.62734220130085</v>
          </cell>
          <cell r="CN121">
            <v>26416.759203005135</v>
          </cell>
          <cell r="CO121">
            <v>22072.437839557653</v>
          </cell>
          <cell r="CQ121">
            <v>-1053.6172462440004</v>
          </cell>
          <cell r="CR121">
            <v>1081.719523044007</v>
          </cell>
          <cell r="CS121">
            <v>-4114.700237393291</v>
          </cell>
          <cell r="CT121">
            <v>-498.30068226011917</v>
          </cell>
          <cell r="CU121">
            <v>1713.4631936135975</v>
          </cell>
          <cell r="CV121">
            <v>2715.253754859637</v>
          </cell>
          <cell r="CW121">
            <v>2266.9302816000081</v>
          </cell>
          <cell r="CX121">
            <v>2240.6660640000109</v>
          </cell>
          <cell r="CY121">
            <v>-2567.8744415999936</v>
          </cell>
          <cell r="CZ121">
            <v>5020.2957600000127</v>
          </cell>
          <cell r="DA121">
            <v>5032.4429606400008</v>
          </cell>
          <cell r="DB121">
            <v>3668.782895999992</v>
          </cell>
          <cell r="DC121">
            <v>15505.061826259671</v>
          </cell>
          <cell r="DD121">
            <v>15504.912547013046</v>
          </cell>
          <cell r="DE121">
            <v>-4086.5979605932939</v>
          </cell>
          <cell r="DF121">
            <v>3841.6605725018103</v>
          </cell>
          <cell r="DG121">
            <v>1951.9318155496285</v>
          </cell>
          <cell r="DH121">
            <v>13779.968798065562</v>
          </cell>
          <cell r="DI121">
            <v>15486.963225523701</v>
          </cell>
          <cell r="DJ121">
            <v>18.098600736038698</v>
          </cell>
          <cell r="DK121">
            <v>19573.561186116862</v>
          </cell>
          <cell r="DL121">
            <v>15731.900613615191</v>
          </cell>
          <cell r="DN121">
            <v>-1053.6172462440004</v>
          </cell>
          <cell r="DO121">
            <v>1081.719523044007</v>
          </cell>
          <cell r="DP121">
            <v>-4114.700237393291</v>
          </cell>
          <cell r="DQ121">
            <v>-526.14219859631066</v>
          </cell>
          <cell r="DR121">
            <v>1688.432691362392</v>
          </cell>
          <cell r="DS121">
            <v>2679.3700797357396</v>
          </cell>
          <cell r="DT121">
            <v>1184.0113879802661</v>
          </cell>
          <cell r="DU121">
            <v>1169.0736018766647</v>
          </cell>
          <cell r="DV121">
            <v>-2108.1476017654686</v>
          </cell>
          <cell r="DW121">
            <v>0</v>
          </cell>
          <cell r="DX121">
            <v>0</v>
          </cell>
          <cell r="DY121">
            <v>11204.508187471274</v>
          </cell>
          <cell r="DZ121">
            <v>11204.508187471274</v>
          </cell>
          <cell r="EB121">
            <v>-4086.5979605932939</v>
          </cell>
          <cell r="EC121">
            <v>3841.6605725018103</v>
          </cell>
          <cell r="ED121">
            <v>244.93738809151483</v>
          </cell>
          <cell r="EE121">
            <v>11204.508187471274</v>
          </cell>
          <cell r="EF121">
            <v>11204.508187471274</v>
          </cell>
          <cell r="EG121">
            <v>0</v>
          </cell>
          <cell r="EH121">
            <v>15291.106148064697</v>
          </cell>
          <cell r="EI121">
            <v>11449.445575562675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  <cell r="ER121">
            <v>0</v>
          </cell>
          <cell r="ES121">
            <v>0</v>
          </cell>
          <cell r="ET121">
            <v>0</v>
          </cell>
          <cell r="EU121">
            <v>0</v>
          </cell>
          <cell r="EV121">
            <v>21545.703364000023</v>
          </cell>
          <cell r="EW121">
            <v>21545.703364000023</v>
          </cell>
          <cell r="EY121">
            <v>0</v>
          </cell>
          <cell r="EZ121">
            <v>0</v>
          </cell>
          <cell r="FA121">
            <v>0</v>
          </cell>
          <cell r="FB121">
            <v>21545.703364000023</v>
          </cell>
          <cell r="FC121">
            <v>21545.703364000023</v>
          </cell>
          <cell r="FD121">
            <v>0</v>
          </cell>
          <cell r="FE121">
            <v>21545.703364000023</v>
          </cell>
          <cell r="FF121">
            <v>21545.703364000023</v>
          </cell>
        </row>
        <row r="122">
          <cell r="A122">
            <v>115</v>
          </cell>
        </row>
        <row r="123">
          <cell r="A123">
            <v>116</v>
          </cell>
          <cell r="B123" t="str">
            <v>Less: Minority Interest</v>
          </cell>
          <cell r="C123">
            <v>-439.00718593500022</v>
          </cell>
          <cell r="D123">
            <v>450.7164679350002</v>
          </cell>
          <cell r="E123">
            <v>-1714.4584322471969</v>
          </cell>
          <cell r="F123">
            <v>-219.22591608180824</v>
          </cell>
          <cell r="G123">
            <v>703.51362140100969</v>
          </cell>
          <cell r="H123">
            <v>1116.4041998898597</v>
          </cell>
          <cell r="I123">
            <v>493.33807832514162</v>
          </cell>
          <cell r="J123">
            <v>487.11400078190417</v>
          </cell>
          <cell r="K123">
            <v>-878.39483406891009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Q123">
            <v>-1702.7491502471969</v>
          </cell>
          <cell r="R123">
            <v>1600.6919052090611</v>
          </cell>
          <cell r="S123">
            <v>0</v>
          </cell>
          <cell r="T123">
            <v>0</v>
          </cell>
          <cell r="U123">
            <v>-102.05724503813576</v>
          </cell>
          <cell r="V123">
            <v>102.05724503813576</v>
          </cell>
          <cell r="W123">
            <v>1600.6919052090611</v>
          </cell>
          <cell r="X123">
            <v>0</v>
          </cell>
          <cell r="Z123">
            <v>-239.87867340000048</v>
          </cell>
          <cell r="AA123">
            <v>920.65604939999901</v>
          </cell>
          <cell r="AB123">
            <v>170.79347160000012</v>
          </cell>
          <cell r="AC123">
            <v>786.15073360000019</v>
          </cell>
          <cell r="AD123">
            <v>1156.5506266000002</v>
          </cell>
          <cell r="AE123">
            <v>1381.2625119999993</v>
          </cell>
          <cell r="AF123">
            <v>2193.3679854000015</v>
          </cell>
          <cell r="AG123">
            <v>1842.9730770000012</v>
          </cell>
          <cell r="AH123">
            <v>-957.07944019999934</v>
          </cell>
          <cell r="AI123">
            <v>1002.6936940000002</v>
          </cell>
          <cell r="AJ123">
            <v>877.17075999999997</v>
          </cell>
          <cell r="AK123">
            <v>476.14693779999988</v>
          </cell>
          <cell r="AL123">
            <v>9610.8077338000003</v>
          </cell>
          <cell r="AN123">
            <v>851.57084759999861</v>
          </cell>
          <cell r="AO123">
            <v>3323.9638721999995</v>
          </cell>
          <cell r="AP123">
            <v>3079.2616222000033</v>
          </cell>
          <cell r="AQ123">
            <v>2356.0113917999988</v>
          </cell>
          <cell r="AR123">
            <v>9610.8077338000003</v>
          </cell>
          <cell r="AS123">
            <v>0</v>
          </cell>
          <cell r="AT123">
            <v>8759.2368862000021</v>
          </cell>
          <cell r="AU123">
            <v>5435.2730140000021</v>
          </cell>
          <cell r="AW123">
            <v>-1011.5807037</v>
          </cell>
          <cell r="AX123">
            <v>-875.47362990000101</v>
          </cell>
          <cell r="AY123">
            <v>-215.5879463999986</v>
          </cell>
          <cell r="AZ123">
            <v>440.27344889999586</v>
          </cell>
          <cell r="BA123">
            <v>876.31608149999977</v>
          </cell>
          <cell r="BB123">
            <v>965.92495692000307</v>
          </cell>
          <cell r="BC123">
            <v>1015.0710273960003</v>
          </cell>
          <cell r="BD123">
            <v>1209.4434578099999</v>
          </cell>
          <cell r="BE123">
            <v>-228.35484968399942</v>
          </cell>
          <cell r="BF123">
            <v>1771.4727447960049</v>
          </cell>
          <cell r="BG123">
            <v>1618.0526250479966</v>
          </cell>
          <cell r="BH123">
            <v>509.65094744352609</v>
          </cell>
          <cell r="BI123">
            <v>6075.2081601295276</v>
          </cell>
          <cell r="BK123">
            <v>-2102.6422799999996</v>
          </cell>
          <cell r="BL123">
            <v>2282.5144873199988</v>
          </cell>
          <cell r="BM123">
            <v>1996.1596355220008</v>
          </cell>
          <cell r="BN123">
            <v>3899.1763172875276</v>
          </cell>
          <cell r="BO123">
            <v>6075.2081601295276</v>
          </cell>
          <cell r="BP123">
            <v>0</v>
          </cell>
          <cell r="BQ123">
            <v>8177.8504401295268</v>
          </cell>
          <cell r="BR123">
            <v>5895.335952809528</v>
          </cell>
          <cell r="BT123">
            <v>-439.00718593500022</v>
          </cell>
          <cell r="BU123">
            <v>450.7164679350002</v>
          </cell>
          <cell r="BV123">
            <v>-1714.4584322471969</v>
          </cell>
          <cell r="BW123">
            <v>-862.16387057361624</v>
          </cell>
          <cell r="BX123">
            <v>948.11043708638192</v>
          </cell>
          <cell r="BY123">
            <v>1627.3910650863816</v>
          </cell>
          <cell r="BZ123">
            <v>2376.4114564263823</v>
          </cell>
          <cell r="CA123">
            <v>1842.752148426383</v>
          </cell>
          <cell r="CB123">
            <v>-812.69545157361699</v>
          </cell>
          <cell r="CC123">
            <v>1812.342990426383</v>
          </cell>
          <cell r="CD123">
            <v>2208.4644350315034</v>
          </cell>
          <cell r="CE123">
            <v>1639.0250649987229</v>
          </cell>
          <cell r="CF123">
            <v>9076.8891250877077</v>
          </cell>
          <cell r="CH123">
            <v>-1702.7491502471969</v>
          </cell>
          <cell r="CI123">
            <v>1810.1339014363789</v>
          </cell>
          <cell r="CJ123">
            <v>3471.6173446404114</v>
          </cell>
          <cell r="CK123">
            <v>5725.2317551752694</v>
          </cell>
          <cell r="CL123">
            <v>9304.233851004863</v>
          </cell>
          <cell r="CM123">
            <v>-227.3447259171553</v>
          </cell>
          <cell r="CN123">
            <v>11006.98300125206</v>
          </cell>
          <cell r="CO123">
            <v>9196.8490998156813</v>
          </cell>
          <cell r="CQ123">
            <v>-439.00718593500022</v>
          </cell>
          <cell r="CR123">
            <v>450.7164679350002</v>
          </cell>
          <cell r="CS123">
            <v>-1714.4584322471969</v>
          </cell>
          <cell r="CT123">
            <v>-207.62528427504833</v>
          </cell>
          <cell r="CU123">
            <v>713.94299733900971</v>
          </cell>
          <cell r="CV123">
            <v>1131.3557311914894</v>
          </cell>
          <cell r="CW123">
            <v>944.55428399999937</v>
          </cell>
          <cell r="CX123">
            <v>933.61085999999932</v>
          </cell>
          <cell r="CY123">
            <v>-1069.9476840000004</v>
          </cell>
          <cell r="CZ123">
            <v>2091.7898999999998</v>
          </cell>
          <cell r="DA123">
            <v>2096.8512335999994</v>
          </cell>
          <cell r="DB123">
            <v>1528.6595399999994</v>
          </cell>
          <cell r="DC123">
            <v>6460.4424276082509</v>
          </cell>
          <cell r="DD123">
            <v>6460.380227922119</v>
          </cell>
          <cell r="DE123">
            <v>-1702.7491502471969</v>
          </cell>
          <cell r="DF123">
            <v>1600.6919052090611</v>
          </cell>
          <cell r="DG123">
            <v>813.30492314567846</v>
          </cell>
          <cell r="DH123">
            <v>5741.6536658606437</v>
          </cell>
          <cell r="DI123">
            <v>6452.9013439681867</v>
          </cell>
          <cell r="DJ123">
            <v>7.5410836400642438</v>
          </cell>
          <cell r="DK123">
            <v>8155.6504942153833</v>
          </cell>
          <cell r="DL123">
            <v>6554.9585890063227</v>
          </cell>
          <cell r="DN123">
            <v>-439.00718593500022</v>
          </cell>
          <cell r="DO123">
            <v>450.7164679350002</v>
          </cell>
          <cell r="DP123">
            <v>-1714.4584322471969</v>
          </cell>
          <cell r="DQ123">
            <v>-219.22591608180824</v>
          </cell>
          <cell r="DR123">
            <v>703.51362140100969</v>
          </cell>
          <cell r="DS123">
            <v>1116.4041998898597</v>
          </cell>
          <cell r="DT123">
            <v>493.33807832514162</v>
          </cell>
          <cell r="DU123">
            <v>487.11400078190417</v>
          </cell>
          <cell r="DV123">
            <v>-878.39483406891009</v>
          </cell>
          <cell r="DW123">
            <v>0</v>
          </cell>
          <cell r="DX123">
            <v>0</v>
          </cell>
          <cell r="DY123">
            <v>4798.5666860296415</v>
          </cell>
          <cell r="DZ123">
            <v>4798.5666860296415</v>
          </cell>
          <cell r="EB123">
            <v>-1702.7491502471969</v>
          </cell>
          <cell r="EC123">
            <v>1600.6919052090611</v>
          </cell>
          <cell r="ED123">
            <v>102.0572450381357</v>
          </cell>
          <cell r="EE123">
            <v>4798.5666860296415</v>
          </cell>
          <cell r="EF123">
            <v>4798.5666860296415</v>
          </cell>
          <cell r="EG123">
            <v>0</v>
          </cell>
          <cell r="EH123">
            <v>6501.3158362768381</v>
          </cell>
          <cell r="EI123">
            <v>4900.6239310677774</v>
          </cell>
          <cell r="EK123">
            <v>0</v>
          </cell>
          <cell r="EL123">
            <v>0</v>
          </cell>
          <cell r="EM123">
            <v>0</v>
          </cell>
          <cell r="EN123">
            <v>0</v>
          </cell>
          <cell r="EO123">
            <v>0</v>
          </cell>
          <cell r="EP123">
            <v>0</v>
          </cell>
          <cell r="EQ123">
            <v>0</v>
          </cell>
          <cell r="ER123">
            <v>0</v>
          </cell>
          <cell r="ES123">
            <v>0</v>
          </cell>
          <cell r="ET123">
            <v>0</v>
          </cell>
          <cell r="EU123">
            <v>0</v>
          </cell>
          <cell r="EV123">
            <v>9104.2747350000009</v>
          </cell>
          <cell r="EW123">
            <v>9104.2747350000009</v>
          </cell>
          <cell r="EY123">
            <v>0</v>
          </cell>
          <cell r="EZ123">
            <v>0</v>
          </cell>
          <cell r="FA123">
            <v>0</v>
          </cell>
          <cell r="FB123">
            <v>9104.2747350000009</v>
          </cell>
          <cell r="FC123">
            <v>9104.2747350000009</v>
          </cell>
          <cell r="FD123">
            <v>0</v>
          </cell>
          <cell r="FE123">
            <v>9104.2747350000009</v>
          </cell>
          <cell r="FF123">
            <v>9104.2747350000009</v>
          </cell>
        </row>
        <row r="124">
          <cell r="A124">
            <v>117</v>
          </cell>
        </row>
        <row r="125">
          <cell r="A125">
            <v>118</v>
          </cell>
          <cell r="B125" t="str">
            <v>N.A.T. After Minority Interests</v>
          </cell>
          <cell r="C125">
            <v>-614.61006030900012</v>
          </cell>
          <cell r="D125">
            <v>631.00305510900682</v>
          </cell>
          <cell r="E125">
            <v>-2400.2418051460941</v>
          </cell>
          <cell r="F125">
            <v>-306.91628251450243</v>
          </cell>
          <cell r="G125">
            <v>984.91906996138232</v>
          </cell>
          <cell r="H125">
            <v>1562.96587984588</v>
          </cell>
          <cell r="I125">
            <v>690.67330965512451</v>
          </cell>
          <cell r="J125">
            <v>681.9596010947605</v>
          </cell>
          <cell r="K125">
            <v>-1229.7527676965585</v>
          </cell>
          <cell r="L125">
            <v>0</v>
          </cell>
          <cell r="M125">
            <v>0</v>
          </cell>
          <cell r="N125">
            <v>0</v>
          </cell>
          <cell r="O125">
            <v>-1.4210854715202004E-14</v>
          </cell>
          <cell r="Q125">
            <v>-2383.8488103460968</v>
          </cell>
          <cell r="R125">
            <v>2240.9686672927492</v>
          </cell>
          <cell r="S125">
            <v>0</v>
          </cell>
          <cell r="T125">
            <v>0</v>
          </cell>
          <cell r="U125">
            <v>-142.88014305337913</v>
          </cell>
          <cell r="V125">
            <v>142.88014305337913</v>
          </cell>
          <cell r="W125">
            <v>2240.9686672927492</v>
          </cell>
          <cell r="X125">
            <v>0</v>
          </cell>
          <cell r="Z125">
            <v>-335.83014276000154</v>
          </cell>
          <cell r="AA125">
            <v>1288.9184691307623</v>
          </cell>
          <cell r="AB125">
            <v>239.11086023999778</v>
          </cell>
          <cell r="AC125">
            <v>1100.6110270400029</v>
          </cell>
          <cell r="AD125">
            <v>1619.1708772399988</v>
          </cell>
          <cell r="AE125">
            <v>1933.767516800006</v>
          </cell>
          <cell r="AF125">
            <v>3070.7151795599971</v>
          </cell>
          <cell r="AG125">
            <v>2580.162307800003</v>
          </cell>
          <cell r="AH125">
            <v>-1339.9112162799997</v>
          </cell>
          <cell r="AI125">
            <v>1403.7711715999931</v>
          </cell>
          <cell r="AJ125">
            <v>1228.0390640000001</v>
          </cell>
          <cell r="AK125">
            <v>666.16711292000195</v>
          </cell>
          <cell r="AL125">
            <v>13454.69222729063</v>
          </cell>
          <cell r="AN125">
            <v>1192.1991866107596</v>
          </cell>
          <cell r="AO125">
            <v>4653.5494210799934</v>
          </cell>
          <cell r="AP125">
            <v>4310.9662710799876</v>
          </cell>
          <cell r="AQ125">
            <v>3297.9773485200149</v>
          </cell>
          <cell r="AR125">
            <v>13454.692227290798</v>
          </cell>
          <cell r="AS125">
            <v>0</v>
          </cell>
          <cell r="AT125">
            <v>12262.493040680047</v>
          </cell>
          <cell r="AU125">
            <v>7608.9436195999333</v>
          </cell>
          <cell r="AW125">
            <v>-1416.2129851800009</v>
          </cell>
          <cell r="AX125">
            <v>-1225.6630818599879</v>
          </cell>
          <cell r="AY125">
            <v>-301.82312496000384</v>
          </cell>
          <cell r="AZ125">
            <v>616.38282845998106</v>
          </cell>
          <cell r="BA125">
            <v>1226.8425141000425</v>
          </cell>
          <cell r="BB125">
            <v>1352.2949396879728</v>
          </cell>
          <cell r="BC125">
            <v>1421.0994383544034</v>
          </cell>
          <cell r="BD125">
            <v>1693.2208409340478</v>
          </cell>
          <cell r="BE125">
            <v>-319.69678955768995</v>
          </cell>
          <cell r="BF125">
            <v>2480.0618427144482</v>
          </cell>
          <cell r="BG125">
            <v>2265.2736750671424</v>
          </cell>
          <cell r="BH125">
            <v>713.51132642104267</v>
          </cell>
          <cell r="BI125">
            <v>8505.291424181305</v>
          </cell>
          <cell r="BK125">
            <v>-2943.6991919999887</v>
          </cell>
          <cell r="BL125">
            <v>3195.5202822479941</v>
          </cell>
          <cell r="BM125">
            <v>-459.974773549264</v>
          </cell>
          <cell r="BN125">
            <v>5458.8468442026406</v>
          </cell>
          <cell r="BO125">
            <v>5250.6931609013254</v>
          </cell>
          <cell r="BP125">
            <v>3254.5982632800005</v>
          </cell>
          <cell r="BQ125">
            <v>8194.3923529013646</v>
          </cell>
          <cell r="BR125">
            <v>4998.8720706533713</v>
          </cell>
          <cell r="BT125">
            <v>-614.61006030900012</v>
          </cell>
          <cell r="BU125">
            <v>631.00305510900682</v>
          </cell>
          <cell r="BV125">
            <v>-2400.2418051460941</v>
          </cell>
          <cell r="BW125">
            <v>-1207.0294188030621</v>
          </cell>
          <cell r="BX125">
            <v>1327.3546119209218</v>
          </cell>
          <cell r="BY125">
            <v>2278.3474911209423</v>
          </cell>
          <cell r="BZ125">
            <v>3326.976038996941</v>
          </cell>
          <cell r="CA125">
            <v>2579.8530077969331</v>
          </cell>
          <cell r="CB125">
            <v>-1137.7736322030612</v>
          </cell>
          <cell r="CC125">
            <v>2537.2801865969468</v>
          </cell>
          <cell r="CD125">
            <v>3091.8502090441084</v>
          </cell>
          <cell r="CE125">
            <v>2294.6350909982143</v>
          </cell>
          <cell r="CF125">
            <v>12707.644775122682</v>
          </cell>
          <cell r="CH125">
            <v>-2383.8488103460968</v>
          </cell>
          <cell r="CI125">
            <v>2534.1874620109534</v>
          </cell>
          <cell r="CJ125">
            <v>4860.2642824966078</v>
          </cell>
          <cell r="CK125">
            <v>8015.3244572454005</v>
          </cell>
          <cell r="CL125">
            <v>13025.92739140686</v>
          </cell>
          <cell r="CM125">
            <v>-318.28261628414555</v>
          </cell>
          <cell r="CN125">
            <v>15409.776201753075</v>
          </cell>
          <cell r="CO125">
            <v>12875.588739741972</v>
          </cell>
          <cell r="CQ125">
            <v>-614.61006030900012</v>
          </cell>
          <cell r="CR125">
            <v>631.00305510900682</v>
          </cell>
          <cell r="CS125">
            <v>-2400.2418051460941</v>
          </cell>
          <cell r="CT125">
            <v>-290.67539798507084</v>
          </cell>
          <cell r="CU125">
            <v>999.52019627458776</v>
          </cell>
          <cell r="CV125">
            <v>1583.8980236681475</v>
          </cell>
          <cell r="CW125">
            <v>1322.3759976000088</v>
          </cell>
          <cell r="CX125">
            <v>1307.0552040000116</v>
          </cell>
          <cell r="CY125">
            <v>-1497.9267575999932</v>
          </cell>
          <cell r="CZ125">
            <v>2928.5058600000129</v>
          </cell>
          <cell r="DA125">
            <v>2935.5917270400014</v>
          </cell>
          <cell r="DB125">
            <v>2140.1233559999928</v>
          </cell>
          <cell r="DC125">
            <v>9044.619398651419</v>
          </cell>
          <cell r="DD125">
            <v>9044.5323190909257</v>
          </cell>
          <cell r="DE125">
            <v>-2383.8488103460968</v>
          </cell>
          <cell r="DF125">
            <v>2240.9686672927492</v>
          </cell>
          <cell r="DG125">
            <v>1138.62689240395</v>
          </cell>
          <cell r="DH125">
            <v>8038.315132204918</v>
          </cell>
          <cell r="DI125">
            <v>9034.0618815555135</v>
          </cell>
          <cell r="DJ125">
            <v>10.557517095974454</v>
          </cell>
          <cell r="DK125">
            <v>11417.910691901478</v>
          </cell>
          <cell r="DL125">
            <v>9176.9420246088685</v>
          </cell>
          <cell r="DN125">
            <v>-614.61006030900012</v>
          </cell>
          <cell r="DO125">
            <v>631.00305510900682</v>
          </cell>
          <cell r="DP125">
            <v>-2400.2418051460941</v>
          </cell>
          <cell r="DQ125">
            <v>-306.91628251450243</v>
          </cell>
          <cell r="DR125">
            <v>984.91906996138232</v>
          </cell>
          <cell r="DS125">
            <v>1562.96587984588</v>
          </cell>
          <cell r="DT125">
            <v>690.67330965512451</v>
          </cell>
          <cell r="DU125">
            <v>681.9596010947605</v>
          </cell>
          <cell r="DV125">
            <v>-1229.7527676965585</v>
          </cell>
          <cell r="DW125">
            <v>0</v>
          </cell>
          <cell r="DX125">
            <v>0</v>
          </cell>
          <cell r="DY125">
            <v>6405.9415014416327</v>
          </cell>
          <cell r="DZ125">
            <v>6405.9415014416327</v>
          </cell>
          <cell r="EB125">
            <v>-2383.8488103460968</v>
          </cell>
          <cell r="EC125">
            <v>2240.9686672927492</v>
          </cell>
          <cell r="ED125">
            <v>142.88014305337913</v>
          </cell>
          <cell r="EE125">
            <v>6405.9415014416327</v>
          </cell>
          <cell r="EF125">
            <v>6405.9415014416327</v>
          </cell>
          <cell r="EG125">
            <v>0</v>
          </cell>
          <cell r="EH125">
            <v>8789.7903117878595</v>
          </cell>
          <cell r="EI125">
            <v>6548.8216444948976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  <cell r="ER125">
            <v>0</v>
          </cell>
          <cell r="ES125">
            <v>0</v>
          </cell>
          <cell r="ET125">
            <v>0</v>
          </cell>
          <cell r="EU125">
            <v>0</v>
          </cell>
          <cell r="EV125">
            <v>12441.428629000022</v>
          </cell>
          <cell r="EW125">
            <v>12441.428629000022</v>
          </cell>
          <cell r="EY125">
            <v>0</v>
          </cell>
          <cell r="EZ125">
            <v>0</v>
          </cell>
          <cell r="FA125">
            <v>0</v>
          </cell>
          <cell r="FB125">
            <v>12441.428629000022</v>
          </cell>
          <cell r="FC125">
            <v>12441.428629000022</v>
          </cell>
          <cell r="FD125">
            <v>0</v>
          </cell>
          <cell r="FE125">
            <v>12441.428629000022</v>
          </cell>
          <cell r="FF125">
            <v>12441.428629000022</v>
          </cell>
        </row>
        <row r="126">
          <cell r="A126">
            <v>119</v>
          </cell>
          <cell r="B126" t="str">
            <v>CCM Equity Pickup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0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0</v>
          </cell>
          <cell r="FD126">
            <v>0</v>
          </cell>
          <cell r="FE126">
            <v>0</v>
          </cell>
          <cell r="FF126">
            <v>0</v>
          </cell>
        </row>
        <row r="127">
          <cell r="A127">
            <v>120</v>
          </cell>
        </row>
        <row r="128">
          <cell r="A128">
            <v>121</v>
          </cell>
          <cell r="B128" t="str">
            <v>N.A.T. After Equity Pickup</v>
          </cell>
          <cell r="C128">
            <v>-614.61006030900012</v>
          </cell>
          <cell r="D128">
            <v>631.00305510900682</v>
          </cell>
          <cell r="E128">
            <v>-2400.2418051460941</v>
          </cell>
          <cell r="F128">
            <v>-306.91628251450243</v>
          </cell>
          <cell r="G128">
            <v>984.91906996138232</v>
          </cell>
          <cell r="H128">
            <v>1562.96587984588</v>
          </cell>
          <cell r="I128">
            <v>690.67330965512451</v>
          </cell>
          <cell r="J128">
            <v>681.9596010947605</v>
          </cell>
          <cell r="K128">
            <v>-1229.7527676965585</v>
          </cell>
          <cell r="L128">
            <v>0</v>
          </cell>
          <cell r="M128">
            <v>0</v>
          </cell>
          <cell r="N128">
            <v>0</v>
          </cell>
          <cell r="O128">
            <v>-1.4210854715202004E-14</v>
          </cell>
          <cell r="Q128">
            <v>-2383.8488103460968</v>
          </cell>
          <cell r="R128">
            <v>2240.9686672927492</v>
          </cell>
          <cell r="S128">
            <v>0</v>
          </cell>
          <cell r="T128">
            <v>0</v>
          </cell>
          <cell r="U128">
            <v>-142.88014305337913</v>
          </cell>
          <cell r="V128">
            <v>142.88014305337913</v>
          </cell>
          <cell r="W128">
            <v>2240.9686672927492</v>
          </cell>
          <cell r="X128">
            <v>0</v>
          </cell>
          <cell r="Z128">
            <v>-335.83014276000154</v>
          </cell>
          <cell r="AA128">
            <v>1288.9184691307623</v>
          </cell>
          <cell r="AB128">
            <v>239.11086023999778</v>
          </cell>
          <cell r="AC128">
            <v>1100.6110270400029</v>
          </cell>
          <cell r="AD128">
            <v>1619.1708772399988</v>
          </cell>
          <cell r="AE128">
            <v>1933.767516800006</v>
          </cell>
          <cell r="AF128">
            <v>3070.7151795599971</v>
          </cell>
          <cell r="AG128">
            <v>2580.162307800003</v>
          </cell>
          <cell r="AH128">
            <v>-1339.9112162799997</v>
          </cell>
          <cell r="AI128">
            <v>1403.7711715999931</v>
          </cell>
          <cell r="AJ128">
            <v>1228.0390640000001</v>
          </cell>
          <cell r="AK128">
            <v>666.16711292000195</v>
          </cell>
          <cell r="AL128">
            <v>13454.69222729063</v>
          </cell>
          <cell r="AN128">
            <v>1192.1991866107596</v>
          </cell>
          <cell r="AO128">
            <v>4653.5494210799934</v>
          </cell>
          <cell r="AP128">
            <v>4310.9662710799876</v>
          </cell>
          <cell r="AQ128">
            <v>3297.9773485200149</v>
          </cell>
          <cell r="AR128">
            <v>13454.692227290798</v>
          </cell>
          <cell r="AS128">
            <v>0</v>
          </cell>
          <cell r="AT128">
            <v>12262.493040680047</v>
          </cell>
          <cell r="AU128">
            <v>7608.9436195999333</v>
          </cell>
          <cell r="AW128">
            <v>-1416.2129851800009</v>
          </cell>
          <cell r="AX128">
            <v>-1225.6630818599879</v>
          </cell>
          <cell r="AY128">
            <v>-301.82312496000384</v>
          </cell>
          <cell r="AZ128">
            <v>616.38282845998106</v>
          </cell>
          <cell r="BA128">
            <v>1226.8425141000425</v>
          </cell>
          <cell r="BB128">
            <v>1352.2949396879728</v>
          </cell>
          <cell r="BC128">
            <v>1421.0994383544034</v>
          </cell>
          <cell r="BD128">
            <v>1693.2208409340478</v>
          </cell>
          <cell r="BE128">
            <v>-319.69678955768995</v>
          </cell>
          <cell r="BF128">
            <v>2480.0618427144482</v>
          </cell>
          <cell r="BG128">
            <v>2265.2736750671424</v>
          </cell>
          <cell r="BH128">
            <v>713.51132642104267</v>
          </cell>
          <cell r="BI128">
            <v>8505.291424181305</v>
          </cell>
          <cell r="BK128">
            <v>-2943.6991919999887</v>
          </cell>
          <cell r="BL128">
            <v>3195.5202822479941</v>
          </cell>
          <cell r="BM128">
            <v>-459.974773549264</v>
          </cell>
          <cell r="BN128">
            <v>5458.8468442026406</v>
          </cell>
          <cell r="BO128">
            <v>5250.6931609013254</v>
          </cell>
          <cell r="BP128">
            <v>3254.5982632800005</v>
          </cell>
          <cell r="BQ128">
            <v>8194.3923529013646</v>
          </cell>
          <cell r="BR128">
            <v>4998.8720706533713</v>
          </cell>
          <cell r="BT128">
            <v>-614.61006030900012</v>
          </cell>
          <cell r="BU128">
            <v>631.00305510900682</v>
          </cell>
          <cell r="BV128">
            <v>-2400.2418051460941</v>
          </cell>
          <cell r="BW128">
            <v>-1207.0294188030621</v>
          </cell>
          <cell r="BX128">
            <v>1327.3546119209218</v>
          </cell>
          <cell r="BY128">
            <v>2278.3474911209423</v>
          </cell>
          <cell r="BZ128">
            <v>3326.976038996941</v>
          </cell>
          <cell r="CA128">
            <v>2579.8530077969331</v>
          </cell>
          <cell r="CB128">
            <v>-1137.7736322030612</v>
          </cell>
          <cell r="CC128">
            <v>2537.2801865969468</v>
          </cell>
          <cell r="CD128">
            <v>3091.8502090441084</v>
          </cell>
          <cell r="CE128">
            <v>2294.6350909982143</v>
          </cell>
          <cell r="CF128">
            <v>12707.644775122682</v>
          </cell>
          <cell r="CH128">
            <v>-2383.8488103460968</v>
          </cell>
          <cell r="CI128">
            <v>2534.1874620109534</v>
          </cell>
          <cell r="CJ128">
            <v>4860.2642824966078</v>
          </cell>
          <cell r="CK128">
            <v>8015.3244572454005</v>
          </cell>
          <cell r="CL128">
            <v>13025.92739140686</v>
          </cell>
          <cell r="CM128">
            <v>-318.28261628414555</v>
          </cell>
          <cell r="CN128">
            <v>15409.776201753075</v>
          </cell>
          <cell r="CO128">
            <v>12875.588739741972</v>
          </cell>
          <cell r="CQ128">
            <v>-614.61006030900012</v>
          </cell>
          <cell r="CR128">
            <v>631.00305510900682</v>
          </cell>
          <cell r="CS128">
            <v>-2400.2418051460941</v>
          </cell>
          <cell r="CT128">
            <v>-290.67539798507084</v>
          </cell>
          <cell r="CU128">
            <v>999.52019627458776</v>
          </cell>
          <cell r="CV128">
            <v>1583.8980236681475</v>
          </cell>
          <cell r="CW128">
            <v>1322.3759976000088</v>
          </cell>
          <cell r="CX128">
            <v>1307.0552040000116</v>
          </cell>
          <cell r="CY128">
            <v>-1497.9267575999932</v>
          </cell>
          <cell r="CZ128">
            <v>2928.5058600000129</v>
          </cell>
          <cell r="DA128">
            <v>2935.5917270400014</v>
          </cell>
          <cell r="DB128">
            <v>2140.1233559999928</v>
          </cell>
          <cell r="DC128">
            <v>9044.619398651419</v>
          </cell>
          <cell r="DD128">
            <v>9044.5323190909257</v>
          </cell>
          <cell r="DE128">
            <v>-2383.8488103460968</v>
          </cell>
          <cell r="DF128">
            <v>2240.9686672927492</v>
          </cell>
          <cell r="DG128">
            <v>1138.62689240395</v>
          </cell>
          <cell r="DH128">
            <v>8038.315132204918</v>
          </cell>
          <cell r="DI128">
            <v>9034.0618815555135</v>
          </cell>
          <cell r="DJ128">
            <v>10.557517095974454</v>
          </cell>
          <cell r="DK128">
            <v>11417.910691901478</v>
          </cell>
          <cell r="DL128">
            <v>9176.9420246088685</v>
          </cell>
          <cell r="DN128">
            <v>-614.61006030900012</v>
          </cell>
          <cell r="DO128">
            <v>631.00305510900682</v>
          </cell>
          <cell r="DP128">
            <v>-2400.2418051460941</v>
          </cell>
          <cell r="DQ128">
            <v>-306.91628251450243</v>
          </cell>
          <cell r="DR128">
            <v>984.91906996138232</v>
          </cell>
          <cell r="DS128">
            <v>1562.96587984588</v>
          </cell>
          <cell r="DT128">
            <v>690.67330965512451</v>
          </cell>
          <cell r="DU128">
            <v>681.9596010947605</v>
          </cell>
          <cell r="DV128">
            <v>-1229.7527676965585</v>
          </cell>
          <cell r="DW128">
            <v>0</v>
          </cell>
          <cell r="DX128">
            <v>0</v>
          </cell>
          <cell r="DY128">
            <v>6405.9415014416327</v>
          </cell>
          <cell r="DZ128">
            <v>6405.9415014416327</v>
          </cell>
          <cell r="EB128">
            <v>-2383.8488103460968</v>
          </cell>
          <cell r="EC128">
            <v>2240.9686672927492</v>
          </cell>
          <cell r="ED128">
            <v>142.88014305337913</v>
          </cell>
          <cell r="EE128">
            <v>6405.9415014416327</v>
          </cell>
          <cell r="EF128">
            <v>6405.9415014416327</v>
          </cell>
          <cell r="EG128">
            <v>0</v>
          </cell>
          <cell r="EH128">
            <v>8789.7903117878595</v>
          </cell>
          <cell r="EI128">
            <v>6548.8216444948976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0</v>
          </cell>
          <cell r="EQ128">
            <v>0</v>
          </cell>
          <cell r="ER128">
            <v>0</v>
          </cell>
          <cell r="ES128">
            <v>0</v>
          </cell>
          <cell r="ET128">
            <v>0</v>
          </cell>
          <cell r="EU128">
            <v>0</v>
          </cell>
          <cell r="EV128">
            <v>12441.428629000022</v>
          </cell>
          <cell r="EW128">
            <v>12441.428629000022</v>
          </cell>
          <cell r="EY128">
            <v>0</v>
          </cell>
          <cell r="EZ128">
            <v>0</v>
          </cell>
          <cell r="FA128">
            <v>0</v>
          </cell>
          <cell r="FB128">
            <v>12441.428629000022</v>
          </cell>
          <cell r="FC128">
            <v>12441.428629000022</v>
          </cell>
          <cell r="FD128">
            <v>0</v>
          </cell>
          <cell r="FE128">
            <v>12441.428629000022</v>
          </cell>
          <cell r="FF128">
            <v>12441.428629000022</v>
          </cell>
        </row>
        <row r="129">
          <cell r="A129">
            <v>122</v>
          </cell>
        </row>
        <row r="130">
          <cell r="A130">
            <v>123</v>
          </cell>
          <cell r="B130" t="str">
            <v>Foreign Exchange Month</v>
          </cell>
          <cell r="C130">
            <v>1.50081</v>
          </cell>
          <cell r="D130">
            <v>1.50156</v>
          </cell>
          <cell r="E130">
            <v>1.53017</v>
          </cell>
          <cell r="F130">
            <v>1.5742799999999999</v>
          </cell>
          <cell r="G130">
            <v>1.54349</v>
          </cell>
          <cell r="H130">
            <v>1.5502400000000001</v>
          </cell>
          <cell r="I130">
            <v>1.52441</v>
          </cell>
          <cell r="J130">
            <v>1.5293000000000001</v>
          </cell>
          <cell r="O130">
            <v>1.5317824999999998</v>
          </cell>
          <cell r="Q130">
            <v>1.51085</v>
          </cell>
          <cell r="R130">
            <v>1.556</v>
          </cell>
          <cell r="S130">
            <v>1.5268600000000001</v>
          </cell>
          <cell r="T130">
            <v>0</v>
          </cell>
          <cell r="U130">
            <v>1.1484300000000001</v>
          </cell>
          <cell r="V130">
            <v>1.5317799999999999</v>
          </cell>
          <cell r="Z130">
            <v>1.462</v>
          </cell>
          <cell r="AA130">
            <v>1.462</v>
          </cell>
          <cell r="AB130">
            <v>1.462</v>
          </cell>
          <cell r="AC130">
            <v>1.462</v>
          </cell>
          <cell r="AD130">
            <v>1.462</v>
          </cell>
          <cell r="AE130">
            <v>1.462</v>
          </cell>
          <cell r="AF130">
            <v>1.462</v>
          </cell>
          <cell r="AG130">
            <v>1.462</v>
          </cell>
          <cell r="AH130">
            <v>1.462</v>
          </cell>
          <cell r="AI130">
            <v>1.462</v>
          </cell>
          <cell r="AJ130">
            <v>1.462</v>
          </cell>
          <cell r="AK130">
            <v>1.462</v>
          </cell>
          <cell r="AL130">
            <v>1.462</v>
          </cell>
          <cell r="AN130">
            <v>1.462</v>
          </cell>
          <cell r="AO130">
            <v>1.462</v>
          </cell>
          <cell r="AP130">
            <v>1.462</v>
          </cell>
          <cell r="AQ130">
            <v>1.462</v>
          </cell>
          <cell r="AR130">
            <v>1.462</v>
          </cell>
          <cell r="AS130">
            <v>1.462</v>
          </cell>
          <cell r="AW130">
            <v>1.45411</v>
          </cell>
          <cell r="AX130">
            <v>1.4498</v>
          </cell>
          <cell r="AY130">
            <v>1.4512</v>
          </cell>
          <cell r="AZ130">
            <v>1.4528399999999999</v>
          </cell>
          <cell r="BA130">
            <v>1.48123</v>
          </cell>
          <cell r="BB130">
            <v>1.5029600000000001</v>
          </cell>
          <cell r="BC130">
            <v>1.4814799999999999</v>
          </cell>
          <cell r="BD130">
            <v>1.4824200000000001</v>
          </cell>
          <cell r="BE130">
            <v>1.4755199999999999</v>
          </cell>
          <cell r="BF130">
            <v>1.50576</v>
          </cell>
          <cell r="BG130">
            <v>1.5310699999999999</v>
          </cell>
          <cell r="BH130">
            <v>1.5401899999999999</v>
          </cell>
          <cell r="BI130">
            <v>1.4840483333333332</v>
          </cell>
          <cell r="BK130">
            <v>1.4517</v>
          </cell>
          <cell r="BL130">
            <v>1.4790099999999999</v>
          </cell>
          <cell r="BM130">
            <v>1.4798100000000001</v>
          </cell>
          <cell r="BN130">
            <v>1.5256700000000001</v>
          </cell>
          <cell r="BO130">
            <v>1.4840500000000001</v>
          </cell>
          <cell r="BP130">
            <v>1.4840500000000001</v>
          </cell>
          <cell r="BT130">
            <v>1.50081</v>
          </cell>
          <cell r="BU130">
            <v>1.50156</v>
          </cell>
          <cell r="BV130">
            <v>1.53017</v>
          </cell>
          <cell r="BW130">
            <v>1.4276599999999999</v>
          </cell>
          <cell r="BX130">
            <v>1.4276599999999999</v>
          </cell>
          <cell r="BY130">
            <v>1.4276599999999999</v>
          </cell>
          <cell r="BZ130">
            <v>1.4276599999999999</v>
          </cell>
          <cell r="CA130">
            <v>1.4276599999999999</v>
          </cell>
          <cell r="CB130">
            <v>1.4276599999999999</v>
          </cell>
          <cell r="CC130">
            <v>1.4276599999999999</v>
          </cell>
          <cell r="CD130">
            <v>1.4276599999999999</v>
          </cell>
          <cell r="CE130">
            <v>1.4276599999999999</v>
          </cell>
          <cell r="CF130">
            <v>1.4484566666666663</v>
          </cell>
          <cell r="CH130">
            <v>1.51085</v>
          </cell>
          <cell r="CI130">
            <v>1.4276599999999999</v>
          </cell>
          <cell r="CJ130">
            <v>1.4276599999999999</v>
          </cell>
          <cell r="CK130">
            <v>1.4276599999999999</v>
          </cell>
          <cell r="CL130">
            <v>1.4484600000000001</v>
          </cell>
          <cell r="CM130">
            <v>1.4484600000000001</v>
          </cell>
          <cell r="CQ130">
            <v>1.50081</v>
          </cell>
          <cell r="CR130">
            <v>1.50156</v>
          </cell>
          <cell r="CS130">
            <v>1.53017</v>
          </cell>
          <cell r="CT130">
            <v>1.5742799999999999</v>
          </cell>
          <cell r="CU130">
            <v>1.54349</v>
          </cell>
          <cell r="CV130">
            <v>1.5502400000000001</v>
          </cell>
          <cell r="CW130">
            <v>1.5199199999999999</v>
          </cell>
          <cell r="CX130">
            <v>1.5199199999999999</v>
          </cell>
          <cell r="CY130">
            <v>1.5199199999999999</v>
          </cell>
          <cell r="CZ130">
            <v>1.5199199999999999</v>
          </cell>
          <cell r="DA130">
            <v>1.5199199999999999</v>
          </cell>
          <cell r="DB130">
            <v>1.5199199999999999</v>
          </cell>
          <cell r="DC130">
            <v>1.5266724999999994</v>
          </cell>
          <cell r="DE130">
            <v>1.51085</v>
          </cell>
          <cell r="DF130">
            <v>1.556</v>
          </cell>
          <cell r="DG130">
            <v>1.5199199999999999</v>
          </cell>
          <cell r="DH130">
            <v>1.5199199999999999</v>
          </cell>
          <cell r="DI130">
            <v>1.52667</v>
          </cell>
          <cell r="DJ130">
            <v>1.52667</v>
          </cell>
          <cell r="DZ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K130">
            <v>1.49</v>
          </cell>
          <cell r="EL130">
            <v>1.49</v>
          </cell>
          <cell r="EM130">
            <v>1.49</v>
          </cell>
          <cell r="EN130">
            <v>1.49</v>
          </cell>
          <cell r="EO130">
            <v>1.49</v>
          </cell>
          <cell r="EP130">
            <v>1.49</v>
          </cell>
          <cell r="EQ130">
            <v>1.49</v>
          </cell>
          <cell r="ER130">
            <v>1.49</v>
          </cell>
          <cell r="ES130">
            <v>1.49</v>
          </cell>
          <cell r="ET130">
            <v>1.49</v>
          </cell>
          <cell r="EU130">
            <v>1.49</v>
          </cell>
          <cell r="EV130">
            <v>1.49</v>
          </cell>
          <cell r="EW130">
            <v>1.49</v>
          </cell>
          <cell r="EY130">
            <v>1.49</v>
          </cell>
          <cell r="EZ130">
            <v>1.49</v>
          </cell>
          <cell r="FA130">
            <v>1.49</v>
          </cell>
          <cell r="FB130">
            <v>1.49</v>
          </cell>
          <cell r="FC130">
            <v>1.49</v>
          </cell>
          <cell r="FD130">
            <v>1.49</v>
          </cell>
        </row>
        <row r="134">
          <cell r="A134">
            <v>1</v>
          </cell>
          <cell r="C134" t="str">
            <v>YTD Jan 2001 Actuals</v>
          </cell>
          <cell r="D134" t="str">
            <v>YTD Feb 2001 Actuals</v>
          </cell>
          <cell r="E134" t="str">
            <v>YTD Mar 2001 Actuals</v>
          </cell>
          <cell r="F134" t="str">
            <v>YTD Apr 2001 Actuals</v>
          </cell>
          <cell r="G134" t="str">
            <v>YTD May 2001 Actuals</v>
          </cell>
          <cell r="H134" t="str">
            <v>YTD Jun 2001 Actuals</v>
          </cell>
          <cell r="I134" t="str">
            <v>YTD Jul 2001 Actuals</v>
          </cell>
          <cell r="J134" t="str">
            <v>YTD Aug 2001 Actuals</v>
          </cell>
          <cell r="K134" t="str">
            <v>YTD Sep 2001 Actuals</v>
          </cell>
          <cell r="L134" t="str">
            <v>YTD Oct 2001 Actuals</v>
          </cell>
          <cell r="M134" t="str">
            <v>YTD Nov 2001 Actuals</v>
          </cell>
          <cell r="N134" t="str">
            <v>YTD Dec 2001 Actuals</v>
          </cell>
          <cell r="O134" t="str">
            <v>Total</v>
          </cell>
          <cell r="Q134" t="str">
            <v>YTD Q1 2001 Actuals</v>
          </cell>
          <cell r="R134" t="str">
            <v>YTD Q2 2001 Actuals</v>
          </cell>
          <cell r="S134" t="str">
            <v>YTD Q3 2001 Actuals</v>
          </cell>
          <cell r="T134" t="str">
            <v>YTD Q4 2001 Actuals</v>
          </cell>
          <cell r="Z134" t="str">
            <v>YTD Jan 2001 Plan</v>
          </cell>
          <cell r="AA134" t="str">
            <v>YTD Feb 2001 Plan</v>
          </cell>
          <cell r="AB134" t="str">
            <v>YTD Mar 2001 Plan</v>
          </cell>
          <cell r="AC134" t="str">
            <v>YTD Apr 2001 Plan</v>
          </cell>
          <cell r="AD134" t="str">
            <v>YTD May 2001 Plan</v>
          </cell>
          <cell r="AE134" t="str">
            <v>YTD Jun 2001 Plan</v>
          </cell>
          <cell r="AF134" t="str">
            <v>YTD Jul 2001 Plan</v>
          </cell>
          <cell r="AG134" t="str">
            <v>YTD Aug 2001 Plan</v>
          </cell>
          <cell r="AH134" t="str">
            <v>YTD Sep 2001 Plan</v>
          </cell>
          <cell r="AI134" t="str">
            <v>YTD Oct 2001 Plan</v>
          </cell>
          <cell r="AJ134" t="str">
            <v>YTD Nov 2001 Plan</v>
          </cell>
          <cell r="AK134" t="str">
            <v>YTD Dec 2001 Plan</v>
          </cell>
          <cell r="AL134" t="str">
            <v>Total</v>
          </cell>
          <cell r="AN134" t="str">
            <v>YTD Q1 2001 Plan</v>
          </cell>
          <cell r="AO134" t="str">
            <v>YTD Q2 2001 Plan</v>
          </cell>
          <cell r="AP134" t="str">
            <v>YTD Q3 2001 Plan</v>
          </cell>
          <cell r="AQ134" t="str">
            <v>YTD Q4 2001 Plan</v>
          </cell>
          <cell r="AW134" t="str">
            <v>YTD Jan 2000 Actuals</v>
          </cell>
          <cell r="AX134" t="str">
            <v>YTD Feb 2000 Actuals</v>
          </cell>
          <cell r="AY134" t="str">
            <v>YTD Mar 2000 Actuals</v>
          </cell>
          <cell r="AZ134" t="str">
            <v>YTD Apr 2000 Actuals</v>
          </cell>
          <cell r="BA134" t="str">
            <v>YTD May 2000 Actuals</v>
          </cell>
          <cell r="BB134" t="str">
            <v>YTD Jun 2000 Actuals</v>
          </cell>
          <cell r="BC134" t="str">
            <v>YTD Jul 2000 Actuals</v>
          </cell>
          <cell r="BD134" t="str">
            <v>YTD Aug 2000 Actuals</v>
          </cell>
          <cell r="BE134" t="str">
            <v>YTD Sep 2000 Actuals</v>
          </cell>
          <cell r="BF134" t="str">
            <v>YTD Oct 2000 Actuals</v>
          </cell>
          <cell r="BG134" t="str">
            <v>YTD Nov 2000 Actuals</v>
          </cell>
          <cell r="BH134" t="str">
            <v>YTD Dec 2000 Actuals</v>
          </cell>
          <cell r="BI134" t="str">
            <v>Total</v>
          </cell>
          <cell r="BK134" t="str">
            <v>YTD Q1 2000 Actuals</v>
          </cell>
          <cell r="BL134" t="str">
            <v>YTD Q2 2000 Actuals</v>
          </cell>
          <cell r="BM134" t="str">
            <v>YTD Q3 2000 Actuals</v>
          </cell>
          <cell r="BN134" t="str">
            <v>YTD Q4 2000 Actuals</v>
          </cell>
          <cell r="BT134" t="str">
            <v>YTD Jan 2001 Q1 LE</v>
          </cell>
          <cell r="BU134" t="str">
            <v>YTD Feb 2001 Q1 LE</v>
          </cell>
          <cell r="BV134" t="str">
            <v>YTD Mar 2001 Q1 LE</v>
          </cell>
          <cell r="BW134" t="str">
            <v>YTD Apr 2001 Q1 LE</v>
          </cell>
          <cell r="BX134" t="str">
            <v>YTD May 2001 Q1 LE</v>
          </cell>
          <cell r="BY134" t="str">
            <v>YTD Jun 2001 Q1 LE</v>
          </cell>
          <cell r="BZ134" t="str">
            <v>YTD Jul 2001 Q1 LE</v>
          </cell>
          <cell r="CA134" t="str">
            <v>YTD Aug 2001 Q1 LE</v>
          </cell>
          <cell r="CB134" t="str">
            <v>YTD Sep 2001 Q1 LE</v>
          </cell>
          <cell r="CC134" t="str">
            <v>YTD Oct 2001 Q1 LE</v>
          </cell>
          <cell r="CD134" t="str">
            <v>YTD Nov 2001 Q1 LE</v>
          </cell>
          <cell r="CE134" t="str">
            <v>YTD Dec 2001 Q1 LE</v>
          </cell>
          <cell r="CF134" t="str">
            <v>Total</v>
          </cell>
          <cell r="CH134" t="str">
            <v>YTD Q1 2001 Q1 LE</v>
          </cell>
          <cell r="CI134" t="str">
            <v>YTD Q2 2001 Q1 LE</v>
          </cell>
          <cell r="CJ134" t="str">
            <v>YTD Q3 2001 Q1 LE</v>
          </cell>
          <cell r="CK134" t="str">
            <v>YTD Q4 2001 Q1 LE</v>
          </cell>
          <cell r="CQ134" t="str">
            <v>YTD Jan 2001 Q2 LE</v>
          </cell>
          <cell r="CR134" t="str">
            <v>YTD Feb 2001 Q2 LE</v>
          </cell>
          <cell r="CS134" t="str">
            <v>YTD Mar 2001 Q2 LE</v>
          </cell>
          <cell r="CT134" t="str">
            <v>YTD Apr 2001 Q2 LE</v>
          </cell>
          <cell r="CU134" t="str">
            <v>YTD May 2001 Q2 LE</v>
          </cell>
          <cell r="CV134" t="str">
            <v>YTD Jun 2001 Q2 LE</v>
          </cell>
          <cell r="CW134" t="str">
            <v>YTD Jul 2001 Q2 LE</v>
          </cell>
          <cell r="CX134" t="str">
            <v>YTD Aug 2001 Q2 LE</v>
          </cell>
          <cell r="CY134" t="str">
            <v>YTD Sep 2001 Q2 LE</v>
          </cell>
          <cell r="CZ134" t="str">
            <v>YTD Oct 2001 Q2 LE</v>
          </cell>
          <cell r="DA134" t="str">
            <v>YTD Nov 2001 Q2 LE</v>
          </cell>
          <cell r="DB134" t="str">
            <v>YTD Dec 2001 Q2 LE</v>
          </cell>
          <cell r="DC134" t="str">
            <v>Total</v>
          </cell>
          <cell r="DE134" t="str">
            <v>YTD Q1 2001 Q2 LE</v>
          </cell>
          <cell r="DF134" t="str">
            <v>YTD Q2 2001 Q2 LE</v>
          </cell>
          <cell r="DG134" t="str">
            <v>YTD Q3 2001 Q2 LE</v>
          </cell>
          <cell r="DH134" t="str">
            <v>YTD Q4 2001 Q2 LE</v>
          </cell>
          <cell r="DN134" t="str">
            <v>YTD Jan 2001 Q3 LE</v>
          </cell>
          <cell r="DO134" t="str">
            <v>YTD Feb 2001 Q3 LE</v>
          </cell>
          <cell r="DP134" t="str">
            <v>YTD Mar 2001 Q3 LE</v>
          </cell>
          <cell r="DQ134" t="str">
            <v>YTD Apr 2001 Q3 LE</v>
          </cell>
          <cell r="DR134" t="str">
            <v>YTD May 2001 Q3 LE</v>
          </cell>
          <cell r="DS134" t="str">
            <v>YTD Jun 2001 Q3 LE</v>
          </cell>
          <cell r="DT134" t="str">
            <v>YTD Jul 2001 Q3 LE</v>
          </cell>
          <cell r="DU134" t="str">
            <v>YTD Aug 2001 Q3 LE</v>
          </cell>
          <cell r="DV134" t="str">
            <v>YTD Sep 2001 Q3 LE</v>
          </cell>
          <cell r="DW134" t="str">
            <v>YTD Oct 2001 Q3 LE</v>
          </cell>
          <cell r="DX134" t="str">
            <v>YTD Nov 2001 Q3 LE</v>
          </cell>
          <cell r="DY134" t="str">
            <v>YTD Dec 2001 Q3 LE</v>
          </cell>
          <cell r="DZ134" t="str">
            <v>Total</v>
          </cell>
          <cell r="EB134" t="str">
            <v>YTD Q1 2001 Q3 LE</v>
          </cell>
          <cell r="EC134" t="str">
            <v>YTD Q2 2001 Q3 LE</v>
          </cell>
          <cell r="ED134" t="str">
            <v>YTD Q3 2001 Q3 LE</v>
          </cell>
          <cell r="EE134" t="str">
            <v>YTD Q4 2001 Q3 LE</v>
          </cell>
          <cell r="EK134" t="str">
            <v>YTD Jan 2002 Plan</v>
          </cell>
          <cell r="EL134" t="str">
            <v>YTD Feb 2002 Plan</v>
          </cell>
          <cell r="EM134" t="str">
            <v>YTD Mar 2002 Plan</v>
          </cell>
          <cell r="EN134" t="str">
            <v>YTD Apr 2002 Plan</v>
          </cell>
          <cell r="EO134" t="str">
            <v>YTD May 2002 Plan</v>
          </cell>
          <cell r="EP134" t="str">
            <v>YTD Jun 2002 Plan</v>
          </cell>
          <cell r="EQ134" t="str">
            <v>YTD Jul 2002 Plan</v>
          </cell>
          <cell r="ER134" t="str">
            <v>YTD Aug 2002 Plan</v>
          </cell>
          <cell r="ES134" t="str">
            <v>YTD Sep 2002 Plan</v>
          </cell>
          <cell r="ET134" t="str">
            <v>YTD Oct 2002 Plan</v>
          </cell>
          <cell r="EU134" t="str">
            <v>YTD Nov 2002 Plan</v>
          </cell>
          <cell r="EV134" t="str">
            <v>YTD Dec 2002 Plan</v>
          </cell>
          <cell r="EW134" t="str">
            <v>Total</v>
          </cell>
          <cell r="EY134" t="str">
            <v>YTD Q1 2002 Plan</v>
          </cell>
          <cell r="EZ134" t="str">
            <v>YTD Q2 2002 Plan</v>
          </cell>
          <cell r="FA134" t="str">
            <v>YTD Q3 2002 Plan</v>
          </cell>
          <cell r="FB134" t="str">
            <v>YTD Q4 2002 Plan</v>
          </cell>
        </row>
        <row r="135">
          <cell r="A135">
            <v>2</v>
          </cell>
        </row>
        <row r="136">
          <cell r="A136">
            <v>3</v>
          </cell>
          <cell r="B136" t="str">
            <v>Labatt</v>
          </cell>
          <cell r="C136">
            <v>99.281292000000008</v>
          </cell>
          <cell r="D136">
            <v>214.359972</v>
          </cell>
          <cell r="E136">
            <v>355.51447999999993</v>
          </cell>
          <cell r="F136">
            <v>489.47876799999995</v>
          </cell>
          <cell r="G136">
            <v>677.18860855999992</v>
          </cell>
          <cell r="H136">
            <v>888.57055199999991</v>
          </cell>
          <cell r="I136">
            <v>1075.880764</v>
          </cell>
          <cell r="J136">
            <v>1254.439652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355.51447999999993</v>
          </cell>
          <cell r="R136">
            <v>888.57055199999991</v>
          </cell>
          <cell r="S136">
            <v>0</v>
          </cell>
          <cell r="T136">
            <v>0</v>
          </cell>
          <cell r="Z136">
            <v>97.996780000000001</v>
          </cell>
          <cell r="AA136">
            <v>213.16218800000001</v>
          </cell>
          <cell r="AB136">
            <v>355.33985200000001</v>
          </cell>
          <cell r="AC136">
            <v>512.05031600000007</v>
          </cell>
          <cell r="AD136">
            <v>730.16068800000005</v>
          </cell>
          <cell r="AE136">
            <v>943.52328800000009</v>
          </cell>
          <cell r="AF136">
            <v>1156.3643480000001</v>
          </cell>
          <cell r="AG136">
            <v>1335.5959640000003</v>
          </cell>
          <cell r="AH136">
            <v>1484.2125960000001</v>
          </cell>
          <cell r="AI136">
            <v>1656.2586799999999</v>
          </cell>
          <cell r="AJ136">
            <v>1827.9215200000001</v>
          </cell>
          <cell r="AK136">
            <v>1973.285852</v>
          </cell>
          <cell r="AL136">
            <v>1973.285852</v>
          </cell>
          <cell r="AN136">
            <v>355.33985200000001</v>
          </cell>
          <cell r="AO136">
            <v>943.52328800000009</v>
          </cell>
          <cell r="AP136">
            <v>1484.2125960000001</v>
          </cell>
          <cell r="AQ136">
            <v>1973.285852</v>
          </cell>
          <cell r="AW136">
            <v>85.826732000000007</v>
          </cell>
          <cell r="AX136">
            <v>185.02832799999999</v>
          </cell>
          <cell r="AY136">
            <v>306.81201999999996</v>
          </cell>
          <cell r="AZ136">
            <v>443.08397600000001</v>
          </cell>
          <cell r="BA136">
            <v>624.44159999999999</v>
          </cell>
          <cell r="BB136">
            <v>802.46839999999997</v>
          </cell>
          <cell r="BC136">
            <v>978.4149000000001</v>
          </cell>
          <cell r="BD136">
            <v>1126.8779999999999</v>
          </cell>
          <cell r="BE136">
            <v>1249.9379999999996</v>
          </cell>
          <cell r="BF136">
            <v>1393.9064799999999</v>
          </cell>
          <cell r="BG136">
            <v>1538.23242</v>
          </cell>
          <cell r="BH136">
            <v>1676.7206279999998</v>
          </cell>
          <cell r="BI136">
            <v>1676.981984</v>
          </cell>
          <cell r="BK136">
            <v>306.81201999999996</v>
          </cell>
          <cell r="BL136">
            <v>802.46839999999997</v>
          </cell>
          <cell r="BM136">
            <v>1249.9379999999996</v>
          </cell>
          <cell r="BN136">
            <v>1676.7206279999998</v>
          </cell>
          <cell r="BT136">
            <v>99.281292000000008</v>
          </cell>
          <cell r="BU136">
            <v>214.359972</v>
          </cell>
          <cell r="BV136">
            <v>355.51447999999993</v>
          </cell>
          <cell r="BW136">
            <v>492.63848000000002</v>
          </cell>
          <cell r="BX136">
            <v>701.99987127818861</v>
          </cell>
          <cell r="BY136">
            <v>917.54473453471871</v>
          </cell>
          <cell r="BZ136">
            <v>1125.3323092371509</v>
          </cell>
          <cell r="CA136">
            <v>1317.2695765475462</v>
          </cell>
          <cell r="CB136">
            <v>1458.4229120086138</v>
          </cell>
          <cell r="CC136">
            <v>1619.2517834591331</v>
          </cell>
          <cell r="CD136">
            <v>1782.6227229679248</v>
          </cell>
          <cell r="CE136">
            <v>1937.9818704397273</v>
          </cell>
          <cell r="CF136">
            <v>1937.9818704397273</v>
          </cell>
          <cell r="CH136">
            <v>355.51447999999993</v>
          </cell>
          <cell r="CI136">
            <v>917.54473453471871</v>
          </cell>
          <cell r="CJ136">
            <v>1458.4229120086138</v>
          </cell>
          <cell r="CK136">
            <v>1937.9818704397273</v>
          </cell>
          <cell r="CQ136">
            <v>99.281292000000008</v>
          </cell>
          <cell r="CR136">
            <v>214.359972</v>
          </cell>
          <cell r="CS136">
            <v>355.51447999999993</v>
          </cell>
          <cell r="CT136">
            <v>489.47876799999995</v>
          </cell>
          <cell r="CU136">
            <v>677.18860855999992</v>
          </cell>
          <cell r="CV136">
            <v>888.57055199999991</v>
          </cell>
          <cell r="CW136">
            <v>1095.382844</v>
          </cell>
          <cell r="CX136">
            <v>1267.09022</v>
          </cell>
          <cell r="CY136">
            <v>1410.5043439999997</v>
          </cell>
          <cell r="CZ136">
            <v>1577.3936279999998</v>
          </cell>
          <cell r="DA136">
            <v>1737.6822079999997</v>
          </cell>
          <cell r="DB136">
            <v>1908.8926559999998</v>
          </cell>
          <cell r="DC136">
            <v>1908.892656</v>
          </cell>
          <cell r="DE136">
            <v>355.51447999999993</v>
          </cell>
          <cell r="DF136">
            <v>888.57055199999991</v>
          </cell>
          <cell r="DG136">
            <v>1410.5043439999997</v>
          </cell>
          <cell r="DH136">
            <v>1908.8926559999998</v>
          </cell>
          <cell r="DN136">
            <v>99.281292000000008</v>
          </cell>
          <cell r="DO136">
            <v>214.359972</v>
          </cell>
          <cell r="DP136">
            <v>355.51447999999993</v>
          </cell>
          <cell r="DQ136">
            <v>489.47876799999995</v>
          </cell>
          <cell r="DR136">
            <v>677.18860855999992</v>
          </cell>
          <cell r="DS136">
            <v>888.57055199999991</v>
          </cell>
          <cell r="DT136">
            <v>1075.880764</v>
          </cell>
          <cell r="DU136">
            <v>1254.439652</v>
          </cell>
          <cell r="DV136">
            <v>0</v>
          </cell>
          <cell r="DW136">
            <v>0</v>
          </cell>
          <cell r="DX136">
            <v>0</v>
          </cell>
          <cell r="DY136">
            <v>1880.3568000000002</v>
          </cell>
          <cell r="DZ136">
            <v>1880.3568000000002</v>
          </cell>
          <cell r="EB136">
            <v>355.51447999999993</v>
          </cell>
          <cell r="EC136">
            <v>888.57055199999991</v>
          </cell>
          <cell r="ED136">
            <v>0</v>
          </cell>
          <cell r="EE136">
            <v>1880.3568000000002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0</v>
          </cell>
          <cell r="EQ136">
            <v>0</v>
          </cell>
          <cell r="ER136">
            <v>0</v>
          </cell>
          <cell r="ES136">
            <v>0</v>
          </cell>
          <cell r="ET136">
            <v>0</v>
          </cell>
          <cell r="EU136">
            <v>0</v>
          </cell>
          <cell r="EV136">
            <v>2011.152</v>
          </cell>
          <cell r="EW136">
            <v>2011.152</v>
          </cell>
          <cell r="EY136">
            <v>0</v>
          </cell>
          <cell r="EZ136">
            <v>0</v>
          </cell>
          <cell r="FA136">
            <v>0</v>
          </cell>
          <cell r="FB136">
            <v>2011.152</v>
          </cell>
        </row>
        <row r="137">
          <cell r="A137">
            <v>4</v>
          </cell>
          <cell r="B137" t="str">
            <v>Rolling Rock</v>
          </cell>
          <cell r="C137">
            <v>64.91122</v>
          </cell>
          <cell r="D137">
            <v>138.463596</v>
          </cell>
          <cell r="E137">
            <v>233.40379999999999</v>
          </cell>
          <cell r="F137">
            <v>325.65074799999996</v>
          </cell>
          <cell r="G137">
            <v>448.29583655999994</v>
          </cell>
          <cell r="H137">
            <v>574.03739599999994</v>
          </cell>
          <cell r="I137">
            <v>697.70566399999996</v>
          </cell>
          <cell r="J137">
            <v>798.47479757680003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233.40379999999999</v>
          </cell>
          <cell r="R137">
            <v>574.03739599999994</v>
          </cell>
          <cell r="S137">
            <v>0</v>
          </cell>
          <cell r="T137">
            <v>0</v>
          </cell>
          <cell r="Z137">
            <v>74.3048</v>
          </cell>
          <cell r="AA137">
            <v>172.98719999999997</v>
          </cell>
          <cell r="AB137">
            <v>277.06079999999997</v>
          </cell>
          <cell r="AC137">
            <v>384.7675999999999</v>
          </cell>
          <cell r="AD137">
            <v>526.93119999999988</v>
          </cell>
          <cell r="AE137">
            <v>677.88479999999993</v>
          </cell>
          <cell r="AF137">
            <v>818.87639999999988</v>
          </cell>
          <cell r="AG137">
            <v>953.07039999999984</v>
          </cell>
          <cell r="AH137">
            <v>1045.5411999999999</v>
          </cell>
          <cell r="AI137">
            <v>1157.1155999999999</v>
          </cell>
          <cell r="AJ137">
            <v>1256.97</v>
          </cell>
          <cell r="AK137">
            <v>1350.9644000000001</v>
          </cell>
          <cell r="AL137">
            <v>1350.9643999999998</v>
          </cell>
          <cell r="AN137">
            <v>277.06079999999997</v>
          </cell>
          <cell r="AO137">
            <v>677.88479999999993</v>
          </cell>
          <cell r="AP137">
            <v>1045.5411999999999</v>
          </cell>
          <cell r="AQ137">
            <v>1350.9644000000001</v>
          </cell>
          <cell r="AW137">
            <v>70.605186666666668</v>
          </cell>
          <cell r="AX137">
            <v>162.79314399999998</v>
          </cell>
          <cell r="AY137">
            <v>261.63141999999999</v>
          </cell>
          <cell r="AZ137">
            <v>360.83067199999994</v>
          </cell>
          <cell r="BA137">
            <v>505.13199999999995</v>
          </cell>
          <cell r="BB137">
            <v>644.83439999999996</v>
          </cell>
          <cell r="BC137">
            <v>761.58317999999997</v>
          </cell>
          <cell r="BD137">
            <v>884.39120000000003</v>
          </cell>
          <cell r="BE137">
            <v>968.18919999999991</v>
          </cell>
          <cell r="BF137">
            <v>1068.555764</v>
          </cell>
          <cell r="BG137">
            <v>1157.1085680000001</v>
          </cell>
          <cell r="BH137">
            <v>1256.652388</v>
          </cell>
          <cell r="BI137">
            <v>1256.6363706666666</v>
          </cell>
          <cell r="BK137">
            <v>261.63141999999999</v>
          </cell>
          <cell r="BL137">
            <v>644.83439999999996</v>
          </cell>
          <cell r="BM137">
            <v>968.18919999999991</v>
          </cell>
          <cell r="BN137">
            <v>1256.652388</v>
          </cell>
          <cell r="BT137">
            <v>64.91122</v>
          </cell>
          <cell r="BU137">
            <v>138.463596</v>
          </cell>
          <cell r="BV137">
            <v>233.40379999999999</v>
          </cell>
          <cell r="BW137">
            <v>328.33579999999995</v>
          </cell>
          <cell r="BX137">
            <v>464.08035599999994</v>
          </cell>
          <cell r="BY137">
            <v>605.68491199999994</v>
          </cell>
          <cell r="BZ137">
            <v>745.87486399999989</v>
          </cell>
          <cell r="CA137">
            <v>876.2047799999998</v>
          </cell>
          <cell r="CB137">
            <v>972.20447199999978</v>
          </cell>
          <cell r="CC137">
            <v>1077.8485519999997</v>
          </cell>
          <cell r="CD137">
            <v>1181.7944039999998</v>
          </cell>
          <cell r="CE137">
            <v>1278.9754719999996</v>
          </cell>
          <cell r="CF137">
            <v>1278.9754720000001</v>
          </cell>
          <cell r="CH137">
            <v>233.40379999999999</v>
          </cell>
          <cell r="CI137">
            <v>605.68491199999994</v>
          </cell>
          <cell r="CJ137">
            <v>972.20447199999978</v>
          </cell>
          <cell r="CK137">
            <v>1278.9754719999996</v>
          </cell>
          <cell r="CQ137">
            <v>64.91122</v>
          </cell>
          <cell r="CR137">
            <v>138.463596</v>
          </cell>
          <cell r="CS137">
            <v>233.40379999999999</v>
          </cell>
          <cell r="CT137">
            <v>325.65074799999996</v>
          </cell>
          <cell r="CU137">
            <v>448.29583655999994</v>
          </cell>
          <cell r="CV137">
            <v>574.03739599999994</v>
          </cell>
          <cell r="CW137">
            <v>696.27699599999994</v>
          </cell>
          <cell r="CX137">
            <v>824.49379599999986</v>
          </cell>
          <cell r="CY137">
            <v>919.77739599999984</v>
          </cell>
          <cell r="CZ137">
            <v>1018.5769959999998</v>
          </cell>
          <cell r="DA137">
            <v>1117.2593959999997</v>
          </cell>
          <cell r="DB137">
            <v>1204.9249959999997</v>
          </cell>
          <cell r="DC137">
            <v>1204.924996</v>
          </cell>
          <cell r="DE137">
            <v>233.40379999999999</v>
          </cell>
          <cell r="DF137">
            <v>574.03739599999994</v>
          </cell>
          <cell r="DG137">
            <v>919.77739599999984</v>
          </cell>
          <cell r="DH137">
            <v>1204.9249959999997</v>
          </cell>
          <cell r="DN137">
            <v>64.91122</v>
          </cell>
          <cell r="DO137">
            <v>138.463596</v>
          </cell>
          <cell r="DP137">
            <v>233.40379999999999</v>
          </cell>
          <cell r="DQ137">
            <v>325.65074799999996</v>
          </cell>
          <cell r="DR137">
            <v>448.29583655999994</v>
          </cell>
          <cell r="DS137">
            <v>574.03739599999994</v>
          </cell>
          <cell r="DT137">
            <v>697.70566399999996</v>
          </cell>
          <cell r="DU137">
            <v>798.47479757680003</v>
          </cell>
          <cell r="DV137">
            <v>0</v>
          </cell>
          <cell r="DW137">
            <v>0</v>
          </cell>
          <cell r="DX137">
            <v>0</v>
          </cell>
          <cell r="DY137">
            <v>1156.0608</v>
          </cell>
          <cell r="DZ137">
            <v>1156.0608</v>
          </cell>
          <cell r="EB137">
            <v>233.40379999999999</v>
          </cell>
          <cell r="EC137">
            <v>574.03739599999994</v>
          </cell>
          <cell r="ED137">
            <v>0</v>
          </cell>
          <cell r="EE137">
            <v>1156.0608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0</v>
          </cell>
          <cell r="EQ137">
            <v>0</v>
          </cell>
          <cell r="ER137">
            <v>0</v>
          </cell>
          <cell r="ES137">
            <v>0</v>
          </cell>
          <cell r="ET137">
            <v>0</v>
          </cell>
          <cell r="EU137">
            <v>0</v>
          </cell>
          <cell r="EV137">
            <v>1078.9431999999999</v>
          </cell>
          <cell r="EW137">
            <v>1078.9431999999999</v>
          </cell>
          <cell r="EY137">
            <v>0</v>
          </cell>
          <cell r="EZ137">
            <v>0</v>
          </cell>
          <cell r="FA137">
            <v>0</v>
          </cell>
          <cell r="FB137">
            <v>1078.9431999999999</v>
          </cell>
        </row>
        <row r="138">
          <cell r="A138">
            <v>5</v>
          </cell>
          <cell r="B138" t="str">
            <v>Mexico</v>
          </cell>
          <cell r="C138">
            <v>68.065072000000001</v>
          </cell>
          <cell r="D138">
            <v>154.136752</v>
          </cell>
          <cell r="E138">
            <v>270.75543999999996</v>
          </cell>
          <cell r="F138">
            <v>432.412916</v>
          </cell>
          <cell r="G138">
            <v>606.28849200000002</v>
          </cell>
          <cell r="H138">
            <v>780.46878800000002</v>
          </cell>
          <cell r="I138">
            <v>967.75087199999996</v>
          </cell>
          <cell r="J138">
            <v>1142.4152040000001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-2.2737367544323206E-13</v>
          </cell>
          <cell r="Q138">
            <v>270.75543999999996</v>
          </cell>
          <cell r="R138">
            <v>780.46878800000002</v>
          </cell>
          <cell r="S138">
            <v>0</v>
          </cell>
          <cell r="T138">
            <v>0</v>
          </cell>
          <cell r="Z138">
            <v>78.992800000000003</v>
          </cell>
          <cell r="AA138">
            <v>170.29159999999999</v>
          </cell>
          <cell r="AB138">
            <v>309.4079999999999</v>
          </cell>
          <cell r="AC138">
            <v>489.42719999999991</v>
          </cell>
          <cell r="AD138">
            <v>673.0795999999998</v>
          </cell>
          <cell r="AE138">
            <v>871.26479999999992</v>
          </cell>
          <cell r="AF138">
            <v>1094.2963999999999</v>
          </cell>
          <cell r="AG138">
            <v>1312.9916000000001</v>
          </cell>
          <cell r="AH138">
            <v>1476.6027999999999</v>
          </cell>
          <cell r="AI138">
            <v>1626.2671999999998</v>
          </cell>
          <cell r="AJ138">
            <v>1739.0136</v>
          </cell>
          <cell r="AK138">
            <v>1848.2439999999999</v>
          </cell>
          <cell r="AL138">
            <v>1848.2439999999997</v>
          </cell>
          <cell r="AN138">
            <v>309.4079999999999</v>
          </cell>
          <cell r="AO138">
            <v>871.26479999999992</v>
          </cell>
          <cell r="AP138">
            <v>1476.6027999999999</v>
          </cell>
          <cell r="AQ138">
            <v>1848.2439999999999</v>
          </cell>
          <cell r="AW138">
            <v>68.133048000000002</v>
          </cell>
          <cell r="AX138">
            <v>145.455748</v>
          </cell>
          <cell r="AY138">
            <v>258.78345999999999</v>
          </cell>
          <cell r="AZ138">
            <v>405.64443599999998</v>
          </cell>
          <cell r="BA138">
            <v>553.06680000000006</v>
          </cell>
          <cell r="BB138">
            <v>711.87279999999998</v>
          </cell>
          <cell r="BC138">
            <v>890.50083600000005</v>
          </cell>
          <cell r="BD138">
            <v>1065.2308</v>
          </cell>
          <cell r="BE138">
            <v>1195.0883999999999</v>
          </cell>
          <cell r="BF138">
            <v>1315.125812</v>
          </cell>
          <cell r="BG138">
            <v>1410.5969319999997</v>
          </cell>
          <cell r="BH138">
            <v>1523.2671519999997</v>
          </cell>
          <cell r="BI138">
            <v>1523.1194799999998</v>
          </cell>
          <cell r="BK138">
            <v>258.78345999999999</v>
          </cell>
          <cell r="BL138">
            <v>711.87279999999998</v>
          </cell>
          <cell r="BM138">
            <v>1195.0883999999999</v>
          </cell>
          <cell r="BN138">
            <v>1523.2671519999997</v>
          </cell>
          <cell r="BT138">
            <v>68.065072000000001</v>
          </cell>
          <cell r="BU138">
            <v>154.136752</v>
          </cell>
          <cell r="BV138">
            <v>270.75543999999996</v>
          </cell>
          <cell r="BW138">
            <v>419.10368399999999</v>
          </cell>
          <cell r="BX138">
            <v>604.144904</v>
          </cell>
          <cell r="BY138">
            <v>806.61962399999993</v>
          </cell>
          <cell r="BZ138">
            <v>1022.5465599999999</v>
          </cell>
          <cell r="CA138">
            <v>1223.9500719999999</v>
          </cell>
          <cell r="CB138">
            <v>1380.0135919999998</v>
          </cell>
          <cell r="CC138">
            <v>1529.1916119999999</v>
          </cell>
          <cell r="CD138">
            <v>1654.521776</v>
          </cell>
          <cell r="CE138">
            <v>1779.4112679999998</v>
          </cell>
          <cell r="CF138">
            <v>1779.4112679999998</v>
          </cell>
          <cell r="CH138">
            <v>270.75543999999996</v>
          </cell>
          <cell r="CI138">
            <v>806.61962399999993</v>
          </cell>
          <cell r="CJ138">
            <v>1380.0135919999998</v>
          </cell>
          <cell r="CK138">
            <v>1779.4112679999998</v>
          </cell>
          <cell r="CQ138">
            <v>68.065072000000001</v>
          </cell>
          <cell r="CR138">
            <v>154.136752</v>
          </cell>
          <cell r="CS138">
            <v>270.75543999999996</v>
          </cell>
          <cell r="CT138">
            <v>432.412916</v>
          </cell>
          <cell r="CU138">
            <v>606.28849200000002</v>
          </cell>
          <cell r="CV138">
            <v>780.46878800000002</v>
          </cell>
          <cell r="CW138">
            <v>979.06770399999982</v>
          </cell>
          <cell r="CX138">
            <v>1170.9264479999999</v>
          </cell>
          <cell r="CY138">
            <v>1339.7260920000001</v>
          </cell>
          <cell r="CZ138">
            <v>1492.4869159999998</v>
          </cell>
          <cell r="DA138">
            <v>1626.4851919999999</v>
          </cell>
          <cell r="DB138">
            <v>1736.1621239999999</v>
          </cell>
          <cell r="DC138">
            <v>1736.1621240000002</v>
          </cell>
          <cell r="DE138">
            <v>270.75543999999996</v>
          </cell>
          <cell r="DF138">
            <v>780.46878800000002</v>
          </cell>
          <cell r="DG138">
            <v>1339.7260920000001</v>
          </cell>
          <cell r="DH138">
            <v>1736.1621239999999</v>
          </cell>
          <cell r="DN138">
            <v>68.065072000000001</v>
          </cell>
          <cell r="DO138">
            <v>154.136752</v>
          </cell>
          <cell r="DP138">
            <v>270.75543999999996</v>
          </cell>
          <cell r="DQ138">
            <v>432.412916</v>
          </cell>
          <cell r="DR138">
            <v>606.28849200000002</v>
          </cell>
          <cell r="DS138">
            <v>780.46878800000002</v>
          </cell>
          <cell r="DT138">
            <v>967.75087199999996</v>
          </cell>
          <cell r="DU138">
            <v>1142.4152040000001</v>
          </cell>
          <cell r="DV138">
            <v>0</v>
          </cell>
          <cell r="DW138">
            <v>0</v>
          </cell>
          <cell r="DX138">
            <v>0</v>
          </cell>
          <cell r="DY138">
            <v>1639.1591999999998</v>
          </cell>
          <cell r="DZ138">
            <v>1639.1591999999996</v>
          </cell>
          <cell r="EB138">
            <v>270.75543999999996</v>
          </cell>
          <cell r="EC138">
            <v>780.46878800000002</v>
          </cell>
          <cell r="ED138">
            <v>0</v>
          </cell>
          <cell r="EE138">
            <v>1639.1591999999998</v>
          </cell>
          <cell r="EK138">
            <v>0</v>
          </cell>
          <cell r="EL138">
            <v>0</v>
          </cell>
          <cell r="EM138">
            <v>0</v>
          </cell>
          <cell r="EN138">
            <v>0</v>
          </cell>
          <cell r="EO138">
            <v>0</v>
          </cell>
          <cell r="EP138">
            <v>0</v>
          </cell>
          <cell r="EQ138">
            <v>0</v>
          </cell>
          <cell r="ER138">
            <v>0</v>
          </cell>
          <cell r="ES138">
            <v>0</v>
          </cell>
          <cell r="ET138">
            <v>0</v>
          </cell>
          <cell r="EU138">
            <v>0</v>
          </cell>
          <cell r="EV138">
            <v>1720.8475999999998</v>
          </cell>
          <cell r="EW138">
            <v>1720.8475999999998</v>
          </cell>
          <cell r="EY138">
            <v>0</v>
          </cell>
          <cell r="EZ138">
            <v>0</v>
          </cell>
          <cell r="FA138">
            <v>0</v>
          </cell>
          <cell r="FB138">
            <v>1720.8475999999998</v>
          </cell>
        </row>
        <row r="139">
          <cell r="A139">
            <v>6</v>
          </cell>
          <cell r="B139" t="str">
            <v>ITW Brands</v>
          </cell>
          <cell r="C139">
            <v>3.9847999999999999</v>
          </cell>
          <cell r="D139">
            <v>6.3287999999999993</v>
          </cell>
          <cell r="E139">
            <v>8.4032400000000003</v>
          </cell>
          <cell r="F139">
            <v>9.6507988399999984</v>
          </cell>
          <cell r="G139">
            <v>15.352918719999998</v>
          </cell>
          <cell r="H139">
            <v>21.66442</v>
          </cell>
          <cell r="I139">
            <v>25.944564</v>
          </cell>
          <cell r="J139">
            <v>33.636399999999995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8.4032400000000003</v>
          </cell>
          <cell r="R139">
            <v>21.66442</v>
          </cell>
          <cell r="S139">
            <v>0</v>
          </cell>
          <cell r="T139">
            <v>0</v>
          </cell>
          <cell r="Z139">
            <v>3.8851800000000001</v>
          </cell>
          <cell r="AA139">
            <v>7.8324759999999998</v>
          </cell>
          <cell r="AB139">
            <v>11.879391999999998</v>
          </cell>
          <cell r="AC139">
            <v>16.613099999999996</v>
          </cell>
          <cell r="AD139">
            <v>21.535499999999995</v>
          </cell>
          <cell r="AE139">
            <v>26.709879999999995</v>
          </cell>
          <cell r="AF139">
            <v>32.255783999999998</v>
          </cell>
          <cell r="AG139">
            <v>38.114612000000001</v>
          </cell>
          <cell r="AH139">
            <v>44.389499999999998</v>
          </cell>
          <cell r="AI139">
            <v>50.944495999999994</v>
          </cell>
          <cell r="AJ139">
            <v>57.731548000000004</v>
          </cell>
          <cell r="AK139">
            <v>64.798707999999991</v>
          </cell>
          <cell r="AL139">
            <v>64.798708000000005</v>
          </cell>
          <cell r="AN139">
            <v>11.879391999999998</v>
          </cell>
          <cell r="AO139">
            <v>26.709879999999995</v>
          </cell>
          <cell r="AP139">
            <v>44.389499999999998</v>
          </cell>
          <cell r="AQ139">
            <v>64.798707999999991</v>
          </cell>
          <cell r="AW139">
            <v>1.6349399999999998</v>
          </cell>
          <cell r="AX139">
            <v>3.0413399999999999</v>
          </cell>
          <cell r="AY139">
            <v>4.7993399999999999</v>
          </cell>
          <cell r="AZ139">
            <v>5.6197400000000002</v>
          </cell>
          <cell r="BA139">
            <v>9.1415999999999986</v>
          </cell>
          <cell r="BB139">
            <v>11.4856</v>
          </cell>
          <cell r="BC139">
            <v>15.464539999999996</v>
          </cell>
          <cell r="BD139">
            <v>20.627200000000002</v>
          </cell>
          <cell r="BE139">
            <v>23.791600000000003</v>
          </cell>
          <cell r="BF139">
            <v>26.369999999999997</v>
          </cell>
          <cell r="BG139">
            <v>31.761199999999999</v>
          </cell>
          <cell r="BH139">
            <v>33.870799999999996</v>
          </cell>
          <cell r="BI139">
            <v>33.864939999999997</v>
          </cell>
          <cell r="BK139">
            <v>4.7993399999999999</v>
          </cell>
          <cell r="BL139">
            <v>11.4856</v>
          </cell>
          <cell r="BM139">
            <v>23.791600000000003</v>
          </cell>
          <cell r="BN139">
            <v>33.870799999999996</v>
          </cell>
          <cell r="BT139">
            <v>3.9847999999999999</v>
          </cell>
          <cell r="BU139">
            <v>6.3287999999999993</v>
          </cell>
          <cell r="BV139">
            <v>8.4032400000000003</v>
          </cell>
          <cell r="BW139">
            <v>9.6924398294974399</v>
          </cell>
          <cell r="BX139">
            <v>19.431759232738479</v>
          </cell>
          <cell r="BY139">
            <v>29.086694635979519</v>
          </cell>
          <cell r="BZ139">
            <v>38.639666039220558</v>
          </cell>
          <cell r="CA139">
            <v>47.540898850971956</v>
          </cell>
          <cell r="CB139">
            <v>54.671452757041308</v>
          </cell>
          <cell r="CC139">
            <v>62.301172160282334</v>
          </cell>
          <cell r="CD139">
            <v>69.789079563523373</v>
          </cell>
          <cell r="CE139">
            <v>77.418798966764413</v>
          </cell>
          <cell r="CF139">
            <v>77.418798966764427</v>
          </cell>
          <cell r="CH139">
            <v>8.4032400000000003</v>
          </cell>
          <cell r="CI139">
            <v>29.086694635979519</v>
          </cell>
          <cell r="CJ139">
            <v>54.671452757041308</v>
          </cell>
          <cell r="CK139">
            <v>77.418798966764413</v>
          </cell>
          <cell r="CQ139">
            <v>3.9847999999999999</v>
          </cell>
          <cell r="CR139">
            <v>6.3287999999999993</v>
          </cell>
          <cell r="CS139">
            <v>8.4032400000000003</v>
          </cell>
          <cell r="CT139">
            <v>9.6507988399999984</v>
          </cell>
          <cell r="CU139">
            <v>15.352918719999998</v>
          </cell>
          <cell r="CV139">
            <v>21.66442</v>
          </cell>
          <cell r="CW139">
            <v>28.842919999999999</v>
          </cell>
          <cell r="CX139">
            <v>36.456232</v>
          </cell>
          <cell r="CY139">
            <v>43.127255999999996</v>
          </cell>
          <cell r="CZ139">
            <v>49.813516</v>
          </cell>
          <cell r="DA139">
            <v>57.628412000000004</v>
          </cell>
          <cell r="DB139">
            <v>64.796364000000011</v>
          </cell>
          <cell r="DC139">
            <v>64.796363999999997</v>
          </cell>
          <cell r="DE139">
            <v>8.4032400000000003</v>
          </cell>
          <cell r="DF139">
            <v>21.66442</v>
          </cell>
          <cell r="DG139">
            <v>43.127255999999996</v>
          </cell>
          <cell r="DH139">
            <v>64.796364000000011</v>
          </cell>
          <cell r="DN139">
            <v>3.9847999999999999</v>
          </cell>
          <cell r="DO139">
            <v>6.3287999999999993</v>
          </cell>
          <cell r="DP139">
            <v>8.4032400000000003</v>
          </cell>
          <cell r="DQ139">
            <v>9.6507988399999984</v>
          </cell>
          <cell r="DR139">
            <v>15.352918719999998</v>
          </cell>
          <cell r="DS139">
            <v>21.66442</v>
          </cell>
          <cell r="DT139">
            <v>25.944564</v>
          </cell>
          <cell r="DU139">
            <v>33.636399999999995</v>
          </cell>
          <cell r="DV139">
            <v>0</v>
          </cell>
          <cell r="DW139">
            <v>0</v>
          </cell>
          <cell r="DX139">
            <v>0</v>
          </cell>
          <cell r="DY139">
            <v>61.295599999999993</v>
          </cell>
          <cell r="DZ139">
            <v>61.295599999999993</v>
          </cell>
          <cell r="EB139">
            <v>8.4032400000000003</v>
          </cell>
          <cell r="EC139">
            <v>21.66442</v>
          </cell>
          <cell r="ED139">
            <v>0</v>
          </cell>
          <cell r="EE139">
            <v>61.295599999999993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81.688400000000001</v>
          </cell>
          <cell r="EW139">
            <v>81.688400000000001</v>
          </cell>
          <cell r="EY139">
            <v>0</v>
          </cell>
          <cell r="EZ139">
            <v>0</v>
          </cell>
          <cell r="FA139">
            <v>0</v>
          </cell>
          <cell r="FB139">
            <v>81.688400000000001</v>
          </cell>
        </row>
        <row r="140">
          <cell r="A140">
            <v>7</v>
          </cell>
          <cell r="B140" t="str">
            <v>Other</v>
          </cell>
          <cell r="C140">
            <v>7.4679839999999995</v>
          </cell>
          <cell r="D140">
            <v>15.700112000000001</v>
          </cell>
          <cell r="E140">
            <v>25.09252</v>
          </cell>
          <cell r="F140">
            <v>34.406403999999995</v>
          </cell>
          <cell r="G140">
            <v>45.048164</v>
          </cell>
          <cell r="H140">
            <v>52.541931999999996</v>
          </cell>
          <cell r="I140">
            <v>63.25635599999999</v>
          </cell>
          <cell r="J140">
            <v>76.488900137239995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25.09252</v>
          </cell>
          <cell r="R140">
            <v>52.541931999999996</v>
          </cell>
          <cell r="S140">
            <v>0</v>
          </cell>
          <cell r="T140">
            <v>0</v>
          </cell>
          <cell r="Z140">
            <v>9.4931999999999999</v>
          </cell>
          <cell r="AA140">
            <v>21.213200000000001</v>
          </cell>
          <cell r="AB140">
            <v>35.745999999999995</v>
          </cell>
          <cell r="AC140">
            <v>45.825199999999995</v>
          </cell>
          <cell r="AD140">
            <v>60.475199999999994</v>
          </cell>
          <cell r="AE140">
            <v>71.374799999999993</v>
          </cell>
          <cell r="AF140">
            <v>86.610799999999983</v>
          </cell>
          <cell r="AG140">
            <v>100.55759999999998</v>
          </cell>
          <cell r="AH140">
            <v>110.16799999999999</v>
          </cell>
          <cell r="AI140">
            <v>121.30199999999999</v>
          </cell>
          <cell r="AJ140">
            <v>132.55319999999998</v>
          </cell>
          <cell r="AK140">
            <v>142.86679999999996</v>
          </cell>
          <cell r="AL140">
            <v>142.86680000000001</v>
          </cell>
          <cell r="AN140">
            <v>35.745999999999995</v>
          </cell>
          <cell r="AO140">
            <v>71.374799999999993</v>
          </cell>
          <cell r="AP140">
            <v>110.16799999999999</v>
          </cell>
          <cell r="AQ140">
            <v>142.86679999999996</v>
          </cell>
          <cell r="AW140">
            <v>8.0375759999999996</v>
          </cell>
          <cell r="AX140">
            <v>17.638599999999997</v>
          </cell>
          <cell r="AY140">
            <v>29.469940000000001</v>
          </cell>
          <cell r="AZ140">
            <v>37.451260000000005</v>
          </cell>
          <cell r="BA140">
            <v>49.106799999999993</v>
          </cell>
          <cell r="BB140">
            <v>57.60262800000001</v>
          </cell>
          <cell r="BC140">
            <v>69.620316000000003</v>
          </cell>
          <cell r="BD140">
            <v>80.632428000000004</v>
          </cell>
          <cell r="BE140">
            <v>88.367627999999996</v>
          </cell>
          <cell r="BF140">
            <v>97.20450799999999</v>
          </cell>
          <cell r="BG140">
            <v>106.65668799999999</v>
          </cell>
          <cell r="BH140">
            <v>114.40477999999999</v>
          </cell>
          <cell r="BI140">
            <v>114.34618</v>
          </cell>
          <cell r="BK140">
            <v>29.469940000000001</v>
          </cell>
          <cell r="BL140">
            <v>57.60262800000001</v>
          </cell>
          <cell r="BM140">
            <v>88.367627999999996</v>
          </cell>
          <cell r="BN140">
            <v>114.40477999999999</v>
          </cell>
          <cell r="BT140">
            <v>7.4679839999999995</v>
          </cell>
          <cell r="BU140">
            <v>15.700112000000001</v>
          </cell>
          <cell r="BV140">
            <v>25.09252</v>
          </cell>
          <cell r="BW140">
            <v>34.468519999999998</v>
          </cell>
          <cell r="BX140">
            <v>47.042907999999997</v>
          </cell>
          <cell r="BY140">
            <v>60.236111999999999</v>
          </cell>
          <cell r="BZ140">
            <v>73.595740000000006</v>
          </cell>
          <cell r="CA140">
            <v>85.987296000000001</v>
          </cell>
          <cell r="CB140">
            <v>95.260159999999999</v>
          </cell>
          <cell r="CC140">
            <v>105.07683200000001</v>
          </cell>
          <cell r="CD140">
            <v>114.33914800000002</v>
          </cell>
          <cell r="CE140">
            <v>123.204156</v>
          </cell>
          <cell r="CF140">
            <v>123.20415599999998</v>
          </cell>
          <cell r="CH140">
            <v>25.09252</v>
          </cell>
          <cell r="CI140">
            <v>60.236111999999999</v>
          </cell>
          <cell r="CJ140">
            <v>95.260159999999999</v>
          </cell>
          <cell r="CK140">
            <v>123.204156</v>
          </cell>
          <cell r="CQ140">
            <v>7.4679839999999995</v>
          </cell>
          <cell r="CR140">
            <v>15.700112000000001</v>
          </cell>
          <cell r="CS140">
            <v>25.09252</v>
          </cell>
          <cell r="CT140">
            <v>34.406403999999995</v>
          </cell>
          <cell r="CU140">
            <v>45.048164</v>
          </cell>
          <cell r="CV140">
            <v>52.541931999999996</v>
          </cell>
          <cell r="CW140">
            <v>63.944320000000005</v>
          </cell>
          <cell r="CX140">
            <v>75.235367999999994</v>
          </cell>
          <cell r="CY140">
            <v>83.719476</v>
          </cell>
          <cell r="CZ140">
            <v>92.787239999999997</v>
          </cell>
          <cell r="DA140">
            <v>103.50635199999999</v>
          </cell>
          <cell r="DB140">
            <v>116.31513999999999</v>
          </cell>
          <cell r="DC140">
            <v>116.31513999999997</v>
          </cell>
          <cell r="DE140">
            <v>25.09252</v>
          </cell>
          <cell r="DF140">
            <v>52.541931999999996</v>
          </cell>
          <cell r="DG140">
            <v>83.719476</v>
          </cell>
          <cell r="DH140">
            <v>116.31513999999999</v>
          </cell>
          <cell r="DN140">
            <v>7.4679839999999995</v>
          </cell>
          <cell r="DO140">
            <v>15.700112000000001</v>
          </cell>
          <cell r="DP140">
            <v>25.09252</v>
          </cell>
          <cell r="DQ140">
            <v>34.406403999999995</v>
          </cell>
          <cell r="DR140">
            <v>45.048164</v>
          </cell>
          <cell r="DS140">
            <v>52.541931999999996</v>
          </cell>
          <cell r="DT140">
            <v>63.25635599999999</v>
          </cell>
          <cell r="DU140">
            <v>76.488900137239995</v>
          </cell>
          <cell r="DV140">
            <v>0</v>
          </cell>
          <cell r="DW140">
            <v>0</v>
          </cell>
          <cell r="DX140">
            <v>0</v>
          </cell>
          <cell r="DY140">
            <v>114.26999999999998</v>
          </cell>
          <cell r="DZ140">
            <v>114.26999999999998</v>
          </cell>
          <cell r="EB140">
            <v>25.09252</v>
          </cell>
          <cell r="EC140">
            <v>52.541931999999996</v>
          </cell>
          <cell r="ED140">
            <v>0</v>
          </cell>
          <cell r="EE140">
            <v>114.26999999999998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  <cell r="ER140">
            <v>0</v>
          </cell>
          <cell r="ES140">
            <v>0</v>
          </cell>
          <cell r="ET140">
            <v>0</v>
          </cell>
          <cell r="EU140">
            <v>0</v>
          </cell>
          <cell r="EV140">
            <v>109.93359999999998</v>
          </cell>
          <cell r="EW140">
            <v>109.93359999999998</v>
          </cell>
          <cell r="EY140">
            <v>0</v>
          </cell>
          <cell r="EZ140">
            <v>0</v>
          </cell>
          <cell r="FA140">
            <v>0</v>
          </cell>
          <cell r="FB140">
            <v>109.93359999999998</v>
          </cell>
        </row>
        <row r="141">
          <cell r="A141">
            <v>8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L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BI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CF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DC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Z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</v>
          </cell>
          <cell r="EW141">
            <v>0</v>
          </cell>
          <cell r="EY141">
            <v>0</v>
          </cell>
          <cell r="EZ141">
            <v>0</v>
          </cell>
          <cell r="FA141">
            <v>0</v>
          </cell>
          <cell r="FB141">
            <v>0</v>
          </cell>
        </row>
        <row r="142">
          <cell r="A142">
            <v>9</v>
          </cell>
          <cell r="O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L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BI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CF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DC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Z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W142">
            <v>0</v>
          </cell>
          <cell r="EY142">
            <v>0</v>
          </cell>
          <cell r="EZ142">
            <v>0</v>
          </cell>
          <cell r="FA142">
            <v>0</v>
          </cell>
          <cell r="FB142">
            <v>0</v>
          </cell>
        </row>
        <row r="143">
          <cell r="A143">
            <v>10</v>
          </cell>
          <cell r="O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AL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BI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CF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DC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Z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W143">
            <v>0</v>
          </cell>
          <cell r="EY143">
            <v>0</v>
          </cell>
          <cell r="EZ143">
            <v>0</v>
          </cell>
          <cell r="FA143">
            <v>0</v>
          </cell>
          <cell r="FB143">
            <v>0</v>
          </cell>
        </row>
        <row r="144">
          <cell r="A144">
            <v>11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L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BI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CF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DC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Z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W144">
            <v>0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</row>
        <row r="145">
          <cell r="A145">
            <v>12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AL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BI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CF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DC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Z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W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</row>
        <row r="146">
          <cell r="A146">
            <v>13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L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BI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CF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DC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Z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W146">
            <v>0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</row>
        <row r="147">
          <cell r="A147">
            <v>14</v>
          </cell>
          <cell r="B147" t="str">
            <v>Labatt Shipments</v>
          </cell>
          <cell r="C147">
            <v>243.71036800000002</v>
          </cell>
          <cell r="D147">
            <v>528.98923200000002</v>
          </cell>
          <cell r="E147">
            <v>893.16947999999979</v>
          </cell>
          <cell r="F147">
            <v>1291.5996348400001</v>
          </cell>
          <cell r="G147">
            <v>1792.1740198399998</v>
          </cell>
          <cell r="H147">
            <v>2317.2830880000001</v>
          </cell>
          <cell r="I147">
            <v>2830.5382199999999</v>
          </cell>
          <cell r="J147">
            <v>3305.4549537140401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-2.2737367544323206E-13</v>
          </cell>
          <cell r="Q147">
            <v>893.16947999999979</v>
          </cell>
          <cell r="R147">
            <v>2317.2830880000001</v>
          </cell>
          <cell r="S147">
            <v>0</v>
          </cell>
          <cell r="T147">
            <v>0</v>
          </cell>
          <cell r="Z147">
            <v>264.67275999999998</v>
          </cell>
          <cell r="AA147">
            <v>585.48666400000002</v>
          </cell>
          <cell r="AB147">
            <v>989.43404399999997</v>
          </cell>
          <cell r="AC147">
            <v>1448.6834159999999</v>
          </cell>
          <cell r="AD147">
            <v>2012.1821879999998</v>
          </cell>
          <cell r="AE147">
            <v>2590.757568</v>
          </cell>
          <cell r="AF147">
            <v>3188.4037319999998</v>
          </cell>
          <cell r="AG147">
            <v>3740.3301759999999</v>
          </cell>
          <cell r="AH147">
            <v>4160.9140959999995</v>
          </cell>
          <cell r="AI147">
            <v>4611.887976</v>
          </cell>
          <cell r="AJ147">
            <v>5014.1898680000004</v>
          </cell>
          <cell r="AK147">
            <v>5380.1597599999996</v>
          </cell>
          <cell r="AL147">
            <v>5380.1597599999996</v>
          </cell>
          <cell r="AN147">
            <v>989.43404399999997</v>
          </cell>
          <cell r="AO147">
            <v>2590.757568</v>
          </cell>
          <cell r="AP147">
            <v>4160.9140959999995</v>
          </cell>
          <cell r="AQ147">
            <v>5380.1597599999996</v>
          </cell>
          <cell r="AW147">
            <v>234.23748266666666</v>
          </cell>
          <cell r="AX147">
            <v>513.95715999999993</v>
          </cell>
          <cell r="AY147">
            <v>861.49617999999998</v>
          </cell>
          <cell r="AZ147">
            <v>1252.6300840000001</v>
          </cell>
          <cell r="BA147">
            <v>1740.8887999999999</v>
          </cell>
          <cell r="BB147">
            <v>2228.2638280000001</v>
          </cell>
          <cell r="BC147">
            <v>2715.583772</v>
          </cell>
          <cell r="BD147">
            <v>3177.7596279999998</v>
          </cell>
          <cell r="BE147">
            <v>3525.3748279999995</v>
          </cell>
          <cell r="BF147">
            <v>3901.1625639999993</v>
          </cell>
          <cell r="BG147">
            <v>4244.3558079999993</v>
          </cell>
          <cell r="BH147">
            <v>4604.9157479999985</v>
          </cell>
          <cell r="BI147">
            <v>4604.9489546666664</v>
          </cell>
          <cell r="BK147">
            <v>861.49617999999998</v>
          </cell>
          <cell r="BL147">
            <v>2228.2638280000001</v>
          </cell>
          <cell r="BM147">
            <v>3525.3748279999995</v>
          </cell>
          <cell r="BN147">
            <v>4604.9157479999985</v>
          </cell>
          <cell r="BT147">
            <v>243.71036800000002</v>
          </cell>
          <cell r="BU147">
            <v>528.98923200000002</v>
          </cell>
          <cell r="BV147">
            <v>893.16947999999979</v>
          </cell>
          <cell r="BW147">
            <v>1284.2389238294973</v>
          </cell>
          <cell r="BX147">
            <v>1836.6997985109267</v>
          </cell>
          <cell r="BY147">
            <v>2419.1720771706982</v>
          </cell>
          <cell r="BZ147">
            <v>3005.9891392763716</v>
          </cell>
          <cell r="CA147">
            <v>3550.952623398518</v>
          </cell>
          <cell r="CB147">
            <v>3960.5725887656545</v>
          </cell>
          <cell r="CC147">
            <v>4393.6699516194149</v>
          </cell>
          <cell r="CD147">
            <v>4803.0671305314472</v>
          </cell>
          <cell r="CE147">
            <v>5196.9915654064907</v>
          </cell>
          <cell r="CF147">
            <v>5196.9915654064916</v>
          </cell>
          <cell r="CH147">
            <v>893.16947999999979</v>
          </cell>
          <cell r="CI147">
            <v>2419.1720771706982</v>
          </cell>
          <cell r="CJ147">
            <v>3960.5725887656545</v>
          </cell>
          <cell r="CK147">
            <v>5196.9915654064907</v>
          </cell>
          <cell r="CQ147">
            <v>243.71036800000002</v>
          </cell>
          <cell r="CR147">
            <v>528.98923200000002</v>
          </cell>
          <cell r="CS147">
            <v>893.16947999999979</v>
          </cell>
          <cell r="CT147">
            <v>1291.5996348400001</v>
          </cell>
          <cell r="CU147">
            <v>1792.1740198399998</v>
          </cell>
          <cell r="CV147">
            <v>2317.2830880000001</v>
          </cell>
          <cell r="CW147">
            <v>2863.5147839999995</v>
          </cell>
          <cell r="CX147">
            <v>3374.2020640000001</v>
          </cell>
          <cell r="CY147">
            <v>3796.8545639999998</v>
          </cell>
          <cell r="CZ147">
            <v>4231.0582959999992</v>
          </cell>
          <cell r="DA147">
            <v>4642.5615600000001</v>
          </cell>
          <cell r="DB147">
            <v>5031.0912799999996</v>
          </cell>
          <cell r="DC147">
            <v>5031.0912799999996</v>
          </cell>
          <cell r="DE147">
            <v>893.16947999999979</v>
          </cell>
          <cell r="DF147">
            <v>2317.2830880000001</v>
          </cell>
          <cell r="DG147">
            <v>3796.8545639999998</v>
          </cell>
          <cell r="DH147">
            <v>5031.0912799999996</v>
          </cell>
          <cell r="DN147">
            <v>243.71036800000002</v>
          </cell>
          <cell r="DO147">
            <v>528.98923200000002</v>
          </cell>
          <cell r="DP147">
            <v>893.16947999999979</v>
          </cell>
          <cell r="DQ147">
            <v>1291.5996348400001</v>
          </cell>
          <cell r="DR147">
            <v>1792.1740198399998</v>
          </cell>
          <cell r="DS147">
            <v>2317.2830880000001</v>
          </cell>
          <cell r="DT147">
            <v>2830.5382199999999</v>
          </cell>
          <cell r="DU147">
            <v>3305.4549537140401</v>
          </cell>
          <cell r="DV147">
            <v>0</v>
          </cell>
          <cell r="DW147">
            <v>0</v>
          </cell>
          <cell r="DX147">
            <v>0</v>
          </cell>
          <cell r="DY147">
            <v>4851.1424000000006</v>
          </cell>
          <cell r="DZ147">
            <v>4851.1424000000006</v>
          </cell>
          <cell r="EB147">
            <v>893.16947999999979</v>
          </cell>
          <cell r="EC147">
            <v>2317.2830880000001</v>
          </cell>
          <cell r="ED147">
            <v>0</v>
          </cell>
          <cell r="EE147">
            <v>4851.1424000000006</v>
          </cell>
          <cell r="EK147">
            <v>0</v>
          </cell>
          <cell r="EL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0</v>
          </cell>
          <cell r="EQ147">
            <v>0</v>
          </cell>
          <cell r="ER147">
            <v>0</v>
          </cell>
          <cell r="ES147">
            <v>0</v>
          </cell>
          <cell r="ET147">
            <v>0</v>
          </cell>
          <cell r="EU147">
            <v>0</v>
          </cell>
          <cell r="EV147">
            <v>5002.5648000000001</v>
          </cell>
          <cell r="EW147">
            <v>5002.5648000000001</v>
          </cell>
          <cell r="EY147">
            <v>0</v>
          </cell>
          <cell r="EZ147">
            <v>0</v>
          </cell>
          <cell r="FA147">
            <v>0</v>
          </cell>
          <cell r="FB147">
            <v>5002.5648000000001</v>
          </cell>
        </row>
        <row r="148">
          <cell r="A148">
            <v>15</v>
          </cell>
        </row>
        <row r="149">
          <cell r="A149">
            <v>16</v>
          </cell>
        </row>
        <row r="150">
          <cell r="A150">
            <v>17</v>
          </cell>
          <cell r="B150" t="str">
            <v>Revenue</v>
          </cell>
        </row>
        <row r="151">
          <cell r="A151">
            <v>18</v>
          </cell>
          <cell r="B151" t="str">
            <v xml:space="preserve"> Gross Turnover</v>
          </cell>
          <cell r="C151">
            <v>41725.819781999999</v>
          </cell>
          <cell r="D151">
            <v>90746.935500000007</v>
          </cell>
          <cell r="E151">
            <v>155093.28505000001</v>
          </cell>
          <cell r="F151">
            <v>228039.023873</v>
          </cell>
          <cell r="G151">
            <v>316997.06576999999</v>
          </cell>
          <cell r="H151">
            <v>410363.65578799997</v>
          </cell>
          <cell r="I151">
            <v>501260.89774600003</v>
          </cell>
          <cell r="J151">
            <v>585427.32192799996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155093.28505000001</v>
          </cell>
          <cell r="R151">
            <v>410363.65578799997</v>
          </cell>
          <cell r="S151">
            <v>0</v>
          </cell>
          <cell r="T151">
            <v>0</v>
          </cell>
          <cell r="Z151">
            <v>44917.025999999998</v>
          </cell>
          <cell r="AA151">
            <v>99280.034</v>
          </cell>
          <cell r="AB151">
            <v>167830.29</v>
          </cell>
          <cell r="AC151">
            <v>245396.69999999998</v>
          </cell>
          <cell r="AD151">
            <v>341758.58199999999</v>
          </cell>
          <cell r="AE151">
            <v>438984.50599999999</v>
          </cell>
          <cell r="AF151">
            <v>538451.67599999998</v>
          </cell>
          <cell r="AG151">
            <v>632282.83600000001</v>
          </cell>
          <cell r="AH151">
            <v>703654.75199999998</v>
          </cell>
          <cell r="AI151">
            <v>779681.67599999998</v>
          </cell>
          <cell r="AJ151">
            <v>847433.67999999993</v>
          </cell>
          <cell r="AK151">
            <v>909140.31400000001</v>
          </cell>
          <cell r="AL151">
            <v>909140.3139999999</v>
          </cell>
          <cell r="AN151">
            <v>167830.29</v>
          </cell>
          <cell r="AO151">
            <v>438984.50599999999</v>
          </cell>
          <cell r="AP151">
            <v>703654.75199999998</v>
          </cell>
          <cell r="AQ151">
            <v>909140.31400000001</v>
          </cell>
          <cell r="AW151">
            <v>38768.026709999998</v>
          </cell>
          <cell r="AX151">
            <v>85296.84216</v>
          </cell>
          <cell r="AY151">
            <v>143149.23360000001</v>
          </cell>
          <cell r="AZ151">
            <v>208326.29803599996</v>
          </cell>
          <cell r="BA151">
            <v>289957.66993600002</v>
          </cell>
          <cell r="BB151">
            <v>372948.77360000001</v>
          </cell>
          <cell r="BC151">
            <v>455426.63928</v>
          </cell>
          <cell r="BD151">
            <v>533936.17193000007</v>
          </cell>
          <cell r="BE151">
            <v>592385.88928999996</v>
          </cell>
          <cell r="BF151">
            <v>656721.35200499999</v>
          </cell>
          <cell r="BG151">
            <v>717341.06446199992</v>
          </cell>
          <cell r="BH151">
            <v>780462.19180999999</v>
          </cell>
          <cell r="BI151">
            <v>780462.19180999999</v>
          </cell>
          <cell r="BK151">
            <v>143149.23360000001</v>
          </cell>
          <cell r="BL151">
            <v>372948.77360000001</v>
          </cell>
          <cell r="BM151">
            <v>592385.88928999996</v>
          </cell>
          <cell r="BN151">
            <v>780462.19180999999</v>
          </cell>
          <cell r="BT151">
            <v>41725.819781999999</v>
          </cell>
          <cell r="BU151">
            <v>90746.935500000007</v>
          </cell>
          <cell r="BV151">
            <v>155093.28505000001</v>
          </cell>
          <cell r="BW151">
            <v>220260.68105000001</v>
          </cell>
          <cell r="BX151">
            <v>312700.03993199999</v>
          </cell>
          <cell r="BY151">
            <v>409785.03943999996</v>
          </cell>
          <cell r="BZ151">
            <v>507306.65930285706</v>
          </cell>
          <cell r="CA151">
            <v>597586.39708499995</v>
          </cell>
          <cell r="CB151">
            <v>665022.48811111099</v>
          </cell>
          <cell r="CC151">
            <v>736419.65997599985</v>
          </cell>
          <cell r="CD151">
            <v>803849.17451999977</v>
          </cell>
          <cell r="CE151">
            <v>868704.6435499998</v>
          </cell>
          <cell r="CF151">
            <v>864771.6497699999</v>
          </cell>
          <cell r="CH151">
            <v>155093.28505000001</v>
          </cell>
          <cell r="CI151">
            <v>409785.03943999996</v>
          </cell>
          <cell r="CJ151">
            <v>665022.48811111099</v>
          </cell>
          <cell r="CK151">
            <v>868704.6435499998</v>
          </cell>
          <cell r="CQ151">
            <v>41725.819781999999</v>
          </cell>
          <cell r="CR151">
            <v>90746.935500000007</v>
          </cell>
          <cell r="CS151">
            <v>155093.28505000001</v>
          </cell>
          <cell r="CT151">
            <v>228039.023873</v>
          </cell>
          <cell r="CU151">
            <v>316997.06576999999</v>
          </cell>
          <cell r="CV151">
            <v>410363.65578799997</v>
          </cell>
          <cell r="CW151">
            <v>505158.65427171421</v>
          </cell>
          <cell r="CX151">
            <v>595465.29055424989</v>
          </cell>
          <cell r="CY151">
            <v>670201.40267399978</v>
          </cell>
          <cell r="CZ151">
            <v>746628.09914279985</v>
          </cell>
          <cell r="DA151">
            <v>819405.32332636334</v>
          </cell>
          <cell r="DB151">
            <v>888480.03750099964</v>
          </cell>
          <cell r="DC151">
            <v>889353.50494599983</v>
          </cell>
          <cell r="DE151">
            <v>155093.28505000001</v>
          </cell>
          <cell r="DF151">
            <v>410363.65578799997</v>
          </cell>
          <cell r="DG151">
            <v>670201.40267399978</v>
          </cell>
          <cell r="DH151">
            <v>888480.03750099964</v>
          </cell>
          <cell r="DN151">
            <v>41725.819781999999</v>
          </cell>
          <cell r="DO151">
            <v>90746.935500000007</v>
          </cell>
          <cell r="DP151">
            <v>155093.28505000001</v>
          </cell>
          <cell r="DQ151">
            <v>228039.023873</v>
          </cell>
          <cell r="DR151">
            <v>316997.06576999999</v>
          </cell>
          <cell r="DS151">
            <v>410363.65578799997</v>
          </cell>
          <cell r="DT151">
            <v>501260.89774600003</v>
          </cell>
          <cell r="DU151">
            <v>585427.32192799996</v>
          </cell>
          <cell r="DV151">
            <v>0</v>
          </cell>
          <cell r="DW151">
            <v>0</v>
          </cell>
          <cell r="DX151">
            <v>0</v>
          </cell>
          <cell r="DY151">
            <v>856753.34027499973</v>
          </cell>
          <cell r="DZ151">
            <v>856753.34027499973</v>
          </cell>
          <cell r="EB151">
            <v>155093.28505000001</v>
          </cell>
          <cell r="EC151">
            <v>410363.65578799997</v>
          </cell>
          <cell r="ED151">
            <v>0</v>
          </cell>
          <cell r="EE151">
            <v>856753.34027499973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0</v>
          </cell>
          <cell r="EQ151">
            <v>0</v>
          </cell>
          <cell r="ER151">
            <v>0</v>
          </cell>
          <cell r="ES151">
            <v>0</v>
          </cell>
          <cell r="ET151">
            <v>0</v>
          </cell>
          <cell r="EU151">
            <v>0</v>
          </cell>
          <cell r="EV151">
            <v>872745.15</v>
          </cell>
          <cell r="EW151">
            <v>872745.15</v>
          </cell>
          <cell r="EY151">
            <v>0</v>
          </cell>
          <cell r="EZ151">
            <v>0</v>
          </cell>
          <cell r="FA151">
            <v>0</v>
          </cell>
          <cell r="FB151">
            <v>872745.15</v>
          </cell>
        </row>
        <row r="152">
          <cell r="A152">
            <v>19</v>
          </cell>
          <cell r="B152" t="str">
            <v xml:space="preserve"> Commissions/Other - (Inc)/Exp</v>
          </cell>
          <cell r="C152">
            <v>1413.7630199999999</v>
          </cell>
          <cell r="D152">
            <v>2826.7407699999999</v>
          </cell>
          <cell r="E152">
            <v>6262.7452030000004</v>
          </cell>
          <cell r="F152">
            <v>7848.3962647500002</v>
          </cell>
          <cell r="G152">
            <v>11057.628865500001</v>
          </cell>
          <cell r="H152">
            <v>14794.620045510002</v>
          </cell>
          <cell r="I152">
            <v>17797.296872220002</v>
          </cell>
          <cell r="J152">
            <v>21279.300882840002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Q152">
            <v>6262.7452030000004</v>
          </cell>
          <cell r="R152">
            <v>14794.620045510002</v>
          </cell>
          <cell r="S152">
            <v>0</v>
          </cell>
          <cell r="T152">
            <v>0</v>
          </cell>
          <cell r="Z152">
            <v>1615.51</v>
          </cell>
          <cell r="AA152">
            <v>3549.7359999999999</v>
          </cell>
          <cell r="AB152">
            <v>6020.5159999999996</v>
          </cell>
          <cell r="AC152">
            <v>8905.0419999999995</v>
          </cell>
          <cell r="AD152">
            <v>12394.835999999999</v>
          </cell>
          <cell r="AE152">
            <v>16013.286</v>
          </cell>
          <cell r="AF152">
            <v>19717.993999999999</v>
          </cell>
          <cell r="AG152">
            <v>23270.653999999999</v>
          </cell>
          <cell r="AH152">
            <v>25892.02</v>
          </cell>
          <cell r="AI152">
            <v>28662.51</v>
          </cell>
          <cell r="AJ152">
            <v>31115.745999999999</v>
          </cell>
          <cell r="AK152">
            <v>33294.125999999997</v>
          </cell>
          <cell r="AL152">
            <v>33294.125999999997</v>
          </cell>
          <cell r="AN152">
            <v>6020.5159999999996</v>
          </cell>
          <cell r="AO152">
            <v>16013.286</v>
          </cell>
          <cell r="AP152">
            <v>25892.02</v>
          </cell>
          <cell r="AQ152">
            <v>33294.125999999997</v>
          </cell>
          <cell r="AW152">
            <v>1555.8977</v>
          </cell>
          <cell r="AX152">
            <v>3142.6222239999997</v>
          </cell>
          <cell r="AY152">
            <v>5133.2111999999997</v>
          </cell>
          <cell r="AZ152">
            <v>8044.0245999999997</v>
          </cell>
          <cell r="BA152">
            <v>10408.9776</v>
          </cell>
          <cell r="BB152">
            <v>13790.50296</v>
          </cell>
          <cell r="BC152">
            <v>16726.921019999998</v>
          </cell>
          <cell r="BD152">
            <v>19296.13581</v>
          </cell>
          <cell r="BE152">
            <v>22487.72032</v>
          </cell>
          <cell r="BF152">
            <v>24712.978370000001</v>
          </cell>
          <cell r="BG152">
            <v>26388.726419999999</v>
          </cell>
          <cell r="BH152">
            <v>28757.920900000001</v>
          </cell>
          <cell r="BI152">
            <v>28757.920900000001</v>
          </cell>
          <cell r="BK152">
            <v>5133.2111999999997</v>
          </cell>
          <cell r="BL152">
            <v>13790.50296</v>
          </cell>
          <cell r="BM152">
            <v>22487.72032</v>
          </cell>
          <cell r="BN152">
            <v>28757.920900000001</v>
          </cell>
          <cell r="BT152">
            <v>1413.7630199999999</v>
          </cell>
          <cell r="BU152">
            <v>2826.7407699999999</v>
          </cell>
          <cell r="BV152">
            <v>6262.7452030000004</v>
          </cell>
          <cell r="BW152">
            <v>8593.3865590000005</v>
          </cell>
          <cell r="BX152">
            <v>11906.541138959999</v>
          </cell>
          <cell r="BY152">
            <v>15389.223878933333</v>
          </cell>
          <cell r="BZ152">
            <v>18888.687316057141</v>
          </cell>
          <cell r="CA152">
            <v>22128.175233899998</v>
          </cell>
          <cell r="CB152">
            <v>24548.306358888884</v>
          </cell>
          <cell r="CC152">
            <v>27110.433878879994</v>
          </cell>
          <cell r="CD152">
            <v>29530.781882509084</v>
          </cell>
          <cell r="CE152">
            <v>31856.168192199992</v>
          </cell>
          <cell r="CF152">
            <v>31743.620882999996</v>
          </cell>
          <cell r="CH152">
            <v>6262.7452030000004</v>
          </cell>
          <cell r="CI152">
            <v>15389.223878933333</v>
          </cell>
          <cell r="CJ152">
            <v>24548.306358888884</v>
          </cell>
          <cell r="CK152">
            <v>31856.168192199992</v>
          </cell>
          <cell r="CQ152">
            <v>1413.7630199999999</v>
          </cell>
          <cell r="CR152">
            <v>2826.7407699999999</v>
          </cell>
          <cell r="CS152">
            <v>6262.7452030000004</v>
          </cell>
          <cell r="CT152">
            <v>7848.3962647500002</v>
          </cell>
          <cell r="CU152">
            <v>11057.628865500001</v>
          </cell>
          <cell r="CV152">
            <v>14794.620045510002</v>
          </cell>
          <cell r="CW152">
            <v>18226.417790970001</v>
          </cell>
          <cell r="CX152">
            <v>21634.976537778748</v>
          </cell>
          <cell r="CY152">
            <v>24432.282015296663</v>
          </cell>
          <cell r="CZ152">
            <v>27255.433348310995</v>
          </cell>
          <cell r="DA152">
            <v>29988.35480532272</v>
          </cell>
          <cell r="DB152">
            <v>32397.60414283249</v>
          </cell>
          <cell r="DC152">
            <v>32393.410455279998</v>
          </cell>
          <cell r="DE152">
            <v>6262.7452030000004</v>
          </cell>
          <cell r="DF152">
            <v>14794.620045510002</v>
          </cell>
          <cell r="DG152">
            <v>24432.282015296663</v>
          </cell>
          <cell r="DH152">
            <v>32397.60414283249</v>
          </cell>
          <cell r="DN152">
            <v>1413.7630199999999</v>
          </cell>
          <cell r="DO152">
            <v>2826.7407699999999</v>
          </cell>
          <cell r="DP152">
            <v>6262.7452030000004</v>
          </cell>
          <cell r="DQ152">
            <v>7848.3962647500002</v>
          </cell>
          <cell r="DR152">
            <v>11057.628865500001</v>
          </cell>
          <cell r="DS152">
            <v>14794.620045510002</v>
          </cell>
          <cell r="DT152">
            <v>17797.296872220002</v>
          </cell>
          <cell r="DU152">
            <v>21279.300882840002</v>
          </cell>
          <cell r="DV152">
            <v>0</v>
          </cell>
          <cell r="DW152">
            <v>0</v>
          </cell>
          <cell r="DX152">
            <v>0</v>
          </cell>
          <cell r="DY152">
            <v>31121.21891249999</v>
          </cell>
          <cell r="DZ152">
            <v>31121.21891249999</v>
          </cell>
          <cell r="EB152">
            <v>6262.7452030000004</v>
          </cell>
          <cell r="EC152">
            <v>14794.620045510002</v>
          </cell>
          <cell r="ED152">
            <v>0</v>
          </cell>
          <cell r="EE152">
            <v>31121.21891249999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0</v>
          </cell>
          <cell r="EQ152">
            <v>0</v>
          </cell>
          <cell r="ER152">
            <v>0</v>
          </cell>
          <cell r="ES152">
            <v>0</v>
          </cell>
          <cell r="ET152">
            <v>0</v>
          </cell>
          <cell r="EU152">
            <v>0</v>
          </cell>
          <cell r="EV152">
            <v>32189.96</v>
          </cell>
          <cell r="EW152">
            <v>32189.96</v>
          </cell>
          <cell r="EY152">
            <v>0</v>
          </cell>
          <cell r="EZ152">
            <v>0</v>
          </cell>
          <cell r="FA152">
            <v>0</v>
          </cell>
          <cell r="FB152">
            <v>32189.96</v>
          </cell>
        </row>
        <row r="153">
          <cell r="A153">
            <v>20</v>
          </cell>
          <cell r="B153" t="str">
            <v xml:space="preserve"> Taxes</v>
          </cell>
          <cell r="C153">
            <v>6049.7651100000003</v>
          </cell>
          <cell r="D153">
            <v>13115.89703</v>
          </cell>
          <cell r="E153">
            <v>22276.274570000001</v>
          </cell>
          <cell r="F153">
            <v>32460.755349000003</v>
          </cell>
          <cell r="G153">
            <v>45246.169289999998</v>
          </cell>
          <cell r="H153">
            <v>58642.656804000006</v>
          </cell>
          <cell r="I153">
            <v>71490.112042000008</v>
          </cell>
          <cell r="J153">
            <v>83503.914453999998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Q153">
            <v>22276.274570000001</v>
          </cell>
          <cell r="R153">
            <v>58642.656804000006</v>
          </cell>
          <cell r="S153">
            <v>0</v>
          </cell>
          <cell r="T153">
            <v>0</v>
          </cell>
          <cell r="Z153">
            <v>6520.5199999999995</v>
          </cell>
          <cell r="AA153">
            <v>14419.706</v>
          </cell>
          <cell r="AB153">
            <v>24226.802</v>
          </cell>
          <cell r="AC153">
            <v>35261.978000000003</v>
          </cell>
          <cell r="AD153">
            <v>49509.167999999998</v>
          </cell>
          <cell r="AE153">
            <v>63731.504000000001</v>
          </cell>
          <cell r="AF153">
            <v>78082.495999999999</v>
          </cell>
          <cell r="AG153">
            <v>91509.504000000001</v>
          </cell>
          <cell r="AH153">
            <v>101761.048</v>
          </cell>
          <cell r="AI153">
            <v>112856.166</v>
          </cell>
          <cell r="AJ153">
            <v>122859.17</v>
          </cell>
          <cell r="AK153">
            <v>132072.69399999999</v>
          </cell>
          <cell r="AL153">
            <v>132072.69399999999</v>
          </cell>
          <cell r="AN153">
            <v>24226.802</v>
          </cell>
          <cell r="AO153">
            <v>63731.504000000001</v>
          </cell>
          <cell r="AP153">
            <v>101761.048</v>
          </cell>
          <cell r="AQ153">
            <v>132072.69399999999</v>
          </cell>
          <cell r="AW153">
            <v>5631.7680300000002</v>
          </cell>
          <cell r="AX153">
            <v>12353.275679999999</v>
          </cell>
          <cell r="AY153">
            <v>20844.960299999999</v>
          </cell>
          <cell r="AZ153">
            <v>30382.890749999999</v>
          </cell>
          <cell r="BA153">
            <v>42612.663200000003</v>
          </cell>
          <cell r="BB153">
            <v>54961.257519999999</v>
          </cell>
          <cell r="BC153">
            <v>66851.913</v>
          </cell>
          <cell r="BD153">
            <v>78141.19425</v>
          </cell>
          <cell r="BE153">
            <v>86700.33541</v>
          </cell>
          <cell r="BF153">
            <v>96199.199479999996</v>
          </cell>
          <cell r="BG153">
            <v>105344.89619999999</v>
          </cell>
          <cell r="BH153">
            <v>114862.5019</v>
          </cell>
          <cell r="BI153">
            <v>114862.5019</v>
          </cell>
          <cell r="BK153">
            <v>20844.960299999999</v>
          </cell>
          <cell r="BL153">
            <v>54961.257519999999</v>
          </cell>
          <cell r="BM153">
            <v>86700.33541</v>
          </cell>
          <cell r="BN153">
            <v>114862.5019</v>
          </cell>
          <cell r="BT153">
            <v>6049.7651100000003</v>
          </cell>
          <cell r="BU153">
            <v>13115.89703</v>
          </cell>
          <cell r="BV153">
            <v>22276.274570000001</v>
          </cell>
          <cell r="BW153">
            <v>31786.044610000004</v>
          </cell>
          <cell r="BX153">
            <v>45273.101594399996</v>
          </cell>
          <cell r="BY153">
            <v>59435.998943999992</v>
          </cell>
          <cell r="BZ153">
            <v>73661.926665142848</v>
          </cell>
          <cell r="CA153">
            <v>86831.341370999988</v>
          </cell>
          <cell r="CB153">
            <v>96668.676466666642</v>
          </cell>
          <cell r="CC153">
            <v>107084.23681119997</v>
          </cell>
          <cell r="CD153">
            <v>116920.03546036361</v>
          </cell>
          <cell r="CE153">
            <v>126381.0307713333</v>
          </cell>
          <cell r="CF153">
            <v>125793.04584999999</v>
          </cell>
          <cell r="CH153">
            <v>22276.274570000001</v>
          </cell>
          <cell r="CI153">
            <v>59435.998943999992</v>
          </cell>
          <cell r="CJ153">
            <v>96668.676466666642</v>
          </cell>
          <cell r="CK153">
            <v>126381.0307713333</v>
          </cell>
          <cell r="CQ153">
            <v>6049.7651100000003</v>
          </cell>
          <cell r="CR153">
            <v>13115.89703</v>
          </cell>
          <cell r="CS153">
            <v>22276.274570000001</v>
          </cell>
          <cell r="CT153">
            <v>32460.755349000003</v>
          </cell>
          <cell r="CU153">
            <v>45246.169289999998</v>
          </cell>
          <cell r="CV153">
            <v>58642.656804000006</v>
          </cell>
          <cell r="CW153">
            <v>72180.618210857137</v>
          </cell>
          <cell r="CX153">
            <v>85022.972978999984</v>
          </cell>
          <cell r="CY153">
            <v>95792.856741999974</v>
          </cell>
          <cell r="CZ153">
            <v>106976.58462539998</v>
          </cell>
          <cell r="DA153">
            <v>117637.39941545451</v>
          </cell>
          <cell r="DB153">
            <v>128272.24478799995</v>
          </cell>
          <cell r="DC153">
            <v>128384.23770200001</v>
          </cell>
          <cell r="DE153">
            <v>22276.274570000001</v>
          </cell>
          <cell r="DF153">
            <v>58642.656804000006</v>
          </cell>
          <cell r="DG153">
            <v>95792.856741999974</v>
          </cell>
          <cell r="DH153">
            <v>128272.24478799995</v>
          </cell>
          <cell r="DN153">
            <v>6049.7651100000003</v>
          </cell>
          <cell r="DO153">
            <v>13115.89703</v>
          </cell>
          <cell r="DP153">
            <v>22276.274570000001</v>
          </cell>
          <cell r="DQ153">
            <v>32460.755349000003</v>
          </cell>
          <cell r="DR153">
            <v>45246.169289999998</v>
          </cell>
          <cell r="DS153">
            <v>58642.656804000006</v>
          </cell>
          <cell r="DT153">
            <v>71490.112042000008</v>
          </cell>
          <cell r="DU153">
            <v>83503.914453999998</v>
          </cell>
          <cell r="DV153">
            <v>0</v>
          </cell>
          <cell r="DW153">
            <v>0</v>
          </cell>
          <cell r="DX153">
            <v>0</v>
          </cell>
          <cell r="DY153">
            <v>123894.05339249995</v>
          </cell>
          <cell r="DZ153">
            <v>123894.05339249995</v>
          </cell>
          <cell r="EB153">
            <v>22276.274570000001</v>
          </cell>
          <cell r="EC153">
            <v>58642.656804000006</v>
          </cell>
          <cell r="ED153">
            <v>0</v>
          </cell>
          <cell r="EE153">
            <v>123894.05339249995</v>
          </cell>
          <cell r="EK153">
            <v>0</v>
          </cell>
          <cell r="EL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0</v>
          </cell>
          <cell r="EQ153">
            <v>0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123579.11</v>
          </cell>
          <cell r="EW153">
            <v>123579.11</v>
          </cell>
          <cell r="EY153">
            <v>0</v>
          </cell>
          <cell r="EZ153">
            <v>0</v>
          </cell>
          <cell r="FA153">
            <v>0</v>
          </cell>
          <cell r="FB153">
            <v>123579.11</v>
          </cell>
        </row>
        <row r="154">
          <cell r="A154">
            <v>21</v>
          </cell>
          <cell r="B154" t="str">
            <v>Net Net Turnover $</v>
          </cell>
          <cell r="C154">
            <v>34262.291652</v>
          </cell>
          <cell r="D154">
            <v>74804.297699999996</v>
          </cell>
          <cell r="E154">
            <v>126554.265277</v>
          </cell>
          <cell r="F154">
            <v>187729.87225925</v>
          </cell>
          <cell r="G154">
            <v>260693.26761450002</v>
          </cell>
          <cell r="H154">
            <v>336926.37893848994</v>
          </cell>
          <cell r="I154">
            <v>411973.48883178004</v>
          </cell>
          <cell r="J154">
            <v>480644.10659116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126554.265277</v>
          </cell>
          <cell r="R154">
            <v>336926.37893848994</v>
          </cell>
          <cell r="S154">
            <v>0</v>
          </cell>
          <cell r="T154">
            <v>0</v>
          </cell>
          <cell r="Z154">
            <v>36780.995999999999</v>
          </cell>
          <cell r="AA154">
            <v>81310.59199999999</v>
          </cell>
          <cell r="AB154">
            <v>137582.97200000001</v>
          </cell>
          <cell r="AC154">
            <v>201229.68</v>
          </cell>
          <cell r="AD154">
            <v>279854.57799999998</v>
          </cell>
          <cell r="AE154">
            <v>359239.71599999996</v>
          </cell>
          <cell r="AF154">
            <v>440651.18599999999</v>
          </cell>
          <cell r="AG154">
            <v>517502.67800000001</v>
          </cell>
          <cell r="AH154">
            <v>576001.68400000001</v>
          </cell>
          <cell r="AI154">
            <v>638163</v>
          </cell>
          <cell r="AJ154">
            <v>693458.76399999985</v>
          </cell>
          <cell r="AK154">
            <v>743773.49399999995</v>
          </cell>
          <cell r="AL154">
            <v>743773.49399999983</v>
          </cell>
          <cell r="AN154">
            <v>137582.97200000001</v>
          </cell>
          <cell r="AO154">
            <v>359239.71599999996</v>
          </cell>
          <cell r="AP154">
            <v>576001.68400000001</v>
          </cell>
          <cell r="AQ154">
            <v>743773.49399999995</v>
          </cell>
          <cell r="AW154">
            <v>31580.360979999998</v>
          </cell>
          <cell r="AX154">
            <v>69800.944255999988</v>
          </cell>
          <cell r="AY154">
            <v>117171.06210000001</v>
          </cell>
          <cell r="AZ154">
            <v>169899.38268599997</v>
          </cell>
          <cell r="BA154">
            <v>236936.02913600003</v>
          </cell>
          <cell r="BB154">
            <v>304197.01312000002</v>
          </cell>
          <cell r="BC154">
            <v>371847.80525999999</v>
          </cell>
          <cell r="BD154">
            <v>436498.84187000006</v>
          </cell>
          <cell r="BE154">
            <v>483197.83356</v>
          </cell>
          <cell r="BF154">
            <v>535809.17415500002</v>
          </cell>
          <cell r="BG154">
            <v>585607.441842</v>
          </cell>
          <cell r="BH154">
            <v>636841.76900999993</v>
          </cell>
          <cell r="BI154">
            <v>636841.76900999993</v>
          </cell>
          <cell r="BK154">
            <v>117171.06210000001</v>
          </cell>
          <cell r="BL154">
            <v>304197.01312000002</v>
          </cell>
          <cell r="BM154">
            <v>483197.83356</v>
          </cell>
          <cell r="BN154">
            <v>636841.76900999993</v>
          </cell>
          <cell r="BT154">
            <v>34262.291652</v>
          </cell>
          <cell r="BU154">
            <v>74804.297699999996</v>
          </cell>
          <cell r="BV154">
            <v>126554.265277</v>
          </cell>
          <cell r="BW154">
            <v>179881.249881</v>
          </cell>
          <cell r="BX154">
            <v>255520.39719863998</v>
          </cell>
          <cell r="BY154">
            <v>334959.81661706662</v>
          </cell>
          <cell r="BZ154">
            <v>414756.04532165709</v>
          </cell>
          <cell r="CA154">
            <v>488626.88048009999</v>
          </cell>
          <cell r="CB154">
            <v>543805.5052855555</v>
          </cell>
          <cell r="CC154">
            <v>602224.98928591993</v>
          </cell>
          <cell r="CD154">
            <v>657398.35717712704</v>
          </cell>
          <cell r="CE154">
            <v>710467.44458646653</v>
          </cell>
          <cell r="CF154">
            <v>707234.98303699994</v>
          </cell>
          <cell r="CH154">
            <v>126554.265277</v>
          </cell>
          <cell r="CI154">
            <v>334959.81661706662</v>
          </cell>
          <cell r="CJ154">
            <v>543805.5052855555</v>
          </cell>
          <cell r="CK154">
            <v>710467.44458646653</v>
          </cell>
          <cell r="CQ154">
            <v>34262.291652</v>
          </cell>
          <cell r="CR154">
            <v>74804.297699999996</v>
          </cell>
          <cell r="CS154">
            <v>126554.265277</v>
          </cell>
          <cell r="CT154">
            <v>187729.87225925</v>
          </cell>
          <cell r="CU154">
            <v>260693.26761450002</v>
          </cell>
          <cell r="CV154">
            <v>336926.37893848994</v>
          </cell>
          <cell r="CW154">
            <v>414751.61826988705</v>
          </cell>
          <cell r="CX154">
            <v>488807.3410374712</v>
          </cell>
          <cell r="CY154">
            <v>549976.26391670317</v>
          </cell>
          <cell r="CZ154">
            <v>612396.08116908884</v>
          </cell>
          <cell r="DA154">
            <v>671779.56910558615</v>
          </cell>
          <cell r="DB154">
            <v>727810.18857016717</v>
          </cell>
          <cell r="DC154">
            <v>728575.85678871977</v>
          </cell>
          <cell r="DE154">
            <v>126554.265277</v>
          </cell>
          <cell r="DF154">
            <v>336926.37893848994</v>
          </cell>
          <cell r="DG154">
            <v>549976.26391670317</v>
          </cell>
          <cell r="DH154">
            <v>727810.18857016717</v>
          </cell>
          <cell r="DN154">
            <v>34262.291652</v>
          </cell>
          <cell r="DO154">
            <v>74804.297699999996</v>
          </cell>
          <cell r="DP154">
            <v>126554.265277</v>
          </cell>
          <cell r="DQ154">
            <v>187729.87225925</v>
          </cell>
          <cell r="DR154">
            <v>260693.26761450002</v>
          </cell>
          <cell r="DS154">
            <v>336926.37893848994</v>
          </cell>
          <cell r="DT154">
            <v>411973.48883178004</v>
          </cell>
          <cell r="DU154">
            <v>480644.10659116</v>
          </cell>
          <cell r="DV154">
            <v>0</v>
          </cell>
          <cell r="DW154">
            <v>0</v>
          </cell>
          <cell r="DX154">
            <v>0</v>
          </cell>
          <cell r="DY154">
            <v>701738.06796999986</v>
          </cell>
          <cell r="DZ154">
            <v>701738.06796999986</v>
          </cell>
          <cell r="EB154">
            <v>126554.265277</v>
          </cell>
          <cell r="EC154">
            <v>336926.37893848994</v>
          </cell>
          <cell r="ED154">
            <v>0</v>
          </cell>
          <cell r="EE154">
            <v>701738.06796999986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  <cell r="ER154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716976.08000000007</v>
          </cell>
          <cell r="EW154">
            <v>716976.08000000007</v>
          </cell>
          <cell r="EY154">
            <v>0</v>
          </cell>
          <cell r="EZ154">
            <v>0</v>
          </cell>
          <cell r="FA154">
            <v>0</v>
          </cell>
          <cell r="FB154">
            <v>716976.08000000007</v>
          </cell>
        </row>
        <row r="155">
          <cell r="A155">
            <v>22</v>
          </cell>
          <cell r="B155" t="str">
            <v>$/hl</v>
          </cell>
          <cell r="C155">
            <v>140.59</v>
          </cell>
          <cell r="D155">
            <v>141.41</v>
          </cell>
          <cell r="E155">
            <v>141.69</v>
          </cell>
          <cell r="F155">
            <v>145.35</v>
          </cell>
          <cell r="G155">
            <v>145.46</v>
          </cell>
          <cell r="H155">
            <v>145.4</v>
          </cell>
          <cell r="I155">
            <v>145.55000000000001</v>
          </cell>
          <cell r="J155">
            <v>145.41</v>
          </cell>
          <cell r="K155" t="e">
            <v>#DIV/0!</v>
          </cell>
          <cell r="L155" t="e">
            <v>#DIV/0!</v>
          </cell>
          <cell r="M155" t="e">
            <v>#DIV/0!</v>
          </cell>
          <cell r="N155" t="e">
            <v>#DIV/0!</v>
          </cell>
          <cell r="O155">
            <v>0</v>
          </cell>
          <cell r="Q155">
            <v>141.69</v>
          </cell>
          <cell r="R155">
            <v>145.4</v>
          </cell>
          <cell r="S155" t="e">
            <v>#DIV/0!</v>
          </cell>
          <cell r="T155" t="e">
            <v>#DIV/0!</v>
          </cell>
          <cell r="Z155">
            <v>138.97</v>
          </cell>
          <cell r="AA155">
            <v>138.88</v>
          </cell>
          <cell r="AB155">
            <v>139.05000000000001</v>
          </cell>
          <cell r="AC155">
            <v>138.91</v>
          </cell>
          <cell r="AD155">
            <v>139.08000000000001</v>
          </cell>
          <cell r="AE155">
            <v>138.66</v>
          </cell>
          <cell r="AF155">
            <v>138.19999999999999</v>
          </cell>
          <cell r="AG155">
            <v>138.36000000000001</v>
          </cell>
          <cell r="AH155">
            <v>138.43</v>
          </cell>
          <cell r="AI155">
            <v>138.37</v>
          </cell>
          <cell r="AJ155">
            <v>138.30000000000001</v>
          </cell>
          <cell r="AK155">
            <v>138.24</v>
          </cell>
          <cell r="AL155">
            <v>138.24</v>
          </cell>
          <cell r="AN155">
            <v>139.05000000000001</v>
          </cell>
          <cell r="AO155">
            <v>138.66</v>
          </cell>
          <cell r="AP155">
            <v>138.43</v>
          </cell>
          <cell r="AQ155">
            <v>138.24</v>
          </cell>
          <cell r="AW155">
            <v>134.82</v>
          </cell>
          <cell r="AX155">
            <v>135.81</v>
          </cell>
          <cell r="AY155">
            <v>136.01</v>
          </cell>
          <cell r="AZ155">
            <v>135.63</v>
          </cell>
          <cell r="BA155">
            <v>136.1</v>
          </cell>
          <cell r="BB155">
            <v>136.52000000000001</v>
          </cell>
          <cell r="BC155">
            <v>136.93</v>
          </cell>
          <cell r="BD155">
            <v>137.36000000000001</v>
          </cell>
          <cell r="BE155">
            <v>137.06</v>
          </cell>
          <cell r="BF155">
            <v>137.35</v>
          </cell>
          <cell r="BG155">
            <v>137.97</v>
          </cell>
          <cell r="BH155">
            <v>138.30000000000001</v>
          </cell>
          <cell r="BI155">
            <v>138.30000000000001</v>
          </cell>
          <cell r="BK155">
            <v>136.01</v>
          </cell>
          <cell r="BL155">
            <v>136.52000000000001</v>
          </cell>
          <cell r="BM155">
            <v>137.06</v>
          </cell>
          <cell r="BN155">
            <v>138.30000000000001</v>
          </cell>
          <cell r="BT155">
            <v>140.59</v>
          </cell>
          <cell r="BU155">
            <v>141.41</v>
          </cell>
          <cell r="BV155">
            <v>141.69</v>
          </cell>
          <cell r="BW155">
            <v>140.07</v>
          </cell>
          <cell r="BX155">
            <v>139.12</v>
          </cell>
          <cell r="BY155">
            <v>138.46</v>
          </cell>
          <cell r="BZ155">
            <v>137.97999999999999</v>
          </cell>
          <cell r="CA155">
            <v>137.6</v>
          </cell>
          <cell r="CB155">
            <v>137.30000000000001</v>
          </cell>
          <cell r="CC155">
            <v>137.07</v>
          </cell>
          <cell r="CD155">
            <v>136.87</v>
          </cell>
          <cell r="CE155">
            <v>136.71</v>
          </cell>
          <cell r="CF155">
            <v>136.09</v>
          </cell>
          <cell r="CH155">
            <v>141.69</v>
          </cell>
          <cell r="CI155">
            <v>138.46</v>
          </cell>
          <cell r="CJ155">
            <v>137.30000000000001</v>
          </cell>
          <cell r="CK155">
            <v>136.71</v>
          </cell>
          <cell r="CQ155">
            <v>140.59</v>
          </cell>
          <cell r="CR155">
            <v>141.41</v>
          </cell>
          <cell r="CS155">
            <v>141.69</v>
          </cell>
          <cell r="CT155">
            <v>145.35</v>
          </cell>
          <cell r="CU155">
            <v>145.46</v>
          </cell>
          <cell r="CV155">
            <v>145.4</v>
          </cell>
          <cell r="CW155">
            <v>144.84</v>
          </cell>
          <cell r="CX155">
            <v>144.87</v>
          </cell>
          <cell r="CY155">
            <v>144.85</v>
          </cell>
          <cell r="CZ155">
            <v>144.74</v>
          </cell>
          <cell r="DA155">
            <v>144.69999999999999</v>
          </cell>
          <cell r="DB155">
            <v>144.66</v>
          </cell>
          <cell r="DC155">
            <v>144.81</v>
          </cell>
          <cell r="DE155">
            <v>141.69</v>
          </cell>
          <cell r="DF155">
            <v>145.4</v>
          </cell>
          <cell r="DG155">
            <v>144.85</v>
          </cell>
          <cell r="DH155">
            <v>144.66</v>
          </cell>
          <cell r="DN155">
            <v>140.59</v>
          </cell>
          <cell r="DO155">
            <v>141.41</v>
          </cell>
          <cell r="DP155">
            <v>141.69</v>
          </cell>
          <cell r="DQ155">
            <v>145.35</v>
          </cell>
          <cell r="DR155">
            <v>145.46</v>
          </cell>
          <cell r="DS155">
            <v>145.4</v>
          </cell>
          <cell r="DT155">
            <v>145.55000000000001</v>
          </cell>
          <cell r="DU155">
            <v>145.41</v>
          </cell>
          <cell r="DV155" t="e">
            <v>#DIV/0!</v>
          </cell>
          <cell r="DW155" t="e">
            <v>#DIV/0!</v>
          </cell>
          <cell r="DX155" t="e">
            <v>#DIV/0!</v>
          </cell>
          <cell r="DY155">
            <v>144.65</v>
          </cell>
          <cell r="DZ155">
            <v>144.65</v>
          </cell>
          <cell r="EB155">
            <v>141.69</v>
          </cell>
          <cell r="EC155">
            <v>145.4</v>
          </cell>
          <cell r="ED155" t="e">
            <v>#DIV/0!</v>
          </cell>
          <cell r="EE155">
            <v>144.65</v>
          </cell>
          <cell r="EK155" t="e">
            <v>#DIV/0!</v>
          </cell>
          <cell r="EL155" t="e">
            <v>#DIV/0!</v>
          </cell>
          <cell r="EM155" t="e">
            <v>#DIV/0!</v>
          </cell>
          <cell r="EN155" t="e">
            <v>#DIV/0!</v>
          </cell>
          <cell r="EO155" t="e">
            <v>#DIV/0!</v>
          </cell>
          <cell r="EP155" t="e">
            <v>#DIV/0!</v>
          </cell>
          <cell r="EQ155" t="e">
            <v>#DIV/0!</v>
          </cell>
          <cell r="ER155" t="e">
            <v>#DIV/0!</v>
          </cell>
          <cell r="ES155" t="e">
            <v>#DIV/0!</v>
          </cell>
          <cell r="ET155" t="e">
            <v>#DIV/0!</v>
          </cell>
          <cell r="EU155" t="e">
            <v>#DIV/0!</v>
          </cell>
          <cell r="EV155">
            <v>143.32</v>
          </cell>
          <cell r="EW155">
            <v>143.32</v>
          </cell>
          <cell r="EY155" t="e">
            <v>#DIV/0!</v>
          </cell>
          <cell r="EZ155" t="e">
            <v>#DIV/0!</v>
          </cell>
          <cell r="FA155" t="e">
            <v>#DIV/0!</v>
          </cell>
          <cell r="FB155">
            <v>143.32</v>
          </cell>
        </row>
        <row r="156">
          <cell r="A156">
            <v>23</v>
          </cell>
          <cell r="B156" t="str">
            <v xml:space="preserve"> </v>
          </cell>
        </row>
        <row r="157">
          <cell r="A157">
            <v>24</v>
          </cell>
          <cell r="B157" t="str">
            <v>Cost of Goods Sold</v>
          </cell>
        </row>
        <row r="158">
          <cell r="A158">
            <v>25</v>
          </cell>
          <cell r="B158" t="str">
            <v xml:space="preserve"> Materials</v>
          </cell>
          <cell r="C158">
            <v>3830.0671200000002</v>
          </cell>
          <cell r="D158">
            <v>8146.95813</v>
          </cell>
          <cell r="E158">
            <v>13797.082200000001</v>
          </cell>
          <cell r="F158">
            <v>19430.438170000001</v>
          </cell>
          <cell r="G158">
            <v>26757.689279999999</v>
          </cell>
          <cell r="H158">
            <v>34330.430840000001</v>
          </cell>
          <cell r="I158">
            <v>41720.172200000001</v>
          </cell>
          <cell r="J158">
            <v>47601.595279999994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13797.082200000001</v>
          </cell>
          <cell r="R158">
            <v>34330.430840000001</v>
          </cell>
          <cell r="S158">
            <v>0</v>
          </cell>
          <cell r="T158">
            <v>0</v>
          </cell>
          <cell r="Z158">
            <v>4170.7936</v>
          </cell>
          <cell r="AA158">
            <v>9706.510400000001</v>
          </cell>
          <cell r="AB158">
            <v>15545.592200000001</v>
          </cell>
          <cell r="AC158">
            <v>21592.074782</v>
          </cell>
          <cell r="AD158">
            <v>30229.953825999997</v>
          </cell>
          <cell r="AE158">
            <v>38703.080089999996</v>
          </cell>
          <cell r="AF158">
            <v>45959.858904000001</v>
          </cell>
          <cell r="AG158">
            <v>53492.805132000001</v>
          </cell>
          <cell r="AH158">
            <v>58685.003101999995</v>
          </cell>
          <cell r="AI158">
            <v>64948.920171999998</v>
          </cell>
          <cell r="AJ158">
            <v>70555.138997999995</v>
          </cell>
          <cell r="AK158">
            <v>75832.508702000006</v>
          </cell>
          <cell r="AL158">
            <v>75832.508701999992</v>
          </cell>
          <cell r="AN158">
            <v>15545.592200000001</v>
          </cell>
          <cell r="AO158">
            <v>38703.080089999996</v>
          </cell>
          <cell r="AP158">
            <v>58685.003101999995</v>
          </cell>
          <cell r="AQ158">
            <v>75832.508702000006</v>
          </cell>
          <cell r="AW158">
            <v>3897.0147999999999</v>
          </cell>
          <cell r="AX158">
            <v>9108.1450800000002</v>
          </cell>
          <cell r="AY158">
            <v>14535.872100000001</v>
          </cell>
          <cell r="AZ158">
            <v>19966.314489999997</v>
          </cell>
          <cell r="BA158">
            <v>28048.8416</v>
          </cell>
          <cell r="BB158">
            <v>36116.727919999998</v>
          </cell>
          <cell r="BC158">
            <v>42623.781719999999</v>
          </cell>
          <cell r="BD158">
            <v>49588.614950000003</v>
          </cell>
          <cell r="BE158">
            <v>54328.662179999999</v>
          </cell>
          <cell r="BF158">
            <v>60091.340749999996</v>
          </cell>
          <cell r="BG158">
            <v>65241.959159999999</v>
          </cell>
          <cell r="BH158">
            <v>70999.920100000003</v>
          </cell>
          <cell r="BI158">
            <v>70999.920100000003</v>
          </cell>
          <cell r="BK158">
            <v>14535.872100000001</v>
          </cell>
          <cell r="BL158">
            <v>36116.727919999998</v>
          </cell>
          <cell r="BM158">
            <v>54328.662179999999</v>
          </cell>
          <cell r="BN158">
            <v>70999.920100000003</v>
          </cell>
          <cell r="BT158">
            <v>3830.0671200000002</v>
          </cell>
          <cell r="BU158">
            <v>8146.95813</v>
          </cell>
          <cell r="BV158">
            <v>13797.082200000001</v>
          </cell>
          <cell r="BW158">
            <v>19112.871350000001</v>
          </cell>
          <cell r="BX158">
            <v>26665.741883999999</v>
          </cell>
          <cell r="BY158">
            <v>34602.385253333334</v>
          </cell>
          <cell r="BZ158">
            <v>42576.50932571428</v>
          </cell>
          <cell r="CA158">
            <v>49959.948329999992</v>
          </cell>
          <cell r="CB158">
            <v>55475.058277777767</v>
          </cell>
          <cell r="CC158">
            <v>61313.468743999983</v>
          </cell>
          <cell r="CD158">
            <v>66829.101632727252</v>
          </cell>
          <cell r="CE158">
            <v>72133.141999999978</v>
          </cell>
          <cell r="CF158">
            <v>71857.159079999998</v>
          </cell>
          <cell r="CH158">
            <v>13797.082200000001</v>
          </cell>
          <cell r="CI158">
            <v>34602.385253333334</v>
          </cell>
          <cell r="CJ158">
            <v>55475.058277777767</v>
          </cell>
          <cell r="CK158">
            <v>72133.141999999978</v>
          </cell>
          <cell r="CQ158">
            <v>3830.0671200000002</v>
          </cell>
          <cell r="CR158">
            <v>8146.95813</v>
          </cell>
          <cell r="CS158">
            <v>13797.082200000001</v>
          </cell>
          <cell r="CT158">
            <v>19430.438170000001</v>
          </cell>
          <cell r="CU158">
            <v>26757.689279999999</v>
          </cell>
          <cell r="CV158">
            <v>34330.430840000001</v>
          </cell>
          <cell r="CW158">
            <v>41589.297617142853</v>
          </cell>
          <cell r="CX158">
            <v>48370.961182499988</v>
          </cell>
          <cell r="CY158">
            <v>53975.580436666656</v>
          </cell>
          <cell r="CZ158">
            <v>59735.003138999986</v>
          </cell>
          <cell r="DA158">
            <v>65190.691145454526</v>
          </cell>
          <cell r="DB158">
            <v>70349.068799999979</v>
          </cell>
          <cell r="DC158">
            <v>70411.295329999994</v>
          </cell>
          <cell r="DE158">
            <v>13797.082200000001</v>
          </cell>
          <cell r="DF158">
            <v>34330.430840000001</v>
          </cell>
          <cell r="DG158">
            <v>53975.580436666656</v>
          </cell>
          <cell r="DH158">
            <v>70349.068799999979</v>
          </cell>
          <cell r="DN158">
            <v>3830.0671200000002</v>
          </cell>
          <cell r="DO158">
            <v>8146.95813</v>
          </cell>
          <cell r="DP158">
            <v>13797.082200000001</v>
          </cell>
          <cell r="DQ158">
            <v>19430.438170000001</v>
          </cell>
          <cell r="DR158">
            <v>26757.689279999999</v>
          </cell>
          <cell r="DS158">
            <v>34330.430840000001</v>
          </cell>
          <cell r="DT158">
            <v>41720.172200000001</v>
          </cell>
          <cell r="DU158">
            <v>47601.595279999994</v>
          </cell>
          <cell r="DV158">
            <v>0</v>
          </cell>
          <cell r="DW158">
            <v>0</v>
          </cell>
          <cell r="DX158">
            <v>0</v>
          </cell>
          <cell r="DY158">
            <v>69146.050869999977</v>
          </cell>
          <cell r="DZ158">
            <v>69146.050869999977</v>
          </cell>
          <cell r="EB158">
            <v>13797.082200000001</v>
          </cell>
          <cell r="EC158">
            <v>34330.430840000001</v>
          </cell>
          <cell r="ED158">
            <v>0</v>
          </cell>
          <cell r="EE158">
            <v>69146.050869999977</v>
          </cell>
          <cell r="EK158">
            <v>0</v>
          </cell>
          <cell r="EL158">
            <v>0</v>
          </cell>
          <cell r="EM158">
            <v>0</v>
          </cell>
          <cell r="EN158">
            <v>0</v>
          </cell>
          <cell r="EO158">
            <v>0</v>
          </cell>
          <cell r="EP158">
            <v>0</v>
          </cell>
          <cell r="EQ158">
            <v>0</v>
          </cell>
          <cell r="ER158">
            <v>0</v>
          </cell>
          <cell r="ES158">
            <v>0</v>
          </cell>
          <cell r="ET158">
            <v>0</v>
          </cell>
          <cell r="EU158">
            <v>0</v>
          </cell>
          <cell r="EV158">
            <v>63021.04</v>
          </cell>
          <cell r="EW158">
            <v>63021.04</v>
          </cell>
          <cell r="EY158">
            <v>0</v>
          </cell>
          <cell r="EZ158">
            <v>0</v>
          </cell>
          <cell r="FA158">
            <v>0</v>
          </cell>
          <cell r="FB158">
            <v>63021.04</v>
          </cell>
        </row>
        <row r="159">
          <cell r="A159">
            <v>26</v>
          </cell>
          <cell r="B159" t="str">
            <v xml:space="preserve"> Bottle Cost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N159">
            <v>0</v>
          </cell>
          <cell r="DO159">
            <v>0</v>
          </cell>
          <cell r="DP159">
            <v>0</v>
          </cell>
          <cell r="DQ159">
            <v>0</v>
          </cell>
          <cell r="DR159">
            <v>0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-448.84171499999985</v>
          </cell>
          <cell r="DZ159">
            <v>-448.84171499999985</v>
          </cell>
          <cell r="EB159">
            <v>0</v>
          </cell>
          <cell r="EC159">
            <v>0</v>
          </cell>
          <cell r="ED159">
            <v>0</v>
          </cell>
          <cell r="EE159">
            <v>-448.84171499999985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0</v>
          </cell>
          <cell r="EQ159">
            <v>0</v>
          </cell>
          <cell r="ER159">
            <v>0</v>
          </cell>
          <cell r="ES159">
            <v>0</v>
          </cell>
          <cell r="ET159">
            <v>0</v>
          </cell>
          <cell r="EU159">
            <v>0</v>
          </cell>
          <cell r="EV159">
            <v>-558.75</v>
          </cell>
          <cell r="EW159">
            <v>-558.75</v>
          </cell>
          <cell r="EY159">
            <v>0</v>
          </cell>
          <cell r="EZ159">
            <v>0</v>
          </cell>
          <cell r="FA159">
            <v>0</v>
          </cell>
          <cell r="FB159">
            <v>-558.75</v>
          </cell>
        </row>
        <row r="160">
          <cell r="A160">
            <v>27</v>
          </cell>
          <cell r="B160" t="str">
            <v xml:space="preserve"> Labour &amp; Fringes</v>
          </cell>
          <cell r="C160">
            <v>282.89968338</v>
          </cell>
          <cell r="D160">
            <v>586.96528999999998</v>
          </cell>
          <cell r="E160">
            <v>1012.239283</v>
          </cell>
          <cell r="F160">
            <v>1431.7333709</v>
          </cell>
          <cell r="G160">
            <v>1975.8108497399999</v>
          </cell>
          <cell r="H160">
            <v>2537.8496514500002</v>
          </cell>
          <cell r="I160">
            <v>3082.3791698200002</v>
          </cell>
          <cell r="J160">
            <v>3518.8402469399998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1012.239283</v>
          </cell>
          <cell r="R160">
            <v>2537.8496514500002</v>
          </cell>
          <cell r="S160">
            <v>0</v>
          </cell>
          <cell r="T160">
            <v>0</v>
          </cell>
          <cell r="Z160">
            <v>333.77167600000001</v>
          </cell>
          <cell r="AA160">
            <v>776.778144</v>
          </cell>
          <cell r="AB160">
            <v>1244.0596600000001</v>
          </cell>
          <cell r="AC160">
            <v>1727.9363380000002</v>
          </cell>
          <cell r="AD160">
            <v>2419.1918680000003</v>
          </cell>
          <cell r="AE160">
            <v>3097.2630820000004</v>
          </cell>
          <cell r="AF160">
            <v>3677.9943360000007</v>
          </cell>
          <cell r="AG160">
            <v>4280.8266440000007</v>
          </cell>
          <cell r="AH160">
            <v>4696.337278</v>
          </cell>
          <cell r="AI160">
            <v>5197.6132180000004</v>
          </cell>
          <cell r="AJ160">
            <v>5646.2571580000003</v>
          </cell>
          <cell r="AK160">
            <v>6068.5836359999994</v>
          </cell>
          <cell r="AL160">
            <v>6068.5836360000003</v>
          </cell>
          <cell r="AN160">
            <v>1244.0596600000001</v>
          </cell>
          <cell r="AO160">
            <v>3097.2630820000004</v>
          </cell>
          <cell r="AP160">
            <v>4696.337278</v>
          </cell>
          <cell r="AQ160">
            <v>6068.5836359999994</v>
          </cell>
          <cell r="AW160">
            <v>511.84672</v>
          </cell>
          <cell r="AX160">
            <v>1165.0527039999999</v>
          </cell>
          <cell r="AY160">
            <v>1866.8861999999999</v>
          </cell>
          <cell r="AZ160">
            <v>2574.3782699999997</v>
          </cell>
          <cell r="BA160">
            <v>3611.0696800000001</v>
          </cell>
          <cell r="BB160">
            <v>4602.6957599999996</v>
          </cell>
          <cell r="BC160">
            <v>5428.8743400000003</v>
          </cell>
          <cell r="BD160">
            <v>6282.1552500000007</v>
          </cell>
          <cell r="BE160">
            <v>6865.6939000000002</v>
          </cell>
          <cell r="BF160">
            <v>7591.7285100999998</v>
          </cell>
          <cell r="BG160">
            <v>8273.2007125799992</v>
          </cell>
          <cell r="BH160">
            <v>9030.1771210000006</v>
          </cell>
          <cell r="BI160">
            <v>9030.1771210000006</v>
          </cell>
          <cell r="BK160">
            <v>1866.8861999999999</v>
          </cell>
          <cell r="BL160">
            <v>4602.6957599999996</v>
          </cell>
          <cell r="BM160">
            <v>6865.6939000000002</v>
          </cell>
          <cell r="BN160">
            <v>9030.1771210000006</v>
          </cell>
          <cell r="BT160">
            <v>282.89968338</v>
          </cell>
          <cell r="BU160">
            <v>586.96528999999998</v>
          </cell>
          <cell r="BV160">
            <v>1012.239283</v>
          </cell>
          <cell r="BW160">
            <v>1439.3584990000002</v>
          </cell>
          <cell r="BX160">
            <v>2044.9300965599998</v>
          </cell>
          <cell r="BY160">
            <v>2681.3579482666664</v>
          </cell>
          <cell r="BZ160">
            <v>3320.2243651999997</v>
          </cell>
          <cell r="CA160">
            <v>3912.6199328999996</v>
          </cell>
          <cell r="CB160">
            <v>4354.4944477777772</v>
          </cell>
          <cell r="CC160">
            <v>4822.6560676799991</v>
          </cell>
          <cell r="CD160">
            <v>5264.7315930545446</v>
          </cell>
          <cell r="CE160">
            <v>5689.5088175333321</v>
          </cell>
          <cell r="CF160">
            <v>5663.5555629999999</v>
          </cell>
          <cell r="CH160">
            <v>1012.239283</v>
          </cell>
          <cell r="CI160">
            <v>2681.3579482666664</v>
          </cell>
          <cell r="CJ160">
            <v>4354.4944477777772</v>
          </cell>
          <cell r="CK160">
            <v>5689.5088175333321</v>
          </cell>
          <cell r="CQ160">
            <v>282.89968338</v>
          </cell>
          <cell r="CR160">
            <v>586.96528999999998</v>
          </cell>
          <cell r="CS160">
            <v>1012.239283</v>
          </cell>
          <cell r="CT160">
            <v>1431.7333709</v>
          </cell>
          <cell r="CU160">
            <v>1975.8108497399999</v>
          </cell>
          <cell r="CV160">
            <v>2537.8496514500002</v>
          </cell>
          <cell r="CW160">
            <v>3070.6718795785714</v>
          </cell>
          <cell r="CX160">
            <v>3568.09663573125</v>
          </cell>
          <cell r="CY160">
            <v>3978.2814471833331</v>
          </cell>
          <cell r="CZ160">
            <v>4400.7291603449994</v>
          </cell>
          <cell r="DA160">
            <v>4800.2839502045445</v>
          </cell>
          <cell r="DB160">
            <v>5178.4960200874984</v>
          </cell>
          <cell r="DC160">
            <v>5183.4327455499997</v>
          </cell>
          <cell r="DE160">
            <v>1012.239283</v>
          </cell>
          <cell r="DF160">
            <v>2537.8496514500002</v>
          </cell>
          <cell r="DG160">
            <v>3978.2814471833331</v>
          </cell>
          <cell r="DH160">
            <v>5178.4960200874984</v>
          </cell>
          <cell r="DN160">
            <v>282.89968338</v>
          </cell>
          <cell r="DO160">
            <v>586.96528999999998</v>
          </cell>
          <cell r="DP160">
            <v>1012.239283</v>
          </cell>
          <cell r="DQ160">
            <v>1431.7333709</v>
          </cell>
          <cell r="DR160">
            <v>1975.8108497399999</v>
          </cell>
          <cell r="DS160">
            <v>2537.8496514500002</v>
          </cell>
          <cell r="DT160">
            <v>3082.3791698200002</v>
          </cell>
          <cell r="DU160">
            <v>3518.8402469399998</v>
          </cell>
          <cell r="DV160">
            <v>0</v>
          </cell>
          <cell r="DW160">
            <v>0</v>
          </cell>
          <cell r="DX160">
            <v>0</v>
          </cell>
          <cell r="DY160">
            <v>5083.8194249999979</v>
          </cell>
          <cell r="DZ160">
            <v>5083.8194249999979</v>
          </cell>
          <cell r="EB160">
            <v>1012.239283</v>
          </cell>
          <cell r="EC160">
            <v>2537.8496514500002</v>
          </cell>
          <cell r="ED160">
            <v>0</v>
          </cell>
          <cell r="EE160">
            <v>5083.8194249999979</v>
          </cell>
          <cell r="EK160">
            <v>0</v>
          </cell>
          <cell r="EL160">
            <v>0</v>
          </cell>
          <cell r="EM160">
            <v>0</v>
          </cell>
          <cell r="EN160">
            <v>0</v>
          </cell>
          <cell r="EO160">
            <v>0</v>
          </cell>
          <cell r="EP160">
            <v>0</v>
          </cell>
          <cell r="EQ160">
            <v>0</v>
          </cell>
          <cell r="ER160">
            <v>0</v>
          </cell>
          <cell r="ES160">
            <v>0</v>
          </cell>
          <cell r="ET160">
            <v>0</v>
          </cell>
          <cell r="EU160">
            <v>0</v>
          </cell>
          <cell r="EV160">
            <v>6886.78</v>
          </cell>
          <cell r="EW160">
            <v>6886.78</v>
          </cell>
          <cell r="EY160">
            <v>0</v>
          </cell>
          <cell r="EZ160">
            <v>0</v>
          </cell>
          <cell r="FA160">
            <v>0</v>
          </cell>
          <cell r="FB160">
            <v>6886.78</v>
          </cell>
        </row>
        <row r="161">
          <cell r="A161">
            <v>28</v>
          </cell>
          <cell r="B161" t="str">
            <v xml:space="preserve"> Labatt Distribution</v>
          </cell>
          <cell r="C161">
            <v>320.78613101999997</v>
          </cell>
          <cell r="D161">
            <v>771.61166000000003</v>
          </cell>
          <cell r="E161">
            <v>1182.9955500000001</v>
          </cell>
          <cell r="F161">
            <v>1071.7504200000001</v>
          </cell>
          <cell r="G161">
            <v>1199.5670399999999</v>
          </cell>
          <cell r="H161">
            <v>1581.7330450000002</v>
          </cell>
          <cell r="I161">
            <v>2036.9801300000001</v>
          </cell>
          <cell r="J161">
            <v>2163.6392499999997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1182.9955500000001</v>
          </cell>
          <cell r="R161">
            <v>1581.7330450000002</v>
          </cell>
          <cell r="S161">
            <v>0</v>
          </cell>
          <cell r="T161">
            <v>0</v>
          </cell>
          <cell r="Z161">
            <v>197.90801599999998</v>
          </cell>
          <cell r="AA161">
            <v>405.38335999999993</v>
          </cell>
          <cell r="AB161">
            <v>616.22422799999993</v>
          </cell>
          <cell r="AC161">
            <v>889.10652800000003</v>
          </cell>
          <cell r="AD161">
            <v>1121.4475679999998</v>
          </cell>
          <cell r="AE161">
            <v>1457.5555199999999</v>
          </cell>
          <cell r="AF161">
            <v>1784.7321139999997</v>
          </cell>
          <cell r="AG161">
            <v>2028.2077459999998</v>
          </cell>
          <cell r="AH161">
            <v>2300.6309779999997</v>
          </cell>
          <cell r="AI161">
            <v>2509.7861599999997</v>
          </cell>
          <cell r="AJ161">
            <v>2772.6844619999997</v>
          </cell>
          <cell r="AK161">
            <v>3031.8400439999996</v>
          </cell>
          <cell r="AL161">
            <v>3031.8400439999996</v>
          </cell>
          <cell r="AN161">
            <v>616.22422799999993</v>
          </cell>
          <cell r="AO161">
            <v>1457.5555199999999</v>
          </cell>
          <cell r="AP161">
            <v>2300.6309779999997</v>
          </cell>
          <cell r="AQ161">
            <v>3031.8400439999996</v>
          </cell>
          <cell r="AW161">
            <v>197.75896</v>
          </cell>
          <cell r="AX161">
            <v>426.87624</v>
          </cell>
          <cell r="AY161">
            <v>689.5575</v>
          </cell>
          <cell r="AZ161">
            <v>974.86608599999988</v>
          </cell>
          <cell r="BA161">
            <v>1386.9889760000001</v>
          </cell>
          <cell r="BB161">
            <v>1840.49216</v>
          </cell>
          <cell r="BC161">
            <v>2362.9326000000001</v>
          </cell>
          <cell r="BD161">
            <v>2831.74577</v>
          </cell>
          <cell r="BE161">
            <v>3116.7604000000001</v>
          </cell>
          <cell r="BF161">
            <v>3426.2159278000004</v>
          </cell>
          <cell r="BG161">
            <v>3752.38431528</v>
          </cell>
          <cell r="BH161">
            <v>4214.1306407499997</v>
          </cell>
          <cell r="BI161">
            <v>4214.1306407499997</v>
          </cell>
          <cell r="BK161">
            <v>689.5575</v>
          </cell>
          <cell r="BL161">
            <v>1840.49216</v>
          </cell>
          <cell r="BM161">
            <v>3116.7604000000001</v>
          </cell>
          <cell r="BN161">
            <v>4214.1306407499997</v>
          </cell>
          <cell r="BT161">
            <v>320.78613101999997</v>
          </cell>
          <cell r="BU161">
            <v>771.61166000000003</v>
          </cell>
          <cell r="BV161">
            <v>1182.9955500000001</v>
          </cell>
          <cell r="BW161">
            <v>1378.2962500000001</v>
          </cell>
          <cell r="BX161">
            <v>1662.2684999999999</v>
          </cell>
          <cell r="BY161">
            <v>1962.9224533333334</v>
          </cell>
          <cell r="BZ161">
            <v>2266.6694028571424</v>
          </cell>
          <cell r="CA161">
            <v>2548.6196849999997</v>
          </cell>
          <cell r="CB161">
            <v>2759.4173333333329</v>
          </cell>
          <cell r="CC161">
            <v>2982.2206479999995</v>
          </cell>
          <cell r="CD161">
            <v>3192.2143472727266</v>
          </cell>
          <cell r="CE161">
            <v>3395.1824266666658</v>
          </cell>
          <cell r="CF161">
            <v>3411.5728099999997</v>
          </cell>
          <cell r="CH161">
            <v>1182.9955500000001</v>
          </cell>
          <cell r="CI161">
            <v>1962.9224533333334</v>
          </cell>
          <cell r="CJ161">
            <v>2759.4173333333329</v>
          </cell>
          <cell r="CK161">
            <v>3395.1824266666658</v>
          </cell>
          <cell r="CQ161">
            <v>320.78613101999997</v>
          </cell>
          <cell r="CR161">
            <v>771.61166000000003</v>
          </cell>
          <cell r="CS161">
            <v>1182.9955500000001</v>
          </cell>
          <cell r="CT161">
            <v>1071.7504200000001</v>
          </cell>
          <cell r="CU161">
            <v>1199.5670399999999</v>
          </cell>
          <cell r="CV161">
            <v>1581.7330450000002</v>
          </cell>
          <cell r="CW161">
            <v>1913.603895</v>
          </cell>
          <cell r="CX161">
            <v>2223.9258581249996</v>
          </cell>
          <cell r="CY161">
            <v>2480.6781083333326</v>
          </cell>
          <cell r="CZ161">
            <v>2743.5652964999995</v>
          </cell>
          <cell r="DA161">
            <v>2992.7176295454537</v>
          </cell>
          <cell r="DB161">
            <v>3228.1490012499989</v>
          </cell>
          <cell r="DC161">
            <v>3211.8028100000001</v>
          </cell>
          <cell r="DE161">
            <v>1182.9955500000001</v>
          </cell>
          <cell r="DF161">
            <v>1581.7330450000002</v>
          </cell>
          <cell r="DG161">
            <v>2480.6781083333326</v>
          </cell>
          <cell r="DH161">
            <v>3228.1490012499989</v>
          </cell>
          <cell r="DN161">
            <v>320.78613101999997</v>
          </cell>
          <cell r="DO161">
            <v>771.61166000000003</v>
          </cell>
          <cell r="DP161">
            <v>1182.9955500000001</v>
          </cell>
          <cell r="DQ161">
            <v>1071.7504200000001</v>
          </cell>
          <cell r="DR161">
            <v>1199.5670399999999</v>
          </cell>
          <cell r="DS161">
            <v>1581.7330450000002</v>
          </cell>
          <cell r="DT161">
            <v>2036.9801300000001</v>
          </cell>
          <cell r="DU161">
            <v>2163.6392499999997</v>
          </cell>
          <cell r="DV161">
            <v>0</v>
          </cell>
          <cell r="DW161">
            <v>0</v>
          </cell>
          <cell r="DX161">
            <v>0</v>
          </cell>
          <cell r="DY161">
            <v>3125.0986074999987</v>
          </cell>
          <cell r="DZ161">
            <v>3125.0986074999987</v>
          </cell>
          <cell r="EB161">
            <v>1182.9955500000001</v>
          </cell>
          <cell r="EC161">
            <v>1581.7330450000002</v>
          </cell>
          <cell r="ED161">
            <v>0</v>
          </cell>
          <cell r="EE161">
            <v>3125.0986074999987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P161">
            <v>0</v>
          </cell>
          <cell r="EQ161">
            <v>0</v>
          </cell>
          <cell r="ER161">
            <v>0</v>
          </cell>
          <cell r="ES161">
            <v>0</v>
          </cell>
          <cell r="ET161">
            <v>0</v>
          </cell>
          <cell r="EU161">
            <v>0</v>
          </cell>
          <cell r="EV161">
            <v>2638.79</v>
          </cell>
          <cell r="EW161">
            <v>2638.79</v>
          </cell>
          <cell r="EY161">
            <v>0</v>
          </cell>
          <cell r="EZ161">
            <v>0</v>
          </cell>
          <cell r="FA161">
            <v>0</v>
          </cell>
          <cell r="FB161">
            <v>2638.79</v>
          </cell>
        </row>
        <row r="162">
          <cell r="A162">
            <v>29</v>
          </cell>
          <cell r="B162" t="str">
            <v xml:space="preserve"> BRI/BDL Distribution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0</v>
          </cell>
          <cell r="EU162">
            <v>0</v>
          </cell>
          <cell r="EV162">
            <v>0</v>
          </cell>
          <cell r="EW162">
            <v>0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</row>
        <row r="163">
          <cell r="A163">
            <v>30</v>
          </cell>
          <cell r="B163" t="str">
            <v xml:space="preserve"> Royalties</v>
          </cell>
          <cell r="C163">
            <v>191.053113</v>
          </cell>
          <cell r="D163">
            <v>466.87009</v>
          </cell>
          <cell r="E163">
            <v>746.35990000000004</v>
          </cell>
          <cell r="F163">
            <v>1034.0406829999999</v>
          </cell>
          <cell r="G163">
            <v>1231.239282</v>
          </cell>
          <cell r="H163">
            <v>1515.0288400000002</v>
          </cell>
          <cell r="I163">
            <v>1708.795742</v>
          </cell>
          <cell r="J163">
            <v>1989.322686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Q163">
            <v>746.35990000000004</v>
          </cell>
          <cell r="R163">
            <v>1515.0288400000002</v>
          </cell>
          <cell r="S163">
            <v>0</v>
          </cell>
          <cell r="T163">
            <v>0</v>
          </cell>
          <cell r="Z163">
            <v>268.03333333333336</v>
          </cell>
          <cell r="AA163">
            <v>536.06666666666672</v>
          </cell>
          <cell r="AB163">
            <v>804.1</v>
          </cell>
          <cell r="AC163">
            <v>1072.1333333333334</v>
          </cell>
          <cell r="AD163">
            <v>1340.1666666666667</v>
          </cell>
          <cell r="AE163">
            <v>1608.2</v>
          </cell>
          <cell r="AF163">
            <v>1876.2333333333331</v>
          </cell>
          <cell r="AG163">
            <v>2144.2666666666664</v>
          </cell>
          <cell r="AH163">
            <v>2412.2999999999997</v>
          </cell>
          <cell r="AI163">
            <v>2680.333333333333</v>
          </cell>
          <cell r="AJ163">
            <v>2948.3666666666659</v>
          </cell>
          <cell r="AK163">
            <v>3216.3999999999992</v>
          </cell>
          <cell r="AL163">
            <v>3216.4</v>
          </cell>
          <cell r="AN163">
            <v>804.1</v>
          </cell>
          <cell r="AO163">
            <v>1608.2</v>
          </cell>
          <cell r="AP163">
            <v>2412.2999999999997</v>
          </cell>
          <cell r="AQ163">
            <v>3216.3999999999992</v>
          </cell>
          <cell r="AW163">
            <v>255.92336</v>
          </cell>
          <cell r="AX163">
            <v>524.15755999999999</v>
          </cell>
          <cell r="AY163">
            <v>788.2731</v>
          </cell>
          <cell r="AZ163">
            <v>1057.629516</v>
          </cell>
          <cell r="BA163">
            <v>1152.276736</v>
          </cell>
          <cell r="BB163">
            <v>1431.65672</v>
          </cell>
          <cell r="BC163">
            <v>1705.42092</v>
          </cell>
          <cell r="BD163">
            <v>1983.8385000000001</v>
          </cell>
          <cell r="BE163">
            <v>2249.3600999999999</v>
          </cell>
          <cell r="BF163">
            <v>2521.3014958999997</v>
          </cell>
          <cell r="BG163">
            <v>2719.7706599999997</v>
          </cell>
          <cell r="BH163">
            <v>3452.9806884000004</v>
          </cell>
          <cell r="BI163">
            <v>3452.9806884000004</v>
          </cell>
          <cell r="BK163">
            <v>788.2731</v>
          </cell>
          <cell r="BL163">
            <v>1431.65672</v>
          </cell>
          <cell r="BM163">
            <v>2249.3600999999999</v>
          </cell>
          <cell r="BN163">
            <v>3452.9806884000004</v>
          </cell>
          <cell r="BT163">
            <v>191.053113</v>
          </cell>
          <cell r="BU163">
            <v>466.87009</v>
          </cell>
          <cell r="BV163">
            <v>746.35990000000004</v>
          </cell>
          <cell r="BW163">
            <v>1092.2066500000001</v>
          </cell>
          <cell r="BX163">
            <v>1353.9435507599999</v>
          </cell>
          <cell r="BY163">
            <v>1615.6791205333334</v>
          </cell>
          <cell r="BZ163">
            <v>1877.4139297428569</v>
          </cell>
          <cell r="CA163">
            <v>2139.1482635999996</v>
          </cell>
          <cell r="CB163">
            <v>2400.8822805555551</v>
          </cell>
          <cell r="CC163">
            <v>2662.6160756799991</v>
          </cell>
          <cell r="CD163">
            <v>2924.3497094727263</v>
          </cell>
          <cell r="CE163">
            <v>3186.0832222666654</v>
          </cell>
          <cell r="CF163">
            <v>3181.433902400001</v>
          </cell>
          <cell r="CH163">
            <v>746.35990000000004</v>
          </cell>
          <cell r="CI163">
            <v>1615.6791205333334</v>
          </cell>
          <cell r="CJ163">
            <v>2400.8822805555551</v>
          </cell>
          <cell r="CK163">
            <v>3186.0832222666654</v>
          </cell>
          <cell r="CQ163">
            <v>191.053113</v>
          </cell>
          <cell r="CR163">
            <v>466.87009</v>
          </cell>
          <cell r="CS163">
            <v>746.35990000000004</v>
          </cell>
          <cell r="CT163">
            <v>1034.0406829999999</v>
          </cell>
          <cell r="CU163">
            <v>1231.239282</v>
          </cell>
          <cell r="CV163">
            <v>1515.0288400000002</v>
          </cell>
          <cell r="CW163">
            <v>1822.4798999999998</v>
          </cell>
          <cell r="CX163">
            <v>2129.8278599999994</v>
          </cell>
          <cell r="CY163">
            <v>2437.1037933333328</v>
          </cell>
          <cell r="CZ163">
            <v>2744.3293079999994</v>
          </cell>
          <cell r="DA163">
            <v>3051.5181545454534</v>
          </cell>
          <cell r="DB163">
            <v>3358.6794999999988</v>
          </cell>
          <cell r="DC163">
            <v>3357.8680819999995</v>
          </cell>
          <cell r="DE163">
            <v>746.35990000000004</v>
          </cell>
          <cell r="DF163">
            <v>1515.0288400000002</v>
          </cell>
          <cell r="DG163">
            <v>2437.1037933333328</v>
          </cell>
          <cell r="DH163">
            <v>3358.6794999999988</v>
          </cell>
          <cell r="DN163">
            <v>191.053113</v>
          </cell>
          <cell r="DO163">
            <v>466.87009</v>
          </cell>
          <cell r="DP163">
            <v>746.35990000000004</v>
          </cell>
          <cell r="DQ163">
            <v>1034.0406829999999</v>
          </cell>
          <cell r="DR163">
            <v>1231.239282</v>
          </cell>
          <cell r="DS163">
            <v>1515.0288400000002</v>
          </cell>
          <cell r="DT163">
            <v>1708.795742</v>
          </cell>
          <cell r="DU163">
            <v>1989.322686</v>
          </cell>
          <cell r="DV163">
            <v>0</v>
          </cell>
          <cell r="DW163">
            <v>0</v>
          </cell>
          <cell r="DX163">
            <v>0</v>
          </cell>
          <cell r="DY163">
            <v>3358.6794999999988</v>
          </cell>
          <cell r="DZ163">
            <v>3358.6794999999988</v>
          </cell>
          <cell r="EB163">
            <v>746.35990000000004</v>
          </cell>
          <cell r="EC163">
            <v>1515.0288400000002</v>
          </cell>
          <cell r="ED163">
            <v>0</v>
          </cell>
          <cell r="EE163">
            <v>3358.6794999999988</v>
          </cell>
          <cell r="EK163">
            <v>0</v>
          </cell>
          <cell r="EL163">
            <v>0</v>
          </cell>
          <cell r="EM163">
            <v>0</v>
          </cell>
          <cell r="EN163">
            <v>0</v>
          </cell>
          <cell r="EO163">
            <v>0</v>
          </cell>
          <cell r="EP163">
            <v>0</v>
          </cell>
          <cell r="EQ163">
            <v>0</v>
          </cell>
          <cell r="ER163">
            <v>0</v>
          </cell>
          <cell r="ES163">
            <v>0</v>
          </cell>
          <cell r="ET163">
            <v>0</v>
          </cell>
          <cell r="EU163">
            <v>0</v>
          </cell>
          <cell r="EV163">
            <v>3939.56</v>
          </cell>
          <cell r="EW163">
            <v>3939.56</v>
          </cell>
          <cell r="EY163">
            <v>0</v>
          </cell>
          <cell r="EZ163">
            <v>0</v>
          </cell>
          <cell r="FA163">
            <v>0</v>
          </cell>
          <cell r="FB163">
            <v>3939.56</v>
          </cell>
        </row>
        <row r="164">
          <cell r="A164">
            <v>31</v>
          </cell>
          <cell r="B164" t="str">
            <v xml:space="preserve"> Variable Overhead</v>
          </cell>
          <cell r="C164">
            <v>167.340315</v>
          </cell>
          <cell r="D164">
            <v>417.33082000000002</v>
          </cell>
          <cell r="E164">
            <v>769.02265</v>
          </cell>
          <cell r="F164">
            <v>1520.6031600000001</v>
          </cell>
          <cell r="G164">
            <v>1912.575</v>
          </cell>
          <cell r="H164">
            <v>2375.2570016899999</v>
          </cell>
          <cell r="I164">
            <v>2692.6441216000003</v>
          </cell>
          <cell r="J164">
            <v>3122.9884686599999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769.02265</v>
          </cell>
          <cell r="R164">
            <v>2375.2570016899999</v>
          </cell>
          <cell r="S164">
            <v>0</v>
          </cell>
          <cell r="T164">
            <v>0</v>
          </cell>
          <cell r="Z164">
            <v>224.77080399999997</v>
          </cell>
          <cell r="AA164">
            <v>515.87985800000001</v>
          </cell>
          <cell r="AB164">
            <v>823.61039000000005</v>
          </cell>
          <cell r="AC164">
            <v>1140.6290079999999</v>
          </cell>
          <cell r="AD164">
            <v>1587.5419399999998</v>
          </cell>
          <cell r="AE164">
            <v>2025.7442759999999</v>
          </cell>
          <cell r="AF164">
            <v>2403.460748</v>
          </cell>
          <cell r="AG164">
            <v>2795.9361100000001</v>
          </cell>
          <cell r="AH164">
            <v>3069.9616940000001</v>
          </cell>
          <cell r="AI164">
            <v>3399.3312879999994</v>
          </cell>
          <cell r="AJ164">
            <v>3687.150842</v>
          </cell>
          <cell r="AK164">
            <v>3972.7218400000002</v>
          </cell>
          <cell r="AL164">
            <v>3972.7218400000006</v>
          </cell>
          <cell r="AN164">
            <v>823.61039000000005</v>
          </cell>
          <cell r="AO164">
            <v>2025.7442759999999</v>
          </cell>
          <cell r="AP164">
            <v>3069.9616940000001</v>
          </cell>
          <cell r="AQ164">
            <v>3972.7218400000002</v>
          </cell>
          <cell r="AW164">
            <v>210.84595000000002</v>
          </cell>
          <cell r="AX164">
            <v>511.08991999999995</v>
          </cell>
          <cell r="AY164">
            <v>804.24180000000001</v>
          </cell>
          <cell r="AZ164">
            <v>1212.41165</v>
          </cell>
          <cell r="BA164">
            <v>1635.6964800000001</v>
          </cell>
          <cell r="BB164">
            <v>2120.37592</v>
          </cell>
          <cell r="BC164">
            <v>2448.0568800000001</v>
          </cell>
          <cell r="BD164">
            <v>2827.3372400000003</v>
          </cell>
          <cell r="BE164">
            <v>3116.7604000000001</v>
          </cell>
          <cell r="BF164">
            <v>3383.68408</v>
          </cell>
          <cell r="BG164">
            <v>3602.6978399999998</v>
          </cell>
          <cell r="BH164">
            <v>3950.5411000000004</v>
          </cell>
          <cell r="BI164">
            <v>3950.5411000000004</v>
          </cell>
          <cell r="BK164">
            <v>804.24180000000001</v>
          </cell>
          <cell r="BL164">
            <v>2120.37592</v>
          </cell>
          <cell r="BM164">
            <v>3116.7604000000001</v>
          </cell>
          <cell r="BN164">
            <v>3950.5411000000004</v>
          </cell>
          <cell r="BT164">
            <v>167.340315</v>
          </cell>
          <cell r="BU164">
            <v>417.33082000000002</v>
          </cell>
          <cell r="BV164">
            <v>769.02265</v>
          </cell>
          <cell r="BW164">
            <v>1047.50515</v>
          </cell>
          <cell r="BX164">
            <v>1445.0654159999999</v>
          </cell>
          <cell r="BY164">
            <v>1861.5439733333333</v>
          </cell>
          <cell r="BZ164">
            <v>2281.3025171428567</v>
          </cell>
          <cell r="CA164">
            <v>2669.7046499999997</v>
          </cell>
          <cell r="CB164">
            <v>2960.2609999999995</v>
          </cell>
          <cell r="CC164">
            <v>3266.9333839999995</v>
          </cell>
          <cell r="CD164">
            <v>3556.2515127272718</v>
          </cell>
          <cell r="CE164">
            <v>3835.5132533333322</v>
          </cell>
          <cell r="CF164">
            <v>3822.78739</v>
          </cell>
          <cell r="CH164">
            <v>769.02265</v>
          </cell>
          <cell r="CI164">
            <v>1861.5439733333333</v>
          </cell>
          <cell r="CJ164">
            <v>2960.2609999999995</v>
          </cell>
          <cell r="CK164">
            <v>3835.5132533333322</v>
          </cell>
          <cell r="CQ164">
            <v>167.340315</v>
          </cell>
          <cell r="CR164">
            <v>417.33082000000002</v>
          </cell>
          <cell r="CS164">
            <v>769.02265</v>
          </cell>
          <cell r="CT164">
            <v>1520.6031600000001</v>
          </cell>
          <cell r="CU164">
            <v>1912.575</v>
          </cell>
          <cell r="CV164">
            <v>2375.2570016899999</v>
          </cell>
          <cell r="CW164">
            <v>2964.9496674299999</v>
          </cell>
          <cell r="CX164">
            <v>3516.0260166712496</v>
          </cell>
          <cell r="CY164">
            <v>3972.1168283033326</v>
          </cell>
          <cell r="CZ164">
            <v>4440.4088616089994</v>
          </cell>
          <cell r="DA164">
            <v>4884.2358270409077</v>
          </cell>
          <cell r="DB164">
            <v>5303.6343115674981</v>
          </cell>
          <cell r="DC164">
            <v>5317.0848759199998</v>
          </cell>
          <cell r="DE164">
            <v>769.02265</v>
          </cell>
          <cell r="DF164">
            <v>2375.2570016899999</v>
          </cell>
          <cell r="DG164">
            <v>3972.1168283033326</v>
          </cell>
          <cell r="DH164">
            <v>5303.6343115674981</v>
          </cell>
          <cell r="DN164">
            <v>167.340315</v>
          </cell>
          <cell r="DO164">
            <v>417.33082000000002</v>
          </cell>
          <cell r="DP164">
            <v>769.02265</v>
          </cell>
          <cell r="DQ164">
            <v>1520.6031600000001</v>
          </cell>
          <cell r="DR164">
            <v>1912.575</v>
          </cell>
          <cell r="DS164">
            <v>2375.2570016899999</v>
          </cell>
          <cell r="DT164">
            <v>2692.6441216000003</v>
          </cell>
          <cell r="DU164">
            <v>3122.9884686599999</v>
          </cell>
          <cell r="DV164">
            <v>0</v>
          </cell>
          <cell r="DW164">
            <v>0</v>
          </cell>
          <cell r="DX164">
            <v>0</v>
          </cell>
          <cell r="DY164">
            <v>4393.7634549999984</v>
          </cell>
          <cell r="DZ164">
            <v>4393.7634549999984</v>
          </cell>
          <cell r="EB164">
            <v>769.02265</v>
          </cell>
          <cell r="EC164">
            <v>2375.2570016899999</v>
          </cell>
          <cell r="ED164">
            <v>0</v>
          </cell>
          <cell r="EE164">
            <v>4393.7634549999984</v>
          </cell>
          <cell r="EK164">
            <v>0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0</v>
          </cell>
          <cell r="EQ164">
            <v>0</v>
          </cell>
          <cell r="ER164">
            <v>0</v>
          </cell>
          <cell r="ES164">
            <v>0</v>
          </cell>
          <cell r="ET164">
            <v>0</v>
          </cell>
          <cell r="EU164">
            <v>0</v>
          </cell>
          <cell r="EV164">
            <v>3298.1149999999998</v>
          </cell>
          <cell r="EW164">
            <v>3298.1149999999998</v>
          </cell>
          <cell r="EY164">
            <v>0</v>
          </cell>
          <cell r="EZ164">
            <v>0</v>
          </cell>
          <cell r="FA164">
            <v>0</v>
          </cell>
          <cell r="FB164">
            <v>3298.1149999999998</v>
          </cell>
        </row>
        <row r="165">
          <cell r="A165">
            <v>32</v>
          </cell>
          <cell r="B165" t="str">
            <v xml:space="preserve"> Overhead (Recovery) Trans In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0</v>
          </cell>
          <cell r="CZ165">
            <v>0</v>
          </cell>
          <cell r="DA165">
            <v>0</v>
          </cell>
          <cell r="DB165">
            <v>0</v>
          </cell>
          <cell r="DC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N165">
            <v>0</v>
          </cell>
          <cell r="DO165">
            <v>0</v>
          </cell>
          <cell r="DP165">
            <v>0</v>
          </cell>
          <cell r="DQ165">
            <v>0</v>
          </cell>
          <cell r="DR165">
            <v>0</v>
          </cell>
          <cell r="DS165">
            <v>0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B165">
            <v>0</v>
          </cell>
          <cell r="EC165">
            <v>0</v>
          </cell>
          <cell r="ED165">
            <v>0</v>
          </cell>
          <cell r="EE165">
            <v>0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0</v>
          </cell>
          <cell r="EP165">
            <v>0</v>
          </cell>
          <cell r="EQ165">
            <v>0</v>
          </cell>
          <cell r="ER165">
            <v>0</v>
          </cell>
          <cell r="ES165">
            <v>0</v>
          </cell>
          <cell r="ET165">
            <v>0</v>
          </cell>
          <cell r="EU165">
            <v>0</v>
          </cell>
          <cell r="EV165">
            <v>0</v>
          </cell>
          <cell r="EW165">
            <v>0</v>
          </cell>
          <cell r="EY165">
            <v>0</v>
          </cell>
          <cell r="EZ165">
            <v>0</v>
          </cell>
          <cell r="FA165">
            <v>0</v>
          </cell>
          <cell r="FB165">
            <v>0</v>
          </cell>
        </row>
        <row r="166">
          <cell r="A166">
            <v>33</v>
          </cell>
          <cell r="B166" t="str">
            <v xml:space="preserve"> Plant Mix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K166">
            <v>0</v>
          </cell>
          <cell r="EL166">
            <v>0</v>
          </cell>
          <cell r="EM166">
            <v>0</v>
          </cell>
          <cell r="EN166">
            <v>0</v>
          </cell>
          <cell r="EO166">
            <v>0</v>
          </cell>
          <cell r="EP166">
            <v>0</v>
          </cell>
          <cell r="EQ166">
            <v>0</v>
          </cell>
          <cell r="ER166">
            <v>0</v>
          </cell>
          <cell r="ES166">
            <v>0</v>
          </cell>
          <cell r="ET166">
            <v>0</v>
          </cell>
          <cell r="EU166">
            <v>0</v>
          </cell>
          <cell r="EV166">
            <v>0</v>
          </cell>
          <cell r="EW166">
            <v>0</v>
          </cell>
          <cell r="EY166">
            <v>0</v>
          </cell>
          <cell r="EZ166">
            <v>0</v>
          </cell>
          <cell r="FA166">
            <v>0</v>
          </cell>
          <cell r="FB166">
            <v>0</v>
          </cell>
        </row>
        <row r="167">
          <cell r="A167">
            <v>34</v>
          </cell>
          <cell r="B167" t="str">
            <v xml:space="preserve"> FCC/Inventory Revaluation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E167">
            <v>0</v>
          </cell>
          <cell r="DF167">
            <v>0</v>
          </cell>
          <cell r="DG167">
            <v>0</v>
          </cell>
          <cell r="DH167">
            <v>0</v>
          </cell>
          <cell r="DN167">
            <v>0</v>
          </cell>
          <cell r="DO167">
            <v>0</v>
          </cell>
          <cell r="DP167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K167">
            <v>0</v>
          </cell>
          <cell r="EL167">
            <v>0</v>
          </cell>
          <cell r="EM167">
            <v>0</v>
          </cell>
          <cell r="EN167">
            <v>0</v>
          </cell>
          <cell r="EO167">
            <v>0</v>
          </cell>
          <cell r="EP167">
            <v>0</v>
          </cell>
          <cell r="EQ167">
            <v>0</v>
          </cell>
          <cell r="ER167">
            <v>0</v>
          </cell>
          <cell r="ES167">
            <v>0</v>
          </cell>
          <cell r="ET167">
            <v>0</v>
          </cell>
          <cell r="EU167">
            <v>0</v>
          </cell>
          <cell r="EV167">
            <v>0</v>
          </cell>
          <cell r="EW167">
            <v>0</v>
          </cell>
          <cell r="EY167">
            <v>0</v>
          </cell>
          <cell r="EZ167">
            <v>0</v>
          </cell>
          <cell r="FA167">
            <v>0</v>
          </cell>
          <cell r="FB167">
            <v>0</v>
          </cell>
        </row>
        <row r="168">
          <cell r="A168">
            <v>35</v>
          </cell>
          <cell r="B168" t="str">
            <v xml:space="preserve"> Import COS</v>
          </cell>
          <cell r="C168">
            <v>15410.317079999999</v>
          </cell>
          <cell r="D168">
            <v>33341.429900000003</v>
          </cell>
          <cell r="E168">
            <v>56588.856533000006</v>
          </cell>
          <cell r="F168">
            <v>84218.499146899994</v>
          </cell>
          <cell r="G168">
            <v>117558.793968</v>
          </cell>
          <cell r="H168">
            <v>151502.2859623</v>
          </cell>
          <cell r="I168">
            <v>186202.82255894743</v>
          </cell>
          <cell r="J168">
            <v>219804.93856869999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56588.856533000006</v>
          </cell>
          <cell r="R168">
            <v>151502.2859623</v>
          </cell>
          <cell r="S168">
            <v>0</v>
          </cell>
          <cell r="T168">
            <v>0</v>
          </cell>
          <cell r="Z168">
            <v>16175.567999999999</v>
          </cell>
          <cell r="AA168">
            <v>35096.771999999997</v>
          </cell>
          <cell r="AB168">
            <v>60646.684000000001</v>
          </cell>
          <cell r="AC168">
            <v>90281.423999999999</v>
          </cell>
          <cell r="AD168">
            <v>125297.78599999999</v>
          </cell>
          <cell r="AE168">
            <v>160974.97200000001</v>
          </cell>
          <cell r="AF168">
            <v>199462.122</v>
          </cell>
          <cell r="AG168">
            <v>234896.61600000001</v>
          </cell>
          <cell r="AH168">
            <v>262578.12400000001</v>
          </cell>
          <cell r="AI168">
            <v>290999.40399999998</v>
          </cell>
          <cell r="AJ168">
            <v>316148.728</v>
          </cell>
          <cell r="AK168">
            <v>338771.71600000001</v>
          </cell>
          <cell r="AL168">
            <v>338771.71600000001</v>
          </cell>
          <cell r="AN168">
            <v>60646.684000000001</v>
          </cell>
          <cell r="AO168">
            <v>160974.97200000001</v>
          </cell>
          <cell r="AP168">
            <v>262578.12400000001</v>
          </cell>
          <cell r="AQ168">
            <v>338771.71600000001</v>
          </cell>
          <cell r="AW168">
            <v>14591.993850000001</v>
          </cell>
          <cell r="AX168">
            <v>30315.472839999999</v>
          </cell>
          <cell r="AY168">
            <v>51432.279300000002</v>
          </cell>
          <cell r="AZ168">
            <v>76708.631699999998</v>
          </cell>
          <cell r="BA168">
            <v>105458.68776</v>
          </cell>
          <cell r="BB168">
            <v>135084.21160000001</v>
          </cell>
          <cell r="BC168">
            <v>167097.49398</v>
          </cell>
          <cell r="BD168">
            <v>196526.38936</v>
          </cell>
          <cell r="BE168">
            <v>218462.85149</v>
          </cell>
          <cell r="BF168">
            <v>242189.54599399999</v>
          </cell>
          <cell r="BG168">
            <v>265375.07783999998</v>
          </cell>
          <cell r="BH168">
            <v>288225.50980689999</v>
          </cell>
          <cell r="BI168">
            <v>288225.50980689999</v>
          </cell>
          <cell r="BK168">
            <v>51432.279300000002</v>
          </cell>
          <cell r="BL168">
            <v>135084.21160000001</v>
          </cell>
          <cell r="BM168">
            <v>218462.85149</v>
          </cell>
          <cell r="BN168">
            <v>288225.50980689999</v>
          </cell>
          <cell r="BT168">
            <v>15410.317079999999</v>
          </cell>
          <cell r="BU168">
            <v>33341.429900000003</v>
          </cell>
          <cell r="BV168">
            <v>56588.856533000006</v>
          </cell>
          <cell r="BW168">
            <v>81197.264849000014</v>
          </cell>
          <cell r="BX168">
            <v>116080.98191256</v>
          </cell>
          <cell r="BY168">
            <v>152712.69282826668</v>
          </cell>
          <cell r="BZ168">
            <v>189506.11729091426</v>
          </cell>
          <cell r="CA168">
            <v>223566.58186289997</v>
          </cell>
          <cell r="CB168">
            <v>249008.27744777774</v>
          </cell>
          <cell r="CC168">
            <v>275943.26415567996</v>
          </cell>
          <cell r="CD168">
            <v>301380.68391850905</v>
          </cell>
          <cell r="CE168">
            <v>325846.23122086661</v>
          </cell>
          <cell r="CF168">
            <v>324283.67249299999</v>
          </cell>
          <cell r="CH168">
            <v>56588.856533000006</v>
          </cell>
          <cell r="CI168">
            <v>152712.69282826668</v>
          </cell>
          <cell r="CJ168">
            <v>249008.27744777774</v>
          </cell>
          <cell r="CK168">
            <v>325846.23122086661</v>
          </cell>
          <cell r="CQ168">
            <v>15410.317079999999</v>
          </cell>
          <cell r="CR168">
            <v>33341.429900000003</v>
          </cell>
          <cell r="CS168">
            <v>56588.856533000006</v>
          </cell>
          <cell r="CT168">
            <v>84218.499146899994</v>
          </cell>
          <cell r="CU168">
            <v>117558.793968</v>
          </cell>
          <cell r="CV168">
            <v>151502.2859623</v>
          </cell>
          <cell r="CW168">
            <v>188381.0330523857</v>
          </cell>
          <cell r="CX168">
            <v>222828.05298723743</v>
          </cell>
          <cell r="CY168">
            <v>251299.35847989991</v>
          </cell>
          <cell r="CZ168">
            <v>280553.5950090299</v>
          </cell>
          <cell r="DA168">
            <v>308259.24756286351</v>
          </cell>
          <cell r="DB168">
            <v>334461.28922522487</v>
          </cell>
          <cell r="DC168">
            <v>334781.65508309996</v>
          </cell>
          <cell r="DE168">
            <v>56588.856533000006</v>
          </cell>
          <cell r="DF168">
            <v>151502.2859623</v>
          </cell>
          <cell r="DG168">
            <v>251299.35847989991</v>
          </cell>
          <cell r="DH168">
            <v>334461.28922522487</v>
          </cell>
          <cell r="DN168">
            <v>15410.317079999999</v>
          </cell>
          <cell r="DO168">
            <v>33341.429900000003</v>
          </cell>
          <cell r="DP168">
            <v>56588.856533000006</v>
          </cell>
          <cell r="DQ168">
            <v>84218.499146899994</v>
          </cell>
          <cell r="DR168">
            <v>117558.793968</v>
          </cell>
          <cell r="DS168">
            <v>151502.2859623</v>
          </cell>
          <cell r="DT168">
            <v>186202.82255894743</v>
          </cell>
          <cell r="DU168">
            <v>219804.93856869999</v>
          </cell>
          <cell r="DV168">
            <v>0</v>
          </cell>
          <cell r="DW168">
            <v>0</v>
          </cell>
          <cell r="DX168">
            <v>0</v>
          </cell>
          <cell r="DY168">
            <v>321124.87366749987</v>
          </cell>
          <cell r="DZ168">
            <v>321124.87366749987</v>
          </cell>
          <cell r="EB168">
            <v>56588.856533000006</v>
          </cell>
          <cell r="EC168">
            <v>151502.2859623</v>
          </cell>
          <cell r="ED168">
            <v>0</v>
          </cell>
          <cell r="EE168">
            <v>321124.87366749987</v>
          </cell>
          <cell r="EK168">
            <v>0</v>
          </cell>
          <cell r="EL168">
            <v>0</v>
          </cell>
          <cell r="EM168">
            <v>0</v>
          </cell>
          <cell r="EN168">
            <v>0</v>
          </cell>
          <cell r="EO168">
            <v>0</v>
          </cell>
          <cell r="EP168">
            <v>0</v>
          </cell>
          <cell r="EQ168">
            <v>0</v>
          </cell>
          <cell r="ER168">
            <v>0</v>
          </cell>
          <cell r="ES168">
            <v>0</v>
          </cell>
          <cell r="ET168">
            <v>0</v>
          </cell>
          <cell r="EU168">
            <v>0</v>
          </cell>
          <cell r="EV168">
            <v>334654.745</v>
          </cell>
          <cell r="EW168">
            <v>334654.745</v>
          </cell>
          <cell r="EY168">
            <v>0</v>
          </cell>
          <cell r="EZ168">
            <v>0</v>
          </cell>
          <cell r="FA168">
            <v>0</v>
          </cell>
          <cell r="FB168">
            <v>334654.745</v>
          </cell>
        </row>
        <row r="169">
          <cell r="A169">
            <v>36</v>
          </cell>
          <cell r="B169" t="str">
            <v xml:space="preserve"> Can Deposit Revenue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-238.25055253000002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-238.25055253000002</v>
          </cell>
          <cell r="S169">
            <v>0</v>
          </cell>
          <cell r="T169">
            <v>0</v>
          </cell>
          <cell r="Z169">
            <v>-48.732845999999995</v>
          </cell>
          <cell r="AA169">
            <v>-97.46569199999999</v>
          </cell>
          <cell r="AB169">
            <v>-146.19853799999999</v>
          </cell>
          <cell r="AC169">
            <v>-194.93138399999998</v>
          </cell>
          <cell r="AD169">
            <v>-243.66422999999998</v>
          </cell>
          <cell r="AE169">
            <v>-292.39707599999997</v>
          </cell>
          <cell r="AF169">
            <v>-341.12992199999997</v>
          </cell>
          <cell r="AG169">
            <v>-389.86276799999996</v>
          </cell>
          <cell r="AH169">
            <v>-438.59707599999996</v>
          </cell>
          <cell r="AI169">
            <v>-487.33138399999996</v>
          </cell>
          <cell r="AJ169">
            <v>-536.06569200000001</v>
          </cell>
          <cell r="AK169">
            <v>-584.79999999999995</v>
          </cell>
          <cell r="AL169">
            <v>-584.80000000000007</v>
          </cell>
          <cell r="AN169">
            <v>-146.19853799999999</v>
          </cell>
          <cell r="AO169">
            <v>-292.39707599999997</v>
          </cell>
          <cell r="AP169">
            <v>-438.59707599999996</v>
          </cell>
          <cell r="AQ169">
            <v>-584.79999999999995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-225.99221528000001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-743.36954930000002</v>
          </cell>
          <cell r="BI169">
            <v>-743.36954930000002</v>
          </cell>
          <cell r="BK169">
            <v>0</v>
          </cell>
          <cell r="BL169">
            <v>-225.99221528000001</v>
          </cell>
          <cell r="BM169">
            <v>0</v>
          </cell>
          <cell r="BN169">
            <v>-743.36954930000002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-238.25055253000002</v>
          </cell>
          <cell r="CW169">
            <v>-237.95002062428571</v>
          </cell>
          <cell r="CX169">
            <v>-237.72520433624996</v>
          </cell>
          <cell r="CY169">
            <v>-237.55034722333329</v>
          </cell>
          <cell r="CZ169">
            <v>-237.41046153299996</v>
          </cell>
          <cell r="DA169">
            <v>-237.29600960454539</v>
          </cell>
          <cell r="DB169">
            <v>-237.20063299749992</v>
          </cell>
          <cell r="DC169">
            <v>-240.86233904000002</v>
          </cell>
          <cell r="DE169">
            <v>0</v>
          </cell>
          <cell r="DF169">
            <v>-238.25055253000002</v>
          </cell>
          <cell r="DG169">
            <v>-237.55034722333329</v>
          </cell>
          <cell r="DH169">
            <v>-237.20063299749992</v>
          </cell>
          <cell r="DN169">
            <v>0</v>
          </cell>
          <cell r="DO169">
            <v>0</v>
          </cell>
          <cell r="DP169">
            <v>0</v>
          </cell>
          <cell r="DQ169">
            <v>0</v>
          </cell>
          <cell r="DR169">
            <v>0</v>
          </cell>
          <cell r="DS169">
            <v>-238.25055253000002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B169">
            <v>0</v>
          </cell>
          <cell r="EC169">
            <v>-238.25055253000002</v>
          </cell>
          <cell r="ED169">
            <v>0</v>
          </cell>
          <cell r="EE169">
            <v>0</v>
          </cell>
          <cell r="EK169">
            <v>0</v>
          </cell>
          <cell r="EL169">
            <v>0</v>
          </cell>
          <cell r="EM169">
            <v>0</v>
          </cell>
          <cell r="EN169">
            <v>0</v>
          </cell>
          <cell r="EO169">
            <v>0</v>
          </cell>
          <cell r="EP169">
            <v>0</v>
          </cell>
          <cell r="EQ169">
            <v>0</v>
          </cell>
          <cell r="ER169">
            <v>0</v>
          </cell>
          <cell r="ES169">
            <v>0</v>
          </cell>
          <cell r="ET169">
            <v>0</v>
          </cell>
          <cell r="EU169">
            <v>0</v>
          </cell>
          <cell r="EV169">
            <v>0</v>
          </cell>
          <cell r="EW169">
            <v>0</v>
          </cell>
          <cell r="EY169">
            <v>0</v>
          </cell>
          <cell r="EZ169">
            <v>0</v>
          </cell>
          <cell r="FA169">
            <v>0</v>
          </cell>
          <cell r="FB169">
            <v>0</v>
          </cell>
        </row>
        <row r="170">
          <cell r="A170">
            <v>37</v>
          </cell>
          <cell r="B170" t="str">
            <v xml:space="preserve"> Material Pricing</v>
          </cell>
          <cell r="C170">
            <v>583.81508999999994</v>
          </cell>
          <cell r="D170">
            <v>1046.32943</v>
          </cell>
          <cell r="E170">
            <v>2139.3636000000001</v>
          </cell>
          <cell r="F170">
            <v>2656.4753999999998</v>
          </cell>
          <cell r="G170">
            <v>2945.3654999999999</v>
          </cell>
          <cell r="H170">
            <v>3511.5547000000001</v>
          </cell>
          <cell r="I170">
            <v>3876.3142000000003</v>
          </cell>
          <cell r="J170">
            <v>4206.2678799999994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2139.3636000000001</v>
          </cell>
          <cell r="R170">
            <v>3511.5547000000001</v>
          </cell>
          <cell r="S170">
            <v>0</v>
          </cell>
          <cell r="T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W170">
            <v>61.072620000000001</v>
          </cell>
          <cell r="AX170">
            <v>95.829359999999994</v>
          </cell>
          <cell r="AY170">
            <v>24.678899999999999</v>
          </cell>
          <cell r="AZ170">
            <v>108.89924999999999</v>
          </cell>
          <cell r="BA170">
            <v>23.32544</v>
          </cell>
          <cell r="BB170">
            <v>202.21968000000001</v>
          </cell>
          <cell r="BC170">
            <v>463.78055999999998</v>
          </cell>
          <cell r="BD170">
            <v>458.48712</v>
          </cell>
          <cell r="BE170">
            <v>614.53106000000002</v>
          </cell>
          <cell r="BF170">
            <v>720.65396999999996</v>
          </cell>
          <cell r="BG170">
            <v>737.99105999999995</v>
          </cell>
          <cell r="BH170">
            <v>1013.6061500000001</v>
          </cell>
          <cell r="BI170">
            <v>1013.6061500000001</v>
          </cell>
          <cell r="BK170">
            <v>24.678899999999999</v>
          </cell>
          <cell r="BL170">
            <v>202.21968000000001</v>
          </cell>
          <cell r="BM170">
            <v>614.53106000000002</v>
          </cell>
          <cell r="BN170">
            <v>1013.6061500000001</v>
          </cell>
          <cell r="BT170">
            <v>583.81508999999994</v>
          </cell>
          <cell r="BU170">
            <v>1046.32943</v>
          </cell>
          <cell r="BV170">
            <v>2139.3636000000001</v>
          </cell>
          <cell r="BW170">
            <v>2327.9498165</v>
          </cell>
          <cell r="BX170">
            <v>2524.6681735199995</v>
          </cell>
          <cell r="BY170">
            <v>2725.4502407999994</v>
          </cell>
          <cell r="BZ170">
            <v>2714.4280668857136</v>
          </cell>
          <cell r="CA170">
            <v>2706.1614364499992</v>
          </cell>
          <cell r="CB170">
            <v>2699.7318349999991</v>
          </cell>
          <cell r="CC170">
            <v>2694.588153839999</v>
          </cell>
          <cell r="CD170">
            <v>2690.3796874363625</v>
          </cell>
          <cell r="CE170">
            <v>2686.872632099999</v>
          </cell>
          <cell r="CF170">
            <v>2766.0920634000004</v>
          </cell>
          <cell r="CH170">
            <v>2139.3636000000001</v>
          </cell>
          <cell r="CI170">
            <v>2725.4502407999994</v>
          </cell>
          <cell r="CJ170">
            <v>2699.7318349999991</v>
          </cell>
          <cell r="CK170">
            <v>2686.872632099999</v>
          </cell>
          <cell r="CQ170">
            <v>583.81508999999994</v>
          </cell>
          <cell r="CR170">
            <v>1046.32943</v>
          </cell>
          <cell r="CS170">
            <v>2139.3636000000001</v>
          </cell>
          <cell r="CT170">
            <v>2656.4753999999998</v>
          </cell>
          <cell r="CU170">
            <v>2945.3654999999999</v>
          </cell>
          <cell r="CV170">
            <v>3511.5547000000001</v>
          </cell>
          <cell r="CW170">
            <v>3639.8548142857139</v>
          </cell>
          <cell r="CX170">
            <v>3769.0200874999987</v>
          </cell>
          <cell r="CY170">
            <v>3898.7544999999982</v>
          </cell>
          <cell r="CZ170">
            <v>4028.8873099999983</v>
          </cell>
          <cell r="DA170">
            <v>4159.3098636363611</v>
          </cell>
          <cell r="DB170">
            <v>4289.9497249999968</v>
          </cell>
          <cell r="DC170">
            <v>4291.1719699999994</v>
          </cell>
          <cell r="DE170">
            <v>2139.3636000000001</v>
          </cell>
          <cell r="DF170">
            <v>3511.5547000000001</v>
          </cell>
          <cell r="DG170">
            <v>3898.7544999999982</v>
          </cell>
          <cell r="DH170">
            <v>4289.9497249999968</v>
          </cell>
          <cell r="DN170">
            <v>583.81508999999994</v>
          </cell>
          <cell r="DO170">
            <v>1046.32943</v>
          </cell>
          <cell r="DP170">
            <v>2139.3636000000001</v>
          </cell>
          <cell r="DQ170">
            <v>2656.4753999999998</v>
          </cell>
          <cell r="DR170">
            <v>2945.3654999999999</v>
          </cell>
          <cell r="DS170">
            <v>3511.5547000000001</v>
          </cell>
          <cell r="DT170">
            <v>3876.3142000000003</v>
          </cell>
          <cell r="DU170">
            <v>4206.2678799999994</v>
          </cell>
          <cell r="DV170">
            <v>0</v>
          </cell>
          <cell r="DW170">
            <v>0</v>
          </cell>
          <cell r="DX170">
            <v>0</v>
          </cell>
          <cell r="DY170">
            <v>5660.9016299999976</v>
          </cell>
          <cell r="DZ170">
            <v>5660.9016299999976</v>
          </cell>
          <cell r="EB170">
            <v>2139.3636000000001</v>
          </cell>
          <cell r="EC170">
            <v>3511.5547000000001</v>
          </cell>
          <cell r="ED170">
            <v>0</v>
          </cell>
          <cell r="EE170">
            <v>5660.9016299999976</v>
          </cell>
          <cell r="EK170">
            <v>0</v>
          </cell>
          <cell r="EL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0</v>
          </cell>
          <cell r="EQ170">
            <v>0</v>
          </cell>
          <cell r="ER170">
            <v>0</v>
          </cell>
          <cell r="ES170">
            <v>0</v>
          </cell>
          <cell r="ET170">
            <v>0</v>
          </cell>
          <cell r="EU170">
            <v>0</v>
          </cell>
          <cell r="EV170">
            <v>0</v>
          </cell>
          <cell r="EW170">
            <v>0</v>
          </cell>
          <cell r="EY170">
            <v>0</v>
          </cell>
          <cell r="EZ170">
            <v>0</v>
          </cell>
          <cell r="FA170">
            <v>0</v>
          </cell>
          <cell r="FB170">
            <v>0</v>
          </cell>
        </row>
        <row r="171">
          <cell r="A171">
            <v>38</v>
          </cell>
          <cell r="B171" t="str">
            <v xml:space="preserve"> Material Efficiency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K171">
            <v>0</v>
          </cell>
          <cell r="EL171">
            <v>0</v>
          </cell>
          <cell r="EM171">
            <v>0</v>
          </cell>
          <cell r="EN171">
            <v>0</v>
          </cell>
          <cell r="EO171">
            <v>0</v>
          </cell>
          <cell r="EP171">
            <v>0</v>
          </cell>
          <cell r="EQ171">
            <v>0</v>
          </cell>
          <cell r="ER171">
            <v>0</v>
          </cell>
          <cell r="ES171">
            <v>0</v>
          </cell>
          <cell r="ET171">
            <v>0</v>
          </cell>
          <cell r="EU171">
            <v>0</v>
          </cell>
          <cell r="EV171">
            <v>0</v>
          </cell>
          <cell r="EW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</row>
        <row r="172">
          <cell r="A172">
            <v>39</v>
          </cell>
          <cell r="B172" t="str">
            <v xml:space="preserve"> Labour Rate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K172">
            <v>0</v>
          </cell>
          <cell r="EL172">
            <v>0</v>
          </cell>
          <cell r="EM172">
            <v>0</v>
          </cell>
          <cell r="EN172">
            <v>0</v>
          </cell>
          <cell r="EO172">
            <v>0</v>
          </cell>
          <cell r="EP172">
            <v>0</v>
          </cell>
          <cell r="EQ172">
            <v>0</v>
          </cell>
          <cell r="ER172">
            <v>0</v>
          </cell>
          <cell r="ES172">
            <v>0</v>
          </cell>
          <cell r="ET172">
            <v>0</v>
          </cell>
          <cell r="EU172">
            <v>0</v>
          </cell>
          <cell r="EV172">
            <v>0</v>
          </cell>
          <cell r="EW172">
            <v>0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</row>
        <row r="173">
          <cell r="A173">
            <v>40</v>
          </cell>
          <cell r="B173" t="str">
            <v xml:space="preserve"> Labour Efficiency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K173">
            <v>0</v>
          </cell>
          <cell r="EL173">
            <v>0</v>
          </cell>
          <cell r="EM173">
            <v>0</v>
          </cell>
          <cell r="EN173">
            <v>0</v>
          </cell>
          <cell r="EO173">
            <v>0</v>
          </cell>
          <cell r="EP173">
            <v>0</v>
          </cell>
          <cell r="EQ173">
            <v>0</v>
          </cell>
          <cell r="ER173">
            <v>0</v>
          </cell>
          <cell r="ES173">
            <v>0</v>
          </cell>
          <cell r="ET173">
            <v>0</v>
          </cell>
          <cell r="EU173">
            <v>0</v>
          </cell>
          <cell r="EV173">
            <v>0</v>
          </cell>
          <cell r="EW173">
            <v>0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</row>
        <row r="174">
          <cell r="A174">
            <v>41</v>
          </cell>
          <cell r="B174" t="str">
            <v>Total Budget Std. Variances</v>
          </cell>
          <cell r="C174">
            <v>583.81508999999994</v>
          </cell>
          <cell r="D174">
            <v>1046.32943</v>
          </cell>
          <cell r="E174">
            <v>2139.3636000000001</v>
          </cell>
          <cell r="F174">
            <v>2656.4753999999998</v>
          </cell>
          <cell r="G174">
            <v>2945.3654999999999</v>
          </cell>
          <cell r="H174">
            <v>3511.5547000000001</v>
          </cell>
          <cell r="I174">
            <v>3876.3142000000003</v>
          </cell>
          <cell r="J174">
            <v>4206.2678799999994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2139.3636000000001</v>
          </cell>
          <cell r="R174">
            <v>3511.5547000000001</v>
          </cell>
          <cell r="S174">
            <v>0</v>
          </cell>
          <cell r="T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W174">
            <v>61.072620000000001</v>
          </cell>
          <cell r="AX174">
            <v>95.829359999999994</v>
          </cell>
          <cell r="AY174">
            <v>24.678899999999999</v>
          </cell>
          <cell r="AZ174">
            <v>108.89924999999999</v>
          </cell>
          <cell r="BA174">
            <v>23.32544</v>
          </cell>
          <cell r="BB174">
            <v>202.21968000000001</v>
          </cell>
          <cell r="BC174">
            <v>463.78055999999998</v>
          </cell>
          <cell r="BD174">
            <v>458.48712</v>
          </cell>
          <cell r="BE174">
            <v>614.53106000000002</v>
          </cell>
          <cell r="BF174">
            <v>720.65396999999996</v>
          </cell>
          <cell r="BG174">
            <v>737.99105999999995</v>
          </cell>
          <cell r="BH174">
            <v>1013.6061500000001</v>
          </cell>
          <cell r="BI174">
            <v>1013.6061500000001</v>
          </cell>
          <cell r="BK174">
            <v>24.678899999999999</v>
          </cell>
          <cell r="BL174">
            <v>202.21968000000001</v>
          </cell>
          <cell r="BM174">
            <v>614.53106000000002</v>
          </cell>
          <cell r="BN174">
            <v>1013.6061500000001</v>
          </cell>
          <cell r="BT174">
            <v>583.81508999999994</v>
          </cell>
          <cell r="BU174">
            <v>1046.32943</v>
          </cell>
          <cell r="BV174">
            <v>2139.3636000000001</v>
          </cell>
          <cell r="BW174">
            <v>2327.9498165</v>
          </cell>
          <cell r="BX174">
            <v>2524.6681735199995</v>
          </cell>
          <cell r="BY174">
            <v>2725.4502407999994</v>
          </cell>
          <cell r="BZ174">
            <v>2714.4280668857136</v>
          </cell>
          <cell r="CA174">
            <v>2706.1614364499992</v>
          </cell>
          <cell r="CB174">
            <v>2699.7318349999991</v>
          </cell>
          <cell r="CC174">
            <v>2694.588153839999</v>
          </cell>
          <cell r="CD174">
            <v>2690.3796874363625</v>
          </cell>
          <cell r="CE174">
            <v>2686.872632099999</v>
          </cell>
          <cell r="CF174">
            <v>2766.0920634000004</v>
          </cell>
          <cell r="CH174">
            <v>2139.3636000000001</v>
          </cell>
          <cell r="CI174">
            <v>2725.4502407999994</v>
          </cell>
          <cell r="CJ174">
            <v>2699.7318349999991</v>
          </cell>
          <cell r="CK174">
            <v>2686.872632099999</v>
          </cell>
          <cell r="CQ174">
            <v>583.81508999999994</v>
          </cell>
          <cell r="CR174">
            <v>1046.32943</v>
          </cell>
          <cell r="CS174">
            <v>2139.3636000000001</v>
          </cell>
          <cell r="CT174">
            <v>2656.4753999999998</v>
          </cell>
          <cell r="CU174">
            <v>2945.3654999999999</v>
          </cell>
          <cell r="CV174">
            <v>3511.5547000000001</v>
          </cell>
          <cell r="CW174">
            <v>3639.8548142857139</v>
          </cell>
          <cell r="CX174">
            <v>3769.0200874999987</v>
          </cell>
          <cell r="CY174">
            <v>3898.7544999999982</v>
          </cell>
          <cell r="CZ174">
            <v>4028.8873099999983</v>
          </cell>
          <cell r="DA174">
            <v>4159.3098636363611</v>
          </cell>
          <cell r="DB174">
            <v>4289.9497249999968</v>
          </cell>
          <cell r="DC174">
            <v>4291.1719699999994</v>
          </cell>
          <cell r="DE174">
            <v>2139.3636000000001</v>
          </cell>
          <cell r="DF174">
            <v>3511.5547000000001</v>
          </cell>
          <cell r="DG174">
            <v>3898.7544999999982</v>
          </cell>
          <cell r="DH174">
            <v>4289.9497249999968</v>
          </cell>
          <cell r="DN174">
            <v>583.81508999999994</v>
          </cell>
          <cell r="DO174">
            <v>1046.32943</v>
          </cell>
          <cell r="DP174">
            <v>2139.3636000000001</v>
          </cell>
          <cell r="DQ174">
            <v>2656.4753999999998</v>
          </cell>
          <cell r="DR174">
            <v>2945.3654999999999</v>
          </cell>
          <cell r="DS174">
            <v>3511.5547000000001</v>
          </cell>
          <cell r="DT174">
            <v>3876.3142000000003</v>
          </cell>
          <cell r="DU174">
            <v>4206.2678799999994</v>
          </cell>
          <cell r="DV174">
            <v>0</v>
          </cell>
          <cell r="DW174">
            <v>0</v>
          </cell>
          <cell r="DX174">
            <v>0</v>
          </cell>
          <cell r="DY174">
            <v>5660.9016299999976</v>
          </cell>
          <cell r="DZ174">
            <v>5660.9016299999976</v>
          </cell>
          <cell r="EB174">
            <v>2139.3636000000001</v>
          </cell>
          <cell r="EC174">
            <v>3511.5547000000001</v>
          </cell>
          <cell r="ED174">
            <v>0</v>
          </cell>
          <cell r="EE174">
            <v>5660.9016299999976</v>
          </cell>
          <cell r="EK174">
            <v>0</v>
          </cell>
          <cell r="EL174">
            <v>0</v>
          </cell>
          <cell r="EM174">
            <v>0</v>
          </cell>
          <cell r="EN174">
            <v>0</v>
          </cell>
          <cell r="EO174">
            <v>0</v>
          </cell>
          <cell r="EP174">
            <v>0</v>
          </cell>
          <cell r="EQ174">
            <v>0</v>
          </cell>
          <cell r="ER174">
            <v>0</v>
          </cell>
          <cell r="ES174">
            <v>0</v>
          </cell>
          <cell r="ET174">
            <v>0</v>
          </cell>
          <cell r="EU174">
            <v>0</v>
          </cell>
          <cell r="EV174">
            <v>0</v>
          </cell>
          <cell r="EW174">
            <v>0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</row>
        <row r="175">
          <cell r="A175">
            <v>42</v>
          </cell>
          <cell r="B175" t="str">
            <v xml:space="preserve"> Other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N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0</v>
          </cell>
          <cell r="DS175">
            <v>0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B175">
            <v>0</v>
          </cell>
          <cell r="EC175">
            <v>0</v>
          </cell>
          <cell r="ED175">
            <v>0</v>
          </cell>
          <cell r="EE175">
            <v>0</v>
          </cell>
          <cell r="EK175">
            <v>0</v>
          </cell>
          <cell r="EL175">
            <v>0</v>
          </cell>
          <cell r="EM175">
            <v>0</v>
          </cell>
          <cell r="EN175">
            <v>0</v>
          </cell>
          <cell r="EO175">
            <v>0</v>
          </cell>
          <cell r="EP175">
            <v>0</v>
          </cell>
          <cell r="EQ175">
            <v>0</v>
          </cell>
          <cell r="ER175">
            <v>0</v>
          </cell>
          <cell r="ES175">
            <v>0</v>
          </cell>
          <cell r="ET175">
            <v>0</v>
          </cell>
          <cell r="EU175">
            <v>0</v>
          </cell>
          <cell r="EV175">
            <v>0</v>
          </cell>
          <cell r="EW175">
            <v>0</v>
          </cell>
          <cell r="EY175">
            <v>0</v>
          </cell>
          <cell r="EZ175">
            <v>0</v>
          </cell>
          <cell r="FA175">
            <v>0</v>
          </cell>
          <cell r="FB175">
            <v>0</v>
          </cell>
        </row>
        <row r="176">
          <cell r="A176">
            <v>43</v>
          </cell>
          <cell r="B176" t="str">
            <v>COGS Total $</v>
          </cell>
          <cell r="C176">
            <v>20786.2785324</v>
          </cell>
          <cell r="D176">
            <v>44777.495320000002</v>
          </cell>
          <cell r="E176">
            <v>76235.919716000004</v>
          </cell>
          <cell r="F176">
            <v>111363.54035079999</v>
          </cell>
          <cell r="G176">
            <v>153581.04091973999</v>
          </cell>
          <cell r="H176">
            <v>197115.88948791</v>
          </cell>
          <cell r="I176">
            <v>241320.10812236744</v>
          </cell>
          <cell r="J176">
            <v>282407.59238029999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76235.919716000004</v>
          </cell>
          <cell r="R176">
            <v>197115.88948791</v>
          </cell>
          <cell r="S176">
            <v>0</v>
          </cell>
          <cell r="T176">
            <v>0</v>
          </cell>
          <cell r="Z176">
            <v>21322.112583333335</v>
          </cell>
          <cell r="AA176">
            <v>46939.924736666668</v>
          </cell>
          <cell r="AB176">
            <v>79534.071940000009</v>
          </cell>
          <cell r="AC176">
            <v>116508.37260533334</v>
          </cell>
          <cell r="AD176">
            <v>161752.42363866666</v>
          </cell>
          <cell r="AE176">
            <v>207574.417892</v>
          </cell>
          <cell r="AF176">
            <v>254823.27151333334</v>
          </cell>
          <cell r="AG176">
            <v>299248.79553066671</v>
          </cell>
          <cell r="AH176">
            <v>333303.759976</v>
          </cell>
          <cell r="AI176">
            <v>369248.05678733328</v>
          </cell>
          <cell r="AJ176">
            <v>401222.26043466671</v>
          </cell>
          <cell r="AK176">
            <v>430308.97022200003</v>
          </cell>
          <cell r="AL176">
            <v>430308.97022199997</v>
          </cell>
          <cell r="AN176">
            <v>79534.071940000009</v>
          </cell>
          <cell r="AO176">
            <v>207574.417892</v>
          </cell>
          <cell r="AP176">
            <v>333303.759976</v>
          </cell>
          <cell r="AQ176">
            <v>430308.97022200003</v>
          </cell>
          <cell r="AW176">
            <v>19726.456259999999</v>
          </cell>
          <cell r="AX176">
            <v>42146.623703999998</v>
          </cell>
          <cell r="AY176">
            <v>70141.7889</v>
          </cell>
          <cell r="AZ176">
            <v>102603.130962</v>
          </cell>
          <cell r="BA176">
            <v>141316.88667199999</v>
          </cell>
          <cell r="BB176">
            <v>181172.38754472</v>
          </cell>
          <cell r="BC176">
            <v>222130.34100000001</v>
          </cell>
          <cell r="BD176">
            <v>260498.56819000002</v>
          </cell>
          <cell r="BE176">
            <v>288754.61953000003</v>
          </cell>
          <cell r="BF176">
            <v>319924.47072779998</v>
          </cell>
          <cell r="BG176">
            <v>349703.08158785995</v>
          </cell>
          <cell r="BH176">
            <v>380143.49605775002</v>
          </cell>
          <cell r="BI176">
            <v>380143.49605775002</v>
          </cell>
          <cell r="BK176">
            <v>70141.7889</v>
          </cell>
          <cell r="BL176">
            <v>181172.38754472</v>
          </cell>
          <cell r="BM176">
            <v>288754.61953000003</v>
          </cell>
          <cell r="BN176">
            <v>380143.49605775002</v>
          </cell>
          <cell r="BT176">
            <v>20786.2785324</v>
          </cell>
          <cell r="BU176">
            <v>44777.495320000002</v>
          </cell>
          <cell r="BV176">
            <v>76235.919716000004</v>
          </cell>
          <cell r="BW176">
            <v>107595.45256450001</v>
          </cell>
          <cell r="BX176">
            <v>151777.5995334</v>
          </cell>
          <cell r="BY176">
            <v>198162.03181786669</v>
          </cell>
          <cell r="BZ176">
            <v>244542.66489845709</v>
          </cell>
          <cell r="CA176">
            <v>287502.78416084999</v>
          </cell>
          <cell r="CB176">
            <v>319658.12262222217</v>
          </cell>
          <cell r="CC176">
            <v>353685.74722887995</v>
          </cell>
          <cell r="CD176">
            <v>385837.71240119997</v>
          </cell>
          <cell r="CE176">
            <v>416772.53357276658</v>
          </cell>
          <cell r="CF176">
            <v>414986.27330180001</v>
          </cell>
          <cell r="CH176">
            <v>76235.919716000004</v>
          </cell>
          <cell r="CI176">
            <v>198162.03181786669</v>
          </cell>
          <cell r="CJ176">
            <v>319658.12262222217</v>
          </cell>
          <cell r="CK176">
            <v>416772.53357276658</v>
          </cell>
          <cell r="CQ176">
            <v>20786.2785324</v>
          </cell>
          <cell r="CR176">
            <v>44777.495320000002</v>
          </cell>
          <cell r="CS176">
            <v>76235.919716000004</v>
          </cell>
          <cell r="CT176">
            <v>111363.54035079999</v>
          </cell>
          <cell r="CU176">
            <v>153581.04091973999</v>
          </cell>
          <cell r="CV176">
            <v>197115.88948791</v>
          </cell>
          <cell r="CW176">
            <v>243143.94080519854</v>
          </cell>
          <cell r="CX176">
            <v>286168.18542342866</v>
          </cell>
          <cell r="CY176">
            <v>321804.3232464965</v>
          </cell>
          <cell r="CZ176">
            <v>358409.10762295092</v>
          </cell>
          <cell r="DA176">
            <v>393100.70812368626</v>
          </cell>
          <cell r="DB176">
            <v>425932.06595013232</v>
          </cell>
          <cell r="DC176">
            <v>426313.44855753001</v>
          </cell>
          <cell r="DE176">
            <v>76235.919716000004</v>
          </cell>
          <cell r="DF176">
            <v>197115.88948791</v>
          </cell>
          <cell r="DG176">
            <v>321804.3232464965</v>
          </cell>
          <cell r="DH176">
            <v>425932.06595013232</v>
          </cell>
          <cell r="DN176">
            <v>20786.2785324</v>
          </cell>
          <cell r="DO176">
            <v>44777.495320000002</v>
          </cell>
          <cell r="DP176">
            <v>76235.919716000004</v>
          </cell>
          <cell r="DQ176">
            <v>111363.54035079999</v>
          </cell>
          <cell r="DR176">
            <v>153581.04091973999</v>
          </cell>
          <cell r="DS176">
            <v>197115.88948791</v>
          </cell>
          <cell r="DT176">
            <v>241320.10812236744</v>
          </cell>
          <cell r="DU176">
            <v>282407.59238029999</v>
          </cell>
          <cell r="DV176">
            <v>0</v>
          </cell>
          <cell r="DW176">
            <v>0</v>
          </cell>
          <cell r="DX176">
            <v>0</v>
          </cell>
          <cell r="DY176">
            <v>411444.34543999983</v>
          </cell>
          <cell r="DZ176">
            <v>411444.34543999983</v>
          </cell>
          <cell r="EB176">
            <v>76235.919716000004</v>
          </cell>
          <cell r="EC176">
            <v>197115.88948791</v>
          </cell>
          <cell r="ED176">
            <v>0</v>
          </cell>
          <cell r="EE176">
            <v>411444.34543999983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P176">
            <v>0</v>
          </cell>
          <cell r="EQ176">
            <v>0</v>
          </cell>
          <cell r="ER176">
            <v>0</v>
          </cell>
          <cell r="ES176">
            <v>0</v>
          </cell>
          <cell r="ET176">
            <v>0</v>
          </cell>
          <cell r="EU176">
            <v>0</v>
          </cell>
          <cell r="EV176">
            <v>413880.28</v>
          </cell>
          <cell r="EW176">
            <v>413880.28</v>
          </cell>
          <cell r="EY176">
            <v>0</v>
          </cell>
          <cell r="EZ176">
            <v>0</v>
          </cell>
          <cell r="FA176">
            <v>0</v>
          </cell>
          <cell r="FB176">
            <v>413880.28</v>
          </cell>
        </row>
        <row r="177">
          <cell r="A177">
            <v>44</v>
          </cell>
          <cell r="B177" t="str">
            <v>$/hl</v>
          </cell>
          <cell r="C177">
            <v>85.29</v>
          </cell>
          <cell r="D177">
            <v>84.65</v>
          </cell>
          <cell r="E177">
            <v>85.35</v>
          </cell>
          <cell r="F177">
            <v>86.22</v>
          </cell>
          <cell r="G177">
            <v>85.7</v>
          </cell>
          <cell r="H177">
            <v>85.06</v>
          </cell>
          <cell r="I177">
            <v>85.26</v>
          </cell>
          <cell r="J177">
            <v>85.44</v>
          </cell>
          <cell r="K177" t="e">
            <v>#DIV/0!</v>
          </cell>
          <cell r="L177" t="e">
            <v>#DIV/0!</v>
          </cell>
          <cell r="M177" t="e">
            <v>#DIV/0!</v>
          </cell>
          <cell r="N177" t="e">
            <v>#DIV/0!</v>
          </cell>
          <cell r="O177">
            <v>0</v>
          </cell>
          <cell r="Q177">
            <v>85.35</v>
          </cell>
          <cell r="R177">
            <v>85.06</v>
          </cell>
          <cell r="S177" t="e">
            <v>#DIV/0!</v>
          </cell>
          <cell r="T177" t="e">
            <v>#DIV/0!</v>
          </cell>
          <cell r="Z177">
            <v>80.56</v>
          </cell>
          <cell r="AA177">
            <v>80.17</v>
          </cell>
          <cell r="AB177">
            <v>80.38</v>
          </cell>
          <cell r="AC177">
            <v>80.42</v>
          </cell>
          <cell r="AD177">
            <v>80.39</v>
          </cell>
          <cell r="AE177">
            <v>80.12</v>
          </cell>
          <cell r="AF177">
            <v>79.92</v>
          </cell>
          <cell r="AG177">
            <v>80.010000000000005</v>
          </cell>
          <cell r="AH177">
            <v>80.099999999999994</v>
          </cell>
          <cell r="AI177">
            <v>80.06</v>
          </cell>
          <cell r="AJ177">
            <v>80.02</v>
          </cell>
          <cell r="AK177">
            <v>79.98</v>
          </cell>
          <cell r="AL177">
            <v>79.98</v>
          </cell>
          <cell r="AN177">
            <v>80.38</v>
          </cell>
          <cell r="AO177">
            <v>80.12</v>
          </cell>
          <cell r="AP177">
            <v>80.099999999999994</v>
          </cell>
          <cell r="AQ177">
            <v>79.98</v>
          </cell>
          <cell r="AW177">
            <v>84.22</v>
          </cell>
          <cell r="AX177">
            <v>82</v>
          </cell>
          <cell r="AY177">
            <v>81.42</v>
          </cell>
          <cell r="AZ177">
            <v>81.91</v>
          </cell>
          <cell r="BA177">
            <v>81.180000000000007</v>
          </cell>
          <cell r="BB177">
            <v>81.31</v>
          </cell>
          <cell r="BC177">
            <v>81.8</v>
          </cell>
          <cell r="BD177">
            <v>81.98</v>
          </cell>
          <cell r="BE177">
            <v>81.91</v>
          </cell>
          <cell r="BF177">
            <v>82.01</v>
          </cell>
          <cell r="BG177">
            <v>82.39</v>
          </cell>
          <cell r="BH177">
            <v>82.55</v>
          </cell>
          <cell r="BI177">
            <v>82.55</v>
          </cell>
          <cell r="BK177">
            <v>81.42</v>
          </cell>
          <cell r="BL177">
            <v>81.31</v>
          </cell>
          <cell r="BM177">
            <v>81.91</v>
          </cell>
          <cell r="BN177">
            <v>82.55</v>
          </cell>
          <cell r="BT177">
            <v>85.29</v>
          </cell>
          <cell r="BU177">
            <v>84.65</v>
          </cell>
          <cell r="BV177">
            <v>85.35</v>
          </cell>
          <cell r="BW177">
            <v>83.78</v>
          </cell>
          <cell r="BX177">
            <v>82.64</v>
          </cell>
          <cell r="BY177">
            <v>81.91</v>
          </cell>
          <cell r="BZ177">
            <v>81.349999999999994</v>
          </cell>
          <cell r="CA177">
            <v>80.959999999999994</v>
          </cell>
          <cell r="CB177">
            <v>80.709999999999994</v>
          </cell>
          <cell r="CC177">
            <v>80.5</v>
          </cell>
          <cell r="CD177">
            <v>80.33</v>
          </cell>
          <cell r="CE177">
            <v>80.19</v>
          </cell>
          <cell r="CF177">
            <v>79.849999999999994</v>
          </cell>
          <cell r="CH177">
            <v>85.35</v>
          </cell>
          <cell r="CI177">
            <v>81.91</v>
          </cell>
          <cell r="CJ177">
            <v>80.709999999999994</v>
          </cell>
          <cell r="CK177">
            <v>80.19</v>
          </cell>
          <cell r="CQ177">
            <v>85.29</v>
          </cell>
          <cell r="CR177">
            <v>84.65</v>
          </cell>
          <cell r="CS177">
            <v>85.35</v>
          </cell>
          <cell r="CT177">
            <v>86.22</v>
          </cell>
          <cell r="CU177">
            <v>85.7</v>
          </cell>
          <cell r="CV177">
            <v>85.06</v>
          </cell>
          <cell r="CW177">
            <v>84.91</v>
          </cell>
          <cell r="CX177">
            <v>84.81</v>
          </cell>
          <cell r="CY177">
            <v>84.76</v>
          </cell>
          <cell r="CZ177">
            <v>84.71</v>
          </cell>
          <cell r="DA177">
            <v>84.67</v>
          </cell>
          <cell r="DB177">
            <v>84.66</v>
          </cell>
          <cell r="DC177">
            <v>84.74</v>
          </cell>
          <cell r="DE177">
            <v>85.35</v>
          </cell>
          <cell r="DF177">
            <v>85.06</v>
          </cell>
          <cell r="DG177">
            <v>84.76</v>
          </cell>
          <cell r="DH177">
            <v>84.66</v>
          </cell>
          <cell r="DN177">
            <v>85.29</v>
          </cell>
          <cell r="DO177">
            <v>84.65</v>
          </cell>
          <cell r="DP177">
            <v>85.35</v>
          </cell>
          <cell r="DQ177">
            <v>86.22</v>
          </cell>
          <cell r="DR177">
            <v>85.7</v>
          </cell>
          <cell r="DS177">
            <v>85.06</v>
          </cell>
          <cell r="DT177">
            <v>85.26</v>
          </cell>
          <cell r="DU177">
            <v>85.44</v>
          </cell>
          <cell r="DV177" t="e">
            <v>#DIV/0!</v>
          </cell>
          <cell r="DW177" t="e">
            <v>#DIV/0!</v>
          </cell>
          <cell r="DX177" t="e">
            <v>#DIV/0!</v>
          </cell>
          <cell r="DY177">
            <v>84.81</v>
          </cell>
          <cell r="DZ177">
            <v>84.81</v>
          </cell>
          <cell r="EB177">
            <v>85.35</v>
          </cell>
          <cell r="EC177">
            <v>85.06</v>
          </cell>
          <cell r="ED177" t="e">
            <v>#DIV/0!</v>
          </cell>
          <cell r="EE177">
            <v>84.81</v>
          </cell>
          <cell r="EK177" t="e">
            <v>#DIV/0!</v>
          </cell>
          <cell r="EL177" t="e">
            <v>#DIV/0!</v>
          </cell>
          <cell r="EM177" t="e">
            <v>#DIV/0!</v>
          </cell>
          <cell r="EN177" t="e">
            <v>#DIV/0!</v>
          </cell>
          <cell r="EO177" t="e">
            <v>#DIV/0!</v>
          </cell>
          <cell r="EP177" t="e">
            <v>#DIV/0!</v>
          </cell>
          <cell r="EQ177" t="e">
            <v>#DIV/0!</v>
          </cell>
          <cell r="ER177" t="e">
            <v>#DIV/0!</v>
          </cell>
          <cell r="ES177" t="e">
            <v>#DIV/0!</v>
          </cell>
          <cell r="ET177" t="e">
            <v>#DIV/0!</v>
          </cell>
          <cell r="EU177" t="e">
            <v>#DIV/0!</v>
          </cell>
          <cell r="EV177">
            <v>82.73</v>
          </cell>
          <cell r="EW177">
            <v>82.73</v>
          </cell>
          <cell r="EY177" t="e">
            <v>#DIV/0!</v>
          </cell>
          <cell r="EZ177" t="e">
            <v>#DIV/0!</v>
          </cell>
          <cell r="FA177" t="e">
            <v>#DIV/0!</v>
          </cell>
          <cell r="FB177">
            <v>82.73</v>
          </cell>
        </row>
        <row r="178">
          <cell r="A178">
            <v>45</v>
          </cell>
        </row>
        <row r="179">
          <cell r="A179">
            <v>46</v>
          </cell>
          <cell r="B179" t="str">
            <v>Margins $</v>
          </cell>
          <cell r="C179">
            <v>13476.0131196</v>
          </cell>
          <cell r="D179">
            <v>30026.802379999994</v>
          </cell>
          <cell r="E179">
            <v>50318.345560999995</v>
          </cell>
          <cell r="F179">
            <v>76366.331908450011</v>
          </cell>
          <cell r="G179">
            <v>107112.22669476003</v>
          </cell>
          <cell r="H179">
            <v>139810.48945057995</v>
          </cell>
          <cell r="I179">
            <v>170653.3807094126</v>
          </cell>
          <cell r="J179">
            <v>198236.51421086001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50318.345560999995</v>
          </cell>
          <cell r="R179">
            <v>139810.48945057995</v>
          </cell>
          <cell r="S179">
            <v>0</v>
          </cell>
          <cell r="T179">
            <v>0</v>
          </cell>
          <cell r="Z179">
            <v>15458.883416666664</v>
          </cell>
          <cell r="AA179">
            <v>34370.667263333322</v>
          </cell>
          <cell r="AB179">
            <v>58048.90006</v>
          </cell>
          <cell r="AC179">
            <v>84721.307394666655</v>
          </cell>
          <cell r="AD179">
            <v>118102.15436133332</v>
          </cell>
          <cell r="AE179">
            <v>151665.29810799996</v>
          </cell>
          <cell r="AF179">
            <v>185827.91448666665</v>
          </cell>
          <cell r="AG179">
            <v>218253.8824693333</v>
          </cell>
          <cell r="AH179">
            <v>242697.92402400001</v>
          </cell>
          <cell r="AI179">
            <v>268914.94321266672</v>
          </cell>
          <cell r="AJ179">
            <v>292236.50356533314</v>
          </cell>
          <cell r="AK179">
            <v>313464.52377799992</v>
          </cell>
          <cell r="AL179">
            <v>313464.52377799986</v>
          </cell>
          <cell r="AN179">
            <v>58048.90006</v>
          </cell>
          <cell r="AO179">
            <v>151665.29810799996</v>
          </cell>
          <cell r="AP179">
            <v>242697.92402400001</v>
          </cell>
          <cell r="AQ179">
            <v>313464.52377799992</v>
          </cell>
          <cell r="AW179">
            <v>11853.904719999999</v>
          </cell>
          <cell r="AX179">
            <v>27654.32055199999</v>
          </cell>
          <cell r="AY179">
            <v>47029.273200000011</v>
          </cell>
          <cell r="AZ179">
            <v>67296.251723999972</v>
          </cell>
          <cell r="BA179">
            <v>95619.142464000033</v>
          </cell>
          <cell r="BB179">
            <v>123024.62557528002</v>
          </cell>
          <cell r="BC179">
            <v>149717.46425999998</v>
          </cell>
          <cell r="BD179">
            <v>176000.27368000004</v>
          </cell>
          <cell r="BE179">
            <v>194443.21402999997</v>
          </cell>
          <cell r="BF179">
            <v>215884.70342720003</v>
          </cell>
          <cell r="BG179">
            <v>235904.36025414005</v>
          </cell>
          <cell r="BH179">
            <v>256698.27295224991</v>
          </cell>
          <cell r="BI179">
            <v>256698.27295224991</v>
          </cell>
          <cell r="BK179">
            <v>47029.273200000011</v>
          </cell>
          <cell r="BL179">
            <v>123024.62557528002</v>
          </cell>
          <cell r="BM179">
            <v>194443.21402999997</v>
          </cell>
          <cell r="BN179">
            <v>256698.27295224991</v>
          </cell>
          <cell r="BT179">
            <v>13476.0131196</v>
          </cell>
          <cell r="BU179">
            <v>30026.802379999994</v>
          </cell>
          <cell r="BV179">
            <v>50318.345560999995</v>
          </cell>
          <cell r="BW179">
            <v>72285.797316499986</v>
          </cell>
          <cell r="BX179">
            <v>103742.79766523998</v>
          </cell>
          <cell r="BY179">
            <v>136797.78479919993</v>
          </cell>
          <cell r="BZ179">
            <v>170213.3804232</v>
          </cell>
          <cell r="CA179">
            <v>201124.09631925001</v>
          </cell>
          <cell r="CB179">
            <v>224147.38266333332</v>
          </cell>
          <cell r="CC179">
            <v>248539.24205703998</v>
          </cell>
          <cell r="CD179">
            <v>271560.64477592707</v>
          </cell>
          <cell r="CE179">
            <v>293694.91101369995</v>
          </cell>
          <cell r="CF179">
            <v>292248.70973519993</v>
          </cell>
          <cell r="CH179">
            <v>50318.345560999995</v>
          </cell>
          <cell r="CI179">
            <v>136797.78479919993</v>
          </cell>
          <cell r="CJ179">
            <v>224147.38266333332</v>
          </cell>
          <cell r="CK179">
            <v>293694.91101369995</v>
          </cell>
          <cell r="CQ179">
            <v>13476.0131196</v>
          </cell>
          <cell r="CR179">
            <v>30026.802379999994</v>
          </cell>
          <cell r="CS179">
            <v>50318.345560999995</v>
          </cell>
          <cell r="CT179">
            <v>76366.331908450011</v>
          </cell>
          <cell r="CU179">
            <v>107112.22669476003</v>
          </cell>
          <cell r="CV179">
            <v>139810.48945057995</v>
          </cell>
          <cell r="CW179">
            <v>171607.67746468852</v>
          </cell>
          <cell r="CX179">
            <v>202639.15561404254</v>
          </cell>
          <cell r="CY179">
            <v>228171.94067020668</v>
          </cell>
          <cell r="CZ179">
            <v>253986.97354613792</v>
          </cell>
          <cell r="DA179">
            <v>278678.8609818999</v>
          </cell>
          <cell r="DB179">
            <v>301878.12262003485</v>
          </cell>
          <cell r="DC179">
            <v>302262.40823118977</v>
          </cell>
          <cell r="DE179">
            <v>50318.345560999995</v>
          </cell>
          <cell r="DF179">
            <v>139810.48945057995</v>
          </cell>
          <cell r="DG179">
            <v>228171.94067020668</v>
          </cell>
          <cell r="DH179">
            <v>301878.12262003485</v>
          </cell>
          <cell r="DN179">
            <v>13476.0131196</v>
          </cell>
          <cell r="DO179">
            <v>30026.802379999994</v>
          </cell>
          <cell r="DP179">
            <v>50318.345560999995</v>
          </cell>
          <cell r="DQ179">
            <v>76366.331908450011</v>
          </cell>
          <cell r="DR179">
            <v>107112.22669476003</v>
          </cell>
          <cell r="DS179">
            <v>139810.48945057995</v>
          </cell>
          <cell r="DT179">
            <v>170653.3807094126</v>
          </cell>
          <cell r="DU179">
            <v>198236.51421086001</v>
          </cell>
          <cell r="DV179">
            <v>0</v>
          </cell>
          <cell r="DW179">
            <v>0</v>
          </cell>
          <cell r="DX179">
            <v>0</v>
          </cell>
          <cell r="DY179">
            <v>290293.72253000003</v>
          </cell>
          <cell r="DZ179">
            <v>290293.72253000003</v>
          </cell>
          <cell r="EB179">
            <v>50318.345560999995</v>
          </cell>
          <cell r="EC179">
            <v>139810.48945057995</v>
          </cell>
          <cell r="ED179">
            <v>0</v>
          </cell>
          <cell r="EE179">
            <v>290293.72253000003</v>
          </cell>
          <cell r="EK179">
            <v>0</v>
          </cell>
          <cell r="EL179">
            <v>0</v>
          </cell>
          <cell r="EM179">
            <v>0</v>
          </cell>
          <cell r="EN179">
            <v>0</v>
          </cell>
          <cell r="EO179">
            <v>0</v>
          </cell>
          <cell r="EP179">
            <v>0</v>
          </cell>
          <cell r="EQ179">
            <v>0</v>
          </cell>
          <cell r="ER179">
            <v>0</v>
          </cell>
          <cell r="ES179">
            <v>0</v>
          </cell>
          <cell r="ET179">
            <v>0</v>
          </cell>
          <cell r="EU179">
            <v>0</v>
          </cell>
          <cell r="EV179">
            <v>303095.80000000005</v>
          </cell>
          <cell r="EW179">
            <v>303095.80000000005</v>
          </cell>
          <cell r="EY179">
            <v>0</v>
          </cell>
          <cell r="EZ179">
            <v>0</v>
          </cell>
          <cell r="FA179">
            <v>0</v>
          </cell>
          <cell r="FB179">
            <v>303095.80000000005</v>
          </cell>
        </row>
        <row r="180">
          <cell r="A180">
            <v>47</v>
          </cell>
          <cell r="B180" t="str">
            <v>$/hl</v>
          </cell>
          <cell r="C180">
            <v>55.3</v>
          </cell>
          <cell r="D180">
            <v>56.76</v>
          </cell>
          <cell r="E180">
            <v>56.34</v>
          </cell>
          <cell r="F180">
            <v>59.13</v>
          </cell>
          <cell r="G180">
            <v>59.77</v>
          </cell>
          <cell r="H180">
            <v>60.33</v>
          </cell>
          <cell r="I180">
            <v>60.29</v>
          </cell>
          <cell r="J180">
            <v>59.97</v>
          </cell>
          <cell r="K180" t="e">
            <v>#DIV/0!</v>
          </cell>
          <cell r="L180" t="e">
            <v>#DIV/0!</v>
          </cell>
          <cell r="M180" t="e">
            <v>#DIV/0!</v>
          </cell>
          <cell r="N180" t="e">
            <v>#DIV/0!</v>
          </cell>
          <cell r="O180">
            <v>0</v>
          </cell>
          <cell r="Q180">
            <v>56.34</v>
          </cell>
          <cell r="R180">
            <v>60.33</v>
          </cell>
          <cell r="S180" t="e">
            <v>#DIV/0!</v>
          </cell>
          <cell r="T180" t="e">
            <v>#DIV/0!</v>
          </cell>
          <cell r="Z180">
            <v>58.41</v>
          </cell>
          <cell r="AA180">
            <v>58.7</v>
          </cell>
          <cell r="AB180">
            <v>58.67</v>
          </cell>
          <cell r="AC180">
            <v>58.48</v>
          </cell>
          <cell r="AD180">
            <v>58.69</v>
          </cell>
          <cell r="AE180">
            <v>58.54</v>
          </cell>
          <cell r="AF180">
            <v>58.28</v>
          </cell>
          <cell r="AG180">
            <v>58.35</v>
          </cell>
          <cell r="AH180">
            <v>58.33</v>
          </cell>
          <cell r="AI180">
            <v>58.31</v>
          </cell>
          <cell r="AJ180">
            <v>58.28</v>
          </cell>
          <cell r="AK180">
            <v>58.26</v>
          </cell>
          <cell r="AL180">
            <v>58.26</v>
          </cell>
          <cell r="AN180">
            <v>58.67</v>
          </cell>
          <cell r="AO180">
            <v>58.54</v>
          </cell>
          <cell r="AP180">
            <v>58.33</v>
          </cell>
          <cell r="AQ180">
            <v>58.26</v>
          </cell>
          <cell r="AW180">
            <v>50.61</v>
          </cell>
          <cell r="AX180">
            <v>53.81</v>
          </cell>
          <cell r="AY180">
            <v>54.59</v>
          </cell>
          <cell r="AZ180">
            <v>53.72</v>
          </cell>
          <cell r="BA180">
            <v>54.93</v>
          </cell>
          <cell r="BB180">
            <v>55.21</v>
          </cell>
          <cell r="BC180">
            <v>55.13</v>
          </cell>
          <cell r="BD180">
            <v>55.39</v>
          </cell>
          <cell r="BE180">
            <v>55.16</v>
          </cell>
          <cell r="BF180">
            <v>55.34</v>
          </cell>
          <cell r="BG180">
            <v>55.58</v>
          </cell>
          <cell r="BH180">
            <v>55.74</v>
          </cell>
          <cell r="BI180">
            <v>55.74</v>
          </cell>
          <cell r="BK180">
            <v>54.59</v>
          </cell>
          <cell r="BL180">
            <v>55.21</v>
          </cell>
          <cell r="BM180">
            <v>55.16</v>
          </cell>
          <cell r="BN180">
            <v>55.74</v>
          </cell>
          <cell r="BT180">
            <v>55.3</v>
          </cell>
          <cell r="BU180">
            <v>56.76</v>
          </cell>
          <cell r="BV180">
            <v>56.34</v>
          </cell>
          <cell r="BW180">
            <v>56.29</v>
          </cell>
          <cell r="BX180">
            <v>56.48</v>
          </cell>
          <cell r="BY180">
            <v>56.55</v>
          </cell>
          <cell r="BZ180">
            <v>56.62</v>
          </cell>
          <cell r="CA180">
            <v>56.64</v>
          </cell>
          <cell r="CB180">
            <v>56.59</v>
          </cell>
          <cell r="CC180">
            <v>56.57</v>
          </cell>
          <cell r="CD180">
            <v>56.54</v>
          </cell>
          <cell r="CE180">
            <v>56.51</v>
          </cell>
          <cell r="CF180">
            <v>56.23</v>
          </cell>
          <cell r="CH180">
            <v>56.34</v>
          </cell>
          <cell r="CI180">
            <v>56.55</v>
          </cell>
          <cell r="CJ180">
            <v>56.59</v>
          </cell>
          <cell r="CK180">
            <v>56.51</v>
          </cell>
          <cell r="CQ180">
            <v>55.3</v>
          </cell>
          <cell r="CR180">
            <v>56.76</v>
          </cell>
          <cell r="CS180">
            <v>56.34</v>
          </cell>
          <cell r="CT180">
            <v>59.13</v>
          </cell>
          <cell r="CU180">
            <v>59.77</v>
          </cell>
          <cell r="CV180">
            <v>60.33</v>
          </cell>
          <cell r="CW180">
            <v>59.93</v>
          </cell>
          <cell r="CX180">
            <v>60.06</v>
          </cell>
          <cell r="CY180">
            <v>60.09</v>
          </cell>
          <cell r="CZ180">
            <v>60.03</v>
          </cell>
          <cell r="DA180">
            <v>60.03</v>
          </cell>
          <cell r="DB180">
            <v>60</v>
          </cell>
          <cell r="DC180">
            <v>60.08</v>
          </cell>
          <cell r="DE180">
            <v>56.34</v>
          </cell>
          <cell r="DF180">
            <v>60.33</v>
          </cell>
          <cell r="DG180">
            <v>60.09</v>
          </cell>
          <cell r="DH180">
            <v>60</v>
          </cell>
          <cell r="DN180">
            <v>55.3</v>
          </cell>
          <cell r="DO180">
            <v>56.76</v>
          </cell>
          <cell r="DP180">
            <v>56.34</v>
          </cell>
          <cell r="DQ180">
            <v>59.13</v>
          </cell>
          <cell r="DR180">
            <v>59.77</v>
          </cell>
          <cell r="DS180">
            <v>60.33</v>
          </cell>
          <cell r="DT180">
            <v>60.29</v>
          </cell>
          <cell r="DU180">
            <v>59.97</v>
          </cell>
          <cell r="DV180" t="e">
            <v>#DIV/0!</v>
          </cell>
          <cell r="DW180" t="e">
            <v>#DIV/0!</v>
          </cell>
          <cell r="DX180" t="e">
            <v>#DIV/0!</v>
          </cell>
          <cell r="DY180">
            <v>59.84</v>
          </cell>
          <cell r="DZ180">
            <v>59.84</v>
          </cell>
          <cell r="EB180">
            <v>56.34</v>
          </cell>
          <cell r="EC180">
            <v>60.33</v>
          </cell>
          <cell r="ED180" t="e">
            <v>#DIV/0!</v>
          </cell>
          <cell r="EE180">
            <v>59.84</v>
          </cell>
          <cell r="EK180" t="e">
            <v>#DIV/0!</v>
          </cell>
          <cell r="EL180" t="e">
            <v>#DIV/0!</v>
          </cell>
          <cell r="EM180" t="e">
            <v>#DIV/0!</v>
          </cell>
          <cell r="EN180" t="e">
            <v>#DIV/0!</v>
          </cell>
          <cell r="EO180" t="e">
            <v>#DIV/0!</v>
          </cell>
          <cell r="EP180" t="e">
            <v>#DIV/0!</v>
          </cell>
          <cell r="EQ180" t="e">
            <v>#DIV/0!</v>
          </cell>
          <cell r="ER180" t="e">
            <v>#DIV/0!</v>
          </cell>
          <cell r="ES180" t="e">
            <v>#DIV/0!</v>
          </cell>
          <cell r="ET180" t="e">
            <v>#DIV/0!</v>
          </cell>
          <cell r="EU180" t="e">
            <v>#DIV/0!</v>
          </cell>
          <cell r="EV180">
            <v>60.59</v>
          </cell>
          <cell r="EW180">
            <v>60.59</v>
          </cell>
          <cell r="EY180" t="e">
            <v>#DIV/0!</v>
          </cell>
          <cell r="EZ180" t="e">
            <v>#DIV/0!</v>
          </cell>
          <cell r="FA180" t="e">
            <v>#DIV/0!</v>
          </cell>
          <cell r="FB180">
            <v>60.59</v>
          </cell>
        </row>
        <row r="181">
          <cell r="A181">
            <v>48</v>
          </cell>
        </row>
        <row r="182">
          <cell r="A182">
            <v>49</v>
          </cell>
        </row>
        <row r="183">
          <cell r="A183">
            <v>50</v>
          </cell>
          <cell r="B183" t="str">
            <v xml:space="preserve"> Sales Force</v>
          </cell>
          <cell r="C183">
            <v>5151.2301630000002</v>
          </cell>
          <cell r="D183">
            <v>9874.8278200000004</v>
          </cell>
          <cell r="E183">
            <v>17059.7174495</v>
          </cell>
          <cell r="F183">
            <v>23981.661442860001</v>
          </cell>
          <cell r="G183">
            <v>30256.731471960004</v>
          </cell>
          <cell r="H183">
            <v>35464.810217380007</v>
          </cell>
          <cell r="I183">
            <v>41448.778113240005</v>
          </cell>
          <cell r="J183">
            <v>46618.599973480006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Q183">
            <v>17059.7174495</v>
          </cell>
          <cell r="R183">
            <v>35464.810217380007</v>
          </cell>
          <cell r="S183">
            <v>0</v>
          </cell>
          <cell r="T183">
            <v>0</v>
          </cell>
          <cell r="Z183">
            <v>5577.53</v>
          </cell>
          <cell r="AA183">
            <v>11155.06</v>
          </cell>
          <cell r="AB183">
            <v>16732.59</v>
          </cell>
          <cell r="AC183">
            <v>22310.12</v>
          </cell>
          <cell r="AD183">
            <v>27887.649999999998</v>
          </cell>
          <cell r="AE183">
            <v>33465.18</v>
          </cell>
          <cell r="AF183">
            <v>39191.834000000003</v>
          </cell>
          <cell r="AG183">
            <v>44918.487999999998</v>
          </cell>
          <cell r="AH183">
            <v>50937.542000000001</v>
          </cell>
          <cell r="AI183">
            <v>57395.195999999996</v>
          </cell>
          <cell r="AJ183">
            <v>63852.85</v>
          </cell>
          <cell r="AK183">
            <v>69579.504000000001</v>
          </cell>
          <cell r="AL183">
            <v>69579.504000000001</v>
          </cell>
          <cell r="AN183">
            <v>16732.59</v>
          </cell>
          <cell r="AO183">
            <v>33465.18</v>
          </cell>
          <cell r="AP183">
            <v>50937.542000000001</v>
          </cell>
          <cell r="AQ183">
            <v>69579.504000000001</v>
          </cell>
          <cell r="AW183">
            <v>4563.7242349999997</v>
          </cell>
          <cell r="AX183">
            <v>9352.0743599999987</v>
          </cell>
          <cell r="AY183">
            <v>16335.980100000001</v>
          </cell>
          <cell r="AZ183">
            <v>20866.548289999999</v>
          </cell>
          <cell r="BA183">
            <v>26077.841919999999</v>
          </cell>
          <cell r="BB183">
            <v>30671.45016</v>
          </cell>
          <cell r="BC183">
            <v>35328.043859999998</v>
          </cell>
          <cell r="BD183">
            <v>40045.617010000002</v>
          </cell>
          <cell r="BE183">
            <v>44891.640950000001</v>
          </cell>
          <cell r="BF183">
            <v>50242.845279000001</v>
          </cell>
          <cell r="BG183">
            <v>55393.697699999997</v>
          </cell>
          <cell r="BH183">
            <v>58556.16085</v>
          </cell>
          <cell r="BI183">
            <v>58556.16085</v>
          </cell>
          <cell r="BK183">
            <v>16335.980100000001</v>
          </cell>
          <cell r="BL183">
            <v>30671.45016</v>
          </cell>
          <cell r="BM183">
            <v>44891.640950000001</v>
          </cell>
          <cell r="BN183">
            <v>58556.16085</v>
          </cell>
          <cell r="BT183">
            <v>5151.2301630000002</v>
          </cell>
          <cell r="BU183">
            <v>9874.8278200000004</v>
          </cell>
          <cell r="BV183">
            <v>17059.7174495</v>
          </cell>
          <cell r="BW183">
            <v>22834.723201866498</v>
          </cell>
          <cell r="BX183">
            <v>28603.040700989517</v>
          </cell>
          <cell r="BY183">
            <v>34367.995254374131</v>
          </cell>
          <cell r="BZ183">
            <v>40131.028124479657</v>
          </cell>
          <cell r="CA183">
            <v>45892.859942535746</v>
          </cell>
          <cell r="CB183">
            <v>51653.891059225549</v>
          </cell>
          <cell r="CC183">
            <v>57414.361684958953</v>
          </cell>
          <cell r="CD183">
            <v>63174.424680905882</v>
          </cell>
          <cell r="CE183">
            <v>68935.147597118921</v>
          </cell>
          <cell r="CF183">
            <v>68884.727184762407</v>
          </cell>
          <cell r="CH183">
            <v>17059.7174495</v>
          </cell>
          <cell r="CI183">
            <v>34367.995254374131</v>
          </cell>
          <cell r="CJ183">
            <v>51653.891059225549</v>
          </cell>
          <cell r="CK183">
            <v>68935.147597118921</v>
          </cell>
          <cell r="CQ183">
            <v>5151.2301630000002</v>
          </cell>
          <cell r="CR183">
            <v>9874.8278200000004</v>
          </cell>
          <cell r="CS183">
            <v>17059.7174495</v>
          </cell>
          <cell r="CT183">
            <v>23981.661442860001</v>
          </cell>
          <cell r="CU183">
            <v>30256.731471960004</v>
          </cell>
          <cell r="CV183">
            <v>35464.810217380007</v>
          </cell>
          <cell r="CW183">
            <v>41438.852667145715</v>
          </cell>
          <cell r="CX183">
            <v>47412.7926335925</v>
          </cell>
          <cell r="CY183">
            <v>53386.587185273325</v>
          </cell>
          <cell r="CZ183">
            <v>59360.279946617993</v>
          </cell>
          <cell r="DA183">
            <v>65333.898678627258</v>
          </cell>
          <cell r="DB183">
            <v>71307.461888634978</v>
          </cell>
          <cell r="DC183">
            <v>71327.254628380018</v>
          </cell>
          <cell r="DE183">
            <v>17059.7174495</v>
          </cell>
          <cell r="DF183">
            <v>35464.810217380007</v>
          </cell>
          <cell r="DG183">
            <v>53386.587185273325</v>
          </cell>
          <cell r="DH183">
            <v>71307.461888634978</v>
          </cell>
          <cell r="DN183">
            <v>5151.2301630000002</v>
          </cell>
          <cell r="DO183">
            <v>9874.8278200000004</v>
          </cell>
          <cell r="DP183">
            <v>17059.7174495</v>
          </cell>
          <cell r="DQ183">
            <v>23981.661442860001</v>
          </cell>
          <cell r="DR183">
            <v>30256.731471960004</v>
          </cell>
          <cell r="DS183">
            <v>35464.810217380007</v>
          </cell>
          <cell r="DT183">
            <v>41448.778113240005</v>
          </cell>
          <cell r="DU183">
            <v>46618.599973480006</v>
          </cell>
          <cell r="DV183">
            <v>0</v>
          </cell>
          <cell r="DW183">
            <v>0</v>
          </cell>
          <cell r="DX183">
            <v>0</v>
          </cell>
          <cell r="DY183">
            <v>67355.264027499972</v>
          </cell>
          <cell r="DZ183">
            <v>67355.264027499972</v>
          </cell>
          <cell r="EB183">
            <v>17059.7174495</v>
          </cell>
          <cell r="EC183">
            <v>35464.810217380007</v>
          </cell>
          <cell r="ED183">
            <v>0</v>
          </cell>
          <cell r="EE183">
            <v>67355.264027499972</v>
          </cell>
          <cell r="EK183">
            <v>0</v>
          </cell>
          <cell r="EL183">
            <v>0</v>
          </cell>
          <cell r="EM183">
            <v>0</v>
          </cell>
          <cell r="EN183">
            <v>0</v>
          </cell>
          <cell r="EO183">
            <v>0</v>
          </cell>
          <cell r="EP183">
            <v>0</v>
          </cell>
          <cell r="EQ183">
            <v>0</v>
          </cell>
          <cell r="ER183">
            <v>0</v>
          </cell>
          <cell r="ES183">
            <v>0</v>
          </cell>
          <cell r="ET183">
            <v>0</v>
          </cell>
          <cell r="EU183">
            <v>0</v>
          </cell>
          <cell r="EV183">
            <v>60911.199999999997</v>
          </cell>
          <cell r="EW183">
            <v>60911.199999999997</v>
          </cell>
          <cell r="EY183">
            <v>0</v>
          </cell>
          <cell r="EZ183">
            <v>0</v>
          </cell>
          <cell r="FA183">
            <v>0</v>
          </cell>
          <cell r="FB183">
            <v>60911.199999999997</v>
          </cell>
        </row>
        <row r="184">
          <cell r="A184">
            <v>51</v>
          </cell>
          <cell r="B184" t="str">
            <v xml:space="preserve"> Marketing </v>
          </cell>
          <cell r="C184">
            <v>7067.99265612</v>
          </cell>
          <cell r="D184">
            <v>15010.398810000001</v>
          </cell>
          <cell r="E184">
            <v>28738.013826500002</v>
          </cell>
          <cell r="F184">
            <v>45133.756739470002</v>
          </cell>
          <cell r="G184">
            <v>64151.60901072</v>
          </cell>
          <cell r="H184">
            <v>83337.951354453704</v>
          </cell>
          <cell r="I184">
            <v>101782.5217208026</v>
          </cell>
          <cell r="J184">
            <v>118381.79691733021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28738.013826500002</v>
          </cell>
          <cell r="R184">
            <v>83337.951354453704</v>
          </cell>
          <cell r="S184">
            <v>0</v>
          </cell>
          <cell r="T184">
            <v>0</v>
          </cell>
          <cell r="Z184">
            <v>7798.308</v>
          </cell>
          <cell r="AA184">
            <v>15307.14</v>
          </cell>
          <cell r="AB184">
            <v>29950.531999999999</v>
          </cell>
          <cell r="AC184">
            <v>44519.362000000001</v>
          </cell>
          <cell r="AD184">
            <v>64545.837999999996</v>
          </cell>
          <cell r="AE184">
            <v>84003.596000000005</v>
          </cell>
          <cell r="AF184">
            <v>102391.17</v>
          </cell>
          <cell r="AG184">
            <v>120158.856</v>
          </cell>
          <cell r="AH184">
            <v>139103.45199999999</v>
          </cell>
          <cell r="AI184">
            <v>150457.34399999998</v>
          </cell>
          <cell r="AJ184">
            <v>159441.334</v>
          </cell>
          <cell r="AK184">
            <v>168375.61600000001</v>
          </cell>
          <cell r="AL184">
            <v>168375.61600000001</v>
          </cell>
          <cell r="AN184">
            <v>29950.531999999999</v>
          </cell>
          <cell r="AO184">
            <v>84003.596000000005</v>
          </cell>
          <cell r="AP184">
            <v>139103.45199999999</v>
          </cell>
          <cell r="AQ184">
            <v>168375.61600000001</v>
          </cell>
          <cell r="AW184">
            <v>8123.3855149999999</v>
          </cell>
          <cell r="AX184">
            <v>17840.232519999998</v>
          </cell>
          <cell r="AY184">
            <v>28415.575799999999</v>
          </cell>
          <cell r="AZ184">
            <v>40693.471739999994</v>
          </cell>
          <cell r="BA184">
            <v>58032.236880000004</v>
          </cell>
          <cell r="BB184">
            <v>76113.729120000004</v>
          </cell>
          <cell r="BC184">
            <v>92179.321620000002</v>
          </cell>
          <cell r="BD184">
            <v>107300.68118000001</v>
          </cell>
          <cell r="BE184">
            <v>118742.69056</v>
          </cell>
          <cell r="BF184">
            <v>128022.48298099999</v>
          </cell>
          <cell r="BG184">
            <v>133835.19636</v>
          </cell>
          <cell r="BH184">
            <v>142588.0042831015</v>
          </cell>
          <cell r="BI184">
            <v>142588.0042831015</v>
          </cell>
          <cell r="BK184">
            <v>28415.575799999999</v>
          </cell>
          <cell r="BL184">
            <v>76113.729120000004</v>
          </cell>
          <cell r="BM184">
            <v>118742.69056</v>
          </cell>
          <cell r="BN184">
            <v>142588.0042831015</v>
          </cell>
          <cell r="BT184">
            <v>7067.99265612</v>
          </cell>
          <cell r="BU184">
            <v>15010.398810000001</v>
          </cell>
          <cell r="BV184">
            <v>28738.013826500002</v>
          </cell>
          <cell r="BW184">
            <v>45378.116804500001</v>
          </cell>
          <cell r="BX184">
            <v>65237.891925479991</v>
          </cell>
          <cell r="BY184">
            <v>84423.428766133322</v>
          </cell>
          <cell r="BZ184">
            <v>102486.0742208857</v>
          </cell>
          <cell r="CA184">
            <v>119903.42374694998</v>
          </cell>
          <cell r="CB184">
            <v>138476.01759611108</v>
          </cell>
          <cell r="CC184">
            <v>149493.20114343998</v>
          </cell>
          <cell r="CD184">
            <v>158172.1034003454</v>
          </cell>
          <cell r="CE184">
            <v>166815.98774776663</v>
          </cell>
          <cell r="CF184">
            <v>166003.23984650004</v>
          </cell>
          <cell r="CH184">
            <v>28738.013826500002</v>
          </cell>
          <cell r="CI184">
            <v>84423.428766133322</v>
          </cell>
          <cell r="CJ184">
            <v>138476.01759611108</v>
          </cell>
          <cell r="CK184">
            <v>166815.98774776663</v>
          </cell>
          <cell r="CQ184">
            <v>7067.99265612</v>
          </cell>
          <cell r="CR184">
            <v>15010.398810000001</v>
          </cell>
          <cell r="CS184">
            <v>28738.013826500002</v>
          </cell>
          <cell r="CT184">
            <v>45133.756739470002</v>
          </cell>
          <cell r="CU184">
            <v>64151.60901072</v>
          </cell>
          <cell r="CV184">
            <v>83337.951354453704</v>
          </cell>
          <cell r="CW184">
            <v>102240.22124260676</v>
          </cell>
          <cell r="CX184">
            <v>120420.056524015</v>
          </cell>
          <cell r="CY184">
            <v>139823.72596955474</v>
          </cell>
          <cell r="CZ184">
            <v>148909.52631498655</v>
          </cell>
          <cell r="DA184">
            <v>157696.00023397617</v>
          </cell>
          <cell r="DB184">
            <v>166294.95709813421</v>
          </cell>
          <cell r="DC184">
            <v>166627.96386661159</v>
          </cell>
          <cell r="DE184">
            <v>28738.013826500002</v>
          </cell>
          <cell r="DF184">
            <v>83337.951354453704</v>
          </cell>
          <cell r="DG184">
            <v>139823.72596955474</v>
          </cell>
          <cell r="DH184">
            <v>166294.95709813421</v>
          </cell>
          <cell r="DN184">
            <v>7067.99265612</v>
          </cell>
          <cell r="DO184">
            <v>15010.398810000001</v>
          </cell>
          <cell r="DP184">
            <v>28738.013826500002</v>
          </cell>
          <cell r="DQ184">
            <v>45133.756739470002</v>
          </cell>
          <cell r="DR184">
            <v>64151.60901072</v>
          </cell>
          <cell r="DS184">
            <v>83337.951354453704</v>
          </cell>
          <cell r="DT184">
            <v>101782.5217208026</v>
          </cell>
          <cell r="DU184">
            <v>118381.79691733021</v>
          </cell>
          <cell r="DV184">
            <v>0</v>
          </cell>
          <cell r="DW184">
            <v>0</v>
          </cell>
          <cell r="DX184">
            <v>0</v>
          </cell>
          <cell r="DY184">
            <v>161648.66431749993</v>
          </cell>
          <cell r="DZ184">
            <v>161648.66431749993</v>
          </cell>
          <cell r="EB184">
            <v>28738.013826500002</v>
          </cell>
          <cell r="EC184">
            <v>83337.951354453704</v>
          </cell>
          <cell r="ED184">
            <v>0</v>
          </cell>
          <cell r="EE184">
            <v>161648.66431749993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P184">
            <v>0</v>
          </cell>
          <cell r="EQ184">
            <v>0</v>
          </cell>
          <cell r="ER184">
            <v>0</v>
          </cell>
          <cell r="ES184">
            <v>0</v>
          </cell>
          <cell r="ET184">
            <v>0</v>
          </cell>
          <cell r="EU184">
            <v>0</v>
          </cell>
          <cell r="EV184">
            <v>148001.70000000001</v>
          </cell>
          <cell r="EW184">
            <v>148001.70000000001</v>
          </cell>
          <cell r="EY184">
            <v>0</v>
          </cell>
          <cell r="EZ184">
            <v>0</v>
          </cell>
          <cell r="FA184">
            <v>0</v>
          </cell>
          <cell r="FB184">
            <v>148001.70000000001</v>
          </cell>
        </row>
        <row r="185">
          <cell r="A185">
            <v>52</v>
          </cell>
          <cell r="B185" t="str">
            <v xml:space="preserve"> Retail Store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</v>
          </cell>
          <cell r="DN185">
            <v>0</v>
          </cell>
          <cell r="DO185">
            <v>0</v>
          </cell>
          <cell r="DP185">
            <v>0</v>
          </cell>
          <cell r="DQ185">
            <v>0</v>
          </cell>
          <cell r="DR185">
            <v>0</v>
          </cell>
          <cell r="DS185">
            <v>0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DZ185">
            <v>0</v>
          </cell>
          <cell r="EB185">
            <v>0</v>
          </cell>
          <cell r="EC185">
            <v>0</v>
          </cell>
          <cell r="ED185">
            <v>0</v>
          </cell>
          <cell r="EE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P185">
            <v>0</v>
          </cell>
          <cell r="EQ185">
            <v>0</v>
          </cell>
          <cell r="ER185">
            <v>0</v>
          </cell>
          <cell r="ES185">
            <v>0</v>
          </cell>
          <cell r="ET185">
            <v>0</v>
          </cell>
          <cell r="EU185">
            <v>0</v>
          </cell>
          <cell r="EV185">
            <v>0</v>
          </cell>
          <cell r="EW185">
            <v>0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</row>
        <row r="186">
          <cell r="A186">
            <v>53</v>
          </cell>
          <cell r="B186" t="str">
            <v xml:space="preserve"> VIS Under/(Over)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0</v>
          </cell>
          <cell r="DN186">
            <v>0</v>
          </cell>
          <cell r="DO186">
            <v>0</v>
          </cell>
          <cell r="DP186">
            <v>0</v>
          </cell>
          <cell r="DQ186">
            <v>0</v>
          </cell>
          <cell r="DR186">
            <v>0</v>
          </cell>
          <cell r="DS186">
            <v>0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K186">
            <v>0</v>
          </cell>
          <cell r="EL186">
            <v>0</v>
          </cell>
          <cell r="EM186">
            <v>0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  <cell r="ER186">
            <v>0</v>
          </cell>
          <cell r="ES186">
            <v>0</v>
          </cell>
          <cell r="ET186">
            <v>0</v>
          </cell>
          <cell r="EU186">
            <v>0</v>
          </cell>
          <cell r="EV186">
            <v>0</v>
          </cell>
          <cell r="EW186">
            <v>0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</row>
        <row r="187">
          <cell r="A187">
            <v>54</v>
          </cell>
          <cell r="B187" t="str">
            <v>Total Commercial</v>
          </cell>
          <cell r="C187">
            <v>12219.222819120001</v>
          </cell>
          <cell r="D187">
            <v>24885.226630000001</v>
          </cell>
          <cell r="E187">
            <v>45797.731276000006</v>
          </cell>
          <cell r="F187">
            <v>69115.418182330002</v>
          </cell>
          <cell r="G187">
            <v>94408.340482680011</v>
          </cell>
          <cell r="H187">
            <v>118802.76157183372</v>
          </cell>
          <cell r="I187">
            <v>143231.29983404261</v>
          </cell>
          <cell r="J187">
            <v>165000.39689081023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45797.731276000006</v>
          </cell>
          <cell r="R187">
            <v>118802.76157183372</v>
          </cell>
          <cell r="S187">
            <v>0</v>
          </cell>
          <cell r="T187">
            <v>0</v>
          </cell>
          <cell r="Z187">
            <v>13375.838</v>
          </cell>
          <cell r="AA187">
            <v>26462.199999999997</v>
          </cell>
          <cell r="AB187">
            <v>46683.122000000003</v>
          </cell>
          <cell r="AC187">
            <v>66829.482000000004</v>
          </cell>
          <cell r="AD187">
            <v>92433.487999999998</v>
          </cell>
          <cell r="AE187">
            <v>117468.77600000001</v>
          </cell>
          <cell r="AF187">
            <v>141583.00400000002</v>
          </cell>
          <cell r="AG187">
            <v>165077.34399999998</v>
          </cell>
          <cell r="AH187">
            <v>190040.99400000001</v>
          </cell>
          <cell r="AI187">
            <v>207852.53999999998</v>
          </cell>
          <cell r="AJ187">
            <v>223294.18400000001</v>
          </cell>
          <cell r="AK187">
            <v>237955.12</v>
          </cell>
          <cell r="AL187">
            <v>237955.12</v>
          </cell>
          <cell r="AN187">
            <v>46683.122000000003</v>
          </cell>
          <cell r="AO187">
            <v>117468.77600000001</v>
          </cell>
          <cell r="AP187">
            <v>190040.99400000001</v>
          </cell>
          <cell r="AQ187">
            <v>237955.12</v>
          </cell>
          <cell r="AW187">
            <v>12687.10975</v>
          </cell>
          <cell r="AX187">
            <v>27192.306879999996</v>
          </cell>
          <cell r="AY187">
            <v>44751.555899999999</v>
          </cell>
          <cell r="AZ187">
            <v>61560.020029999992</v>
          </cell>
          <cell r="BA187">
            <v>84110.078800000003</v>
          </cell>
          <cell r="BB187">
            <v>106785.17928000001</v>
          </cell>
          <cell r="BC187">
            <v>127507.36548000001</v>
          </cell>
          <cell r="BD187">
            <v>147346.29819</v>
          </cell>
          <cell r="BE187">
            <v>163634.33150999999</v>
          </cell>
          <cell r="BF187">
            <v>178265.32825999998</v>
          </cell>
          <cell r="BG187">
            <v>189228.89405999999</v>
          </cell>
          <cell r="BH187">
            <v>201144.16513310152</v>
          </cell>
          <cell r="BI187">
            <v>201144.16513310152</v>
          </cell>
          <cell r="BK187">
            <v>44751.555899999999</v>
          </cell>
          <cell r="BL187">
            <v>106785.17928000001</v>
          </cell>
          <cell r="BM187">
            <v>163634.33150999999</v>
          </cell>
          <cell r="BN187">
            <v>201144.16513310152</v>
          </cell>
          <cell r="BT187">
            <v>12219.222819120001</v>
          </cell>
          <cell r="BU187">
            <v>24885.226630000001</v>
          </cell>
          <cell r="BV187">
            <v>45797.731276000006</v>
          </cell>
          <cell r="BW187">
            <v>68212.840006366503</v>
          </cell>
          <cell r="BX187">
            <v>93840.932626469512</v>
          </cell>
          <cell r="BY187">
            <v>118791.42402050746</v>
          </cell>
          <cell r="BZ187">
            <v>142617.10234536536</v>
          </cell>
          <cell r="CA187">
            <v>165796.28368948572</v>
          </cell>
          <cell r="CB187">
            <v>190129.90865533662</v>
          </cell>
          <cell r="CC187">
            <v>206907.56282839892</v>
          </cell>
          <cell r="CD187">
            <v>221346.52808125128</v>
          </cell>
          <cell r="CE187">
            <v>235751.13534488555</v>
          </cell>
          <cell r="CF187">
            <v>234887.96703126247</v>
          </cell>
          <cell r="CH187">
            <v>45797.731276000006</v>
          </cell>
          <cell r="CI187">
            <v>118791.42402050746</v>
          </cell>
          <cell r="CJ187">
            <v>190129.90865533662</v>
          </cell>
          <cell r="CK187">
            <v>235751.13534488555</v>
          </cell>
          <cell r="CQ187">
            <v>12219.222819120001</v>
          </cell>
          <cell r="CR187">
            <v>24885.226630000001</v>
          </cell>
          <cell r="CS187">
            <v>45797.731276000006</v>
          </cell>
          <cell r="CT187">
            <v>69115.418182330002</v>
          </cell>
          <cell r="CU187">
            <v>94408.340482680011</v>
          </cell>
          <cell r="CV187">
            <v>118802.76157183372</v>
          </cell>
          <cell r="CW187">
            <v>143679.07390975248</v>
          </cell>
          <cell r="CX187">
            <v>167832.8491576075</v>
          </cell>
          <cell r="CY187">
            <v>193210.31315482807</v>
          </cell>
          <cell r="CZ187">
            <v>208269.80626160454</v>
          </cell>
          <cell r="DA187">
            <v>223029.89891260344</v>
          </cell>
          <cell r="DB187">
            <v>237602.41898676919</v>
          </cell>
          <cell r="DC187">
            <v>237955.2184949916</v>
          </cell>
          <cell r="DE187">
            <v>45797.731276000006</v>
          </cell>
          <cell r="DF187">
            <v>118802.76157183372</v>
          </cell>
          <cell r="DG187">
            <v>193210.31315482807</v>
          </cell>
          <cell r="DH187">
            <v>237602.41898676919</v>
          </cell>
          <cell r="DN187">
            <v>12219.222819120001</v>
          </cell>
          <cell r="DO187">
            <v>24885.226630000001</v>
          </cell>
          <cell r="DP187">
            <v>45797.731276000006</v>
          </cell>
          <cell r="DQ187">
            <v>69115.418182330002</v>
          </cell>
          <cell r="DR187">
            <v>94408.340482680011</v>
          </cell>
          <cell r="DS187">
            <v>118802.76157183372</v>
          </cell>
          <cell r="DT187">
            <v>143231.29983404261</v>
          </cell>
          <cell r="DU187">
            <v>165000.39689081023</v>
          </cell>
          <cell r="DV187">
            <v>0</v>
          </cell>
          <cell r="DW187">
            <v>0</v>
          </cell>
          <cell r="DX187">
            <v>0</v>
          </cell>
          <cell r="DY187">
            <v>229003.92834499991</v>
          </cell>
          <cell r="DZ187">
            <v>229003.92834499991</v>
          </cell>
          <cell r="EB187">
            <v>45797.731276000006</v>
          </cell>
          <cell r="EC187">
            <v>118802.76157183372</v>
          </cell>
          <cell r="ED187">
            <v>0</v>
          </cell>
          <cell r="EE187">
            <v>229003.92834499991</v>
          </cell>
          <cell r="EK187">
            <v>0</v>
          </cell>
          <cell r="EL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0</v>
          </cell>
          <cell r="EQ187">
            <v>0</v>
          </cell>
          <cell r="ER187">
            <v>0</v>
          </cell>
          <cell r="ES187">
            <v>0</v>
          </cell>
          <cell r="ET187">
            <v>0</v>
          </cell>
          <cell r="EU187">
            <v>0</v>
          </cell>
          <cell r="EV187">
            <v>208912.90000000002</v>
          </cell>
          <cell r="EW187">
            <v>208912.90000000002</v>
          </cell>
          <cell r="EY187">
            <v>0</v>
          </cell>
          <cell r="EZ187">
            <v>0</v>
          </cell>
          <cell r="FA187">
            <v>0</v>
          </cell>
          <cell r="FB187">
            <v>208912.90000000002</v>
          </cell>
        </row>
        <row r="188">
          <cell r="A188">
            <v>55</v>
          </cell>
          <cell r="B188" t="str">
            <v xml:space="preserve"> </v>
          </cell>
        </row>
        <row r="189">
          <cell r="A189">
            <v>56</v>
          </cell>
          <cell r="B189" t="str">
            <v xml:space="preserve"> Production Overheads</v>
          </cell>
          <cell r="C189">
            <v>1161.6269399999999</v>
          </cell>
          <cell r="D189">
            <v>2485.97064</v>
          </cell>
          <cell r="E189">
            <v>3780.1467000000002</v>
          </cell>
          <cell r="F189">
            <v>5141.95928</v>
          </cell>
          <cell r="G189">
            <v>6441.1456040400008</v>
          </cell>
          <cell r="H189">
            <v>4628.4652428199997</v>
          </cell>
          <cell r="I189">
            <v>9158.27185732</v>
          </cell>
          <cell r="J189">
            <v>10459.785770259999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3780.1467000000002</v>
          </cell>
          <cell r="R189">
            <v>4628.4652428199997</v>
          </cell>
          <cell r="S189">
            <v>0</v>
          </cell>
          <cell r="T189">
            <v>0</v>
          </cell>
          <cell r="Z189">
            <v>822.24926799999992</v>
          </cell>
          <cell r="AA189">
            <v>1560.6996199999999</v>
          </cell>
          <cell r="AB189">
            <v>2386.5234780000001</v>
          </cell>
          <cell r="AC189">
            <v>3149.5807520000003</v>
          </cell>
          <cell r="AD189">
            <v>3869.1142860000004</v>
          </cell>
          <cell r="AE189">
            <v>4608.1830640000007</v>
          </cell>
          <cell r="AF189">
            <v>5306.3889420000005</v>
          </cell>
          <cell r="AG189">
            <v>6033.6842340000003</v>
          </cell>
          <cell r="AH189">
            <v>6718.5654440000008</v>
          </cell>
          <cell r="AI189">
            <v>7434.3021640000006</v>
          </cell>
          <cell r="AJ189">
            <v>8104.1700960000007</v>
          </cell>
          <cell r="AK189">
            <v>8808.3847940000014</v>
          </cell>
          <cell r="AL189">
            <v>8808.3847939999996</v>
          </cell>
          <cell r="AN189">
            <v>2386.5234780000001</v>
          </cell>
          <cell r="AO189">
            <v>4608.1830640000007</v>
          </cell>
          <cell r="AP189">
            <v>6718.5654440000008</v>
          </cell>
          <cell r="AQ189">
            <v>8808.3847940000014</v>
          </cell>
          <cell r="AW189">
            <v>1182.1914300000001</v>
          </cell>
          <cell r="AX189">
            <v>2411.7055599999999</v>
          </cell>
          <cell r="AY189">
            <v>3556.665</v>
          </cell>
          <cell r="AZ189">
            <v>4691.3796899999998</v>
          </cell>
          <cell r="BA189">
            <v>5856.1432800000002</v>
          </cell>
          <cell r="BB189">
            <v>3834.5716323199999</v>
          </cell>
          <cell r="BC189">
            <v>8556.5429242800001</v>
          </cell>
          <cell r="BD189">
            <v>9719.4243715800003</v>
          </cell>
          <cell r="BE189">
            <v>10894.04496986</v>
          </cell>
          <cell r="BF189">
            <v>12071.40790634</v>
          </cell>
          <cell r="BG189">
            <v>13187.79375852</v>
          </cell>
          <cell r="BH189">
            <v>7852.8876762500004</v>
          </cell>
          <cell r="BI189">
            <v>7852.8876762500004</v>
          </cell>
          <cell r="BK189">
            <v>3556.665</v>
          </cell>
          <cell r="BL189">
            <v>3834.5716323199999</v>
          </cell>
          <cell r="BM189">
            <v>10894.04496986</v>
          </cell>
          <cell r="BN189">
            <v>7852.8876762500004</v>
          </cell>
          <cell r="BT189">
            <v>1161.6269399999999</v>
          </cell>
          <cell r="BU189">
            <v>2485.97064</v>
          </cell>
          <cell r="BV189">
            <v>3780.1467000000002</v>
          </cell>
          <cell r="BW189">
            <v>4948.7871718911001</v>
          </cell>
          <cell r="BX189">
            <v>6117.8047780099669</v>
          </cell>
          <cell r="BY189">
            <v>7287.0067812427196</v>
          </cell>
          <cell r="BZ189">
            <v>8456.3141542548346</v>
          </cell>
          <cell r="CA189">
            <v>9625.6873833790505</v>
          </cell>
          <cell r="CB189">
            <v>10795.104516578</v>
          </cell>
          <cell r="CC189">
            <v>11964.552382629263</v>
          </cell>
          <cell r="CD189">
            <v>13134.022599845845</v>
          </cell>
          <cell r="CE189">
            <v>14303.509580436417</v>
          </cell>
          <cell r="CF189">
            <v>14306.283877144677</v>
          </cell>
          <cell r="CH189">
            <v>3780.1467000000002</v>
          </cell>
          <cell r="CI189">
            <v>7287.0067812427196</v>
          </cell>
          <cell r="CJ189">
            <v>10795.104516578</v>
          </cell>
          <cell r="CK189">
            <v>14303.509580436417</v>
          </cell>
          <cell r="CQ189">
            <v>1161.6269399999999</v>
          </cell>
          <cell r="CR189">
            <v>2485.97064</v>
          </cell>
          <cell r="CS189">
            <v>3780.1467000000002</v>
          </cell>
          <cell r="CT189">
            <v>5141.95928</v>
          </cell>
          <cell r="CU189">
            <v>6441.1456040400008</v>
          </cell>
          <cell r="CV189">
            <v>4628.4652428199997</v>
          </cell>
          <cell r="CW189">
            <v>5742.660710825714</v>
          </cell>
          <cell r="CX189">
            <v>6856.2106707324992</v>
          </cell>
          <cell r="CY189">
            <v>7969.3202306599978</v>
          </cell>
          <cell r="CZ189">
            <v>9082.1215106019972</v>
          </cell>
          <cell r="DA189">
            <v>10194.698586918177</v>
          </cell>
          <cell r="DB189">
            <v>11307.107510514994</v>
          </cell>
          <cell r="DC189">
            <v>11265.196225260001</v>
          </cell>
          <cell r="DE189">
            <v>3780.1467000000002</v>
          </cell>
          <cell r="DF189">
            <v>4628.4652428199997</v>
          </cell>
          <cell r="DG189">
            <v>7969.3202306599978</v>
          </cell>
          <cell r="DH189">
            <v>11307.107510514994</v>
          </cell>
          <cell r="DN189">
            <v>1161.6269399999999</v>
          </cell>
          <cell r="DO189">
            <v>2485.97064</v>
          </cell>
          <cell r="DP189">
            <v>3780.1467000000002</v>
          </cell>
          <cell r="DQ189">
            <v>5141.95928</v>
          </cell>
          <cell r="DR189">
            <v>6441.1456040400008</v>
          </cell>
          <cell r="DS189">
            <v>4628.4652428199997</v>
          </cell>
          <cell r="DT189">
            <v>9158.27185732</v>
          </cell>
          <cell r="DU189">
            <v>10459.785770259999</v>
          </cell>
          <cell r="DV189">
            <v>0</v>
          </cell>
          <cell r="DW189">
            <v>0</v>
          </cell>
          <cell r="DX189">
            <v>0</v>
          </cell>
          <cell r="DY189">
            <v>8568.4264362538124</v>
          </cell>
          <cell r="DZ189">
            <v>8568.4264362538124</v>
          </cell>
          <cell r="EB189">
            <v>3780.1467000000002</v>
          </cell>
          <cell r="EC189">
            <v>4628.4652428199997</v>
          </cell>
          <cell r="ED189">
            <v>0</v>
          </cell>
          <cell r="EE189">
            <v>8568.4264362538124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P189">
            <v>0</v>
          </cell>
          <cell r="EQ189">
            <v>0</v>
          </cell>
          <cell r="ER189">
            <v>0</v>
          </cell>
          <cell r="ES189">
            <v>0</v>
          </cell>
          <cell r="ET189">
            <v>0</v>
          </cell>
          <cell r="EU189">
            <v>0</v>
          </cell>
          <cell r="EV189">
            <v>9596.0276300000005</v>
          </cell>
          <cell r="EW189">
            <v>9596.0276300000005</v>
          </cell>
          <cell r="EY189">
            <v>0</v>
          </cell>
          <cell r="EZ189">
            <v>0</v>
          </cell>
          <cell r="FA189">
            <v>0</v>
          </cell>
          <cell r="FB189">
            <v>9596.0276300000005</v>
          </cell>
        </row>
        <row r="190">
          <cell r="A190">
            <v>57</v>
          </cell>
          <cell r="B190" t="str">
            <v xml:space="preserve"> Maintenance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3488.8676031499999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3488.8676031499999</v>
          </cell>
          <cell r="S190">
            <v>0</v>
          </cell>
          <cell r="T190">
            <v>0</v>
          </cell>
          <cell r="Z190">
            <v>539.10665199999994</v>
          </cell>
          <cell r="AA190">
            <v>1037.107712</v>
          </cell>
          <cell r="AB190">
            <v>1577.9994659999998</v>
          </cell>
          <cell r="AC190">
            <v>2055.7225859999999</v>
          </cell>
          <cell r="AD190">
            <v>2592.3175219999998</v>
          </cell>
          <cell r="AE190">
            <v>3111.7412679999998</v>
          </cell>
          <cell r="AF190">
            <v>3629.7995059999998</v>
          </cell>
          <cell r="AG190">
            <v>4169.213178</v>
          </cell>
          <cell r="AH190">
            <v>4634.2592960000002</v>
          </cell>
          <cell r="AI190">
            <v>5171.3673939999999</v>
          </cell>
          <cell r="AJ190">
            <v>5648.3638999999994</v>
          </cell>
          <cell r="AK190">
            <v>6106.5430039999992</v>
          </cell>
          <cell r="AL190">
            <v>6106.5430040000001</v>
          </cell>
          <cell r="AN190">
            <v>1577.9994659999998</v>
          </cell>
          <cell r="AO190">
            <v>3111.7412679999998</v>
          </cell>
          <cell r="AP190">
            <v>4634.2592960000002</v>
          </cell>
          <cell r="AQ190">
            <v>6106.5430039999992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3418.38155048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6583.7696696500007</v>
          </cell>
          <cell r="BI190">
            <v>6583.7696696500007</v>
          </cell>
          <cell r="BK190">
            <v>0</v>
          </cell>
          <cell r="BL190">
            <v>3418.38155048</v>
          </cell>
          <cell r="BM190">
            <v>0</v>
          </cell>
          <cell r="BN190">
            <v>6583.7696696500007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3488.8676031499999</v>
          </cell>
          <cell r="CW190">
            <v>3484.4667066214283</v>
          </cell>
          <cell r="CX190">
            <v>3481.1745662437493</v>
          </cell>
          <cell r="CY190">
            <v>3478.6140126166656</v>
          </cell>
          <cell r="CZ190">
            <v>3476.5655697149991</v>
          </cell>
          <cell r="DA190">
            <v>3474.8895709772714</v>
          </cell>
          <cell r="DB190">
            <v>3473.4929053624987</v>
          </cell>
          <cell r="DC190">
            <v>3527.1137991999999</v>
          </cell>
          <cell r="DE190">
            <v>0</v>
          </cell>
          <cell r="DF190">
            <v>3488.8676031499999</v>
          </cell>
          <cell r="DG190">
            <v>3478.6140126166656</v>
          </cell>
          <cell r="DH190">
            <v>3473.4929053624987</v>
          </cell>
          <cell r="DN190">
            <v>0</v>
          </cell>
          <cell r="DO190">
            <v>0</v>
          </cell>
          <cell r="DP190">
            <v>0</v>
          </cell>
          <cell r="DQ190">
            <v>0</v>
          </cell>
          <cell r="DR190">
            <v>0</v>
          </cell>
          <cell r="DS190">
            <v>3488.8676031499999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0</v>
          </cell>
          <cell r="DY190">
            <v>6785.3382043589154</v>
          </cell>
          <cell r="DZ190">
            <v>6785.3382043589154</v>
          </cell>
          <cell r="EB190">
            <v>0</v>
          </cell>
          <cell r="EC190">
            <v>3488.8676031499999</v>
          </cell>
          <cell r="ED190">
            <v>0</v>
          </cell>
          <cell r="EE190">
            <v>6785.3382043589154</v>
          </cell>
          <cell r="EK190">
            <v>0</v>
          </cell>
          <cell r="EL190">
            <v>0</v>
          </cell>
          <cell r="EM190">
            <v>0</v>
          </cell>
          <cell r="EN190">
            <v>0</v>
          </cell>
          <cell r="EO190">
            <v>0</v>
          </cell>
          <cell r="EP190">
            <v>0</v>
          </cell>
          <cell r="EQ190">
            <v>0</v>
          </cell>
          <cell r="ER190">
            <v>0</v>
          </cell>
          <cell r="ES190">
            <v>0</v>
          </cell>
          <cell r="ET190">
            <v>0</v>
          </cell>
          <cell r="EU190">
            <v>0</v>
          </cell>
          <cell r="EV190">
            <v>6913.6</v>
          </cell>
          <cell r="EW190">
            <v>6913.6</v>
          </cell>
          <cell r="EY190">
            <v>0</v>
          </cell>
          <cell r="EZ190">
            <v>0</v>
          </cell>
          <cell r="FA190">
            <v>0</v>
          </cell>
          <cell r="FB190">
            <v>6913.6</v>
          </cell>
        </row>
        <row r="191">
          <cell r="A191">
            <v>58</v>
          </cell>
          <cell r="B191" t="str">
            <v xml:space="preserve"> Distribution Overheads</v>
          </cell>
          <cell r="C191">
            <v>0</v>
          </cell>
          <cell r="D191">
            <v>0</v>
          </cell>
          <cell r="E191">
            <v>0</v>
          </cell>
          <cell r="F191">
            <v>38.167749999999998</v>
          </cell>
          <cell r="G191">
            <v>49.368915959999995</v>
          </cell>
          <cell r="H191">
            <v>59.18886457</v>
          </cell>
          <cell r="I191">
            <v>68.275222679999999</v>
          </cell>
          <cell r="J191">
            <v>77.328849739999995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59.18886457</v>
          </cell>
          <cell r="S191">
            <v>0</v>
          </cell>
          <cell r="T191">
            <v>0</v>
          </cell>
          <cell r="Z191">
            <v>9.3334080000000004</v>
          </cell>
          <cell r="AA191">
            <v>17.498678000000002</v>
          </cell>
          <cell r="AB191">
            <v>26.830624</v>
          </cell>
          <cell r="AC191">
            <v>35.384785999999998</v>
          </cell>
          <cell r="AD191">
            <v>44.718193999999997</v>
          </cell>
          <cell r="AE191">
            <v>53.662709999999997</v>
          </cell>
          <cell r="AF191">
            <v>62.608687999999994</v>
          </cell>
          <cell r="AG191">
            <v>72.332449999999994</v>
          </cell>
          <cell r="AH191">
            <v>80.500643999999994</v>
          </cell>
          <cell r="AI191">
            <v>90.225867999999991</v>
          </cell>
          <cell r="AJ191">
            <v>98.784415999999993</v>
          </cell>
          <cell r="AK191">
            <v>106.95553399999999</v>
          </cell>
          <cell r="AL191">
            <v>106.955534</v>
          </cell>
          <cell r="AN191">
            <v>26.830624</v>
          </cell>
          <cell r="AO191">
            <v>53.662709999999997</v>
          </cell>
          <cell r="AP191">
            <v>80.500643999999994</v>
          </cell>
          <cell r="AQ191">
            <v>106.95553399999999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62.208928080000007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124.35893785</v>
          </cell>
          <cell r="BI191">
            <v>124.35893785</v>
          </cell>
          <cell r="BK191">
            <v>0</v>
          </cell>
          <cell r="BL191">
            <v>62.208928080000007</v>
          </cell>
          <cell r="BM191">
            <v>0</v>
          </cell>
          <cell r="BN191">
            <v>124.35893785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38.167749999999998</v>
          </cell>
          <cell r="CU191">
            <v>49.368915959999995</v>
          </cell>
          <cell r="CV191">
            <v>59.18886457</v>
          </cell>
          <cell r="CW191">
            <v>59.114203075714279</v>
          </cell>
          <cell r="CX191">
            <v>59.058351701249983</v>
          </cell>
          <cell r="CY191">
            <v>59.014911743333315</v>
          </cell>
          <cell r="CZ191">
            <v>58.980159776999983</v>
          </cell>
          <cell r="DA191">
            <v>58.95172634999998</v>
          </cell>
          <cell r="DB191">
            <v>58.928031827499971</v>
          </cell>
          <cell r="DC191">
            <v>60.389668259999993</v>
          </cell>
          <cell r="DE191">
            <v>0</v>
          </cell>
          <cell r="DF191">
            <v>59.18886457</v>
          </cell>
          <cell r="DG191">
            <v>59.014911743333315</v>
          </cell>
          <cell r="DH191">
            <v>58.928031827499971</v>
          </cell>
          <cell r="DN191">
            <v>0</v>
          </cell>
          <cell r="DO191">
            <v>0</v>
          </cell>
          <cell r="DP191">
            <v>0</v>
          </cell>
          <cell r="DQ191">
            <v>38.167749999999998</v>
          </cell>
          <cell r="DR191">
            <v>49.368915959999995</v>
          </cell>
          <cell r="DS191">
            <v>59.18886457</v>
          </cell>
          <cell r="DT191">
            <v>68.275222679999999</v>
          </cell>
          <cell r="DU191">
            <v>77.328849739999995</v>
          </cell>
          <cell r="DV191">
            <v>0</v>
          </cell>
          <cell r="DW191">
            <v>0</v>
          </cell>
          <cell r="DX191">
            <v>0</v>
          </cell>
          <cell r="DY191">
            <v>109.12412679895328</v>
          </cell>
          <cell r="DZ191">
            <v>109.12412679895328</v>
          </cell>
          <cell r="EB191">
            <v>0</v>
          </cell>
          <cell r="EC191">
            <v>59.18886457</v>
          </cell>
          <cell r="ED191">
            <v>0</v>
          </cell>
          <cell r="EE191">
            <v>109.12412679895328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0</v>
          </cell>
          <cell r="EQ191">
            <v>0</v>
          </cell>
          <cell r="ER191">
            <v>0</v>
          </cell>
          <cell r="ES191">
            <v>0</v>
          </cell>
          <cell r="ET191">
            <v>0</v>
          </cell>
          <cell r="EU191">
            <v>0</v>
          </cell>
          <cell r="EV191">
            <v>111.75</v>
          </cell>
          <cell r="EW191">
            <v>111.75</v>
          </cell>
          <cell r="EY191">
            <v>0</v>
          </cell>
          <cell r="EZ191">
            <v>0</v>
          </cell>
          <cell r="FA191">
            <v>0</v>
          </cell>
          <cell r="FB191">
            <v>111.75</v>
          </cell>
        </row>
        <row r="192">
          <cell r="A192">
            <v>59</v>
          </cell>
          <cell r="B192" t="str">
            <v>Total Fixed Industrial</v>
          </cell>
          <cell r="C192">
            <v>1161.6269399999999</v>
          </cell>
          <cell r="D192">
            <v>2485.97064</v>
          </cell>
          <cell r="E192">
            <v>3780.1467000000002</v>
          </cell>
          <cell r="F192">
            <v>5180.1270299999996</v>
          </cell>
          <cell r="G192">
            <v>6490.5145200000006</v>
          </cell>
          <cell r="H192">
            <v>8176.5217105399997</v>
          </cell>
          <cell r="I192">
            <v>9226.5470800000003</v>
          </cell>
          <cell r="J192">
            <v>10537.11462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Q192">
            <v>3780.1467000000002</v>
          </cell>
          <cell r="R192">
            <v>8176.5217105399997</v>
          </cell>
          <cell r="S192">
            <v>0</v>
          </cell>
          <cell r="T192">
            <v>0</v>
          </cell>
          <cell r="Z192">
            <v>1370.6893279999999</v>
          </cell>
          <cell r="AA192">
            <v>2615.3060099999998</v>
          </cell>
          <cell r="AB192">
            <v>3991.353568</v>
          </cell>
          <cell r="AC192">
            <v>5240.6881239999993</v>
          </cell>
          <cell r="AD192">
            <v>6506.1500020000003</v>
          </cell>
          <cell r="AE192">
            <v>7773.5870420000001</v>
          </cell>
          <cell r="AF192">
            <v>8998.797136000001</v>
          </cell>
          <cell r="AG192">
            <v>10275.229862</v>
          </cell>
          <cell r="AH192">
            <v>11433.325384</v>
          </cell>
          <cell r="AI192">
            <v>12695.895426000001</v>
          </cell>
          <cell r="AJ192">
            <v>13851.318412000001</v>
          </cell>
          <cell r="AK192">
            <v>15021.883332000001</v>
          </cell>
          <cell r="AL192">
            <v>15021.883332000001</v>
          </cell>
          <cell r="AN192">
            <v>3991.353568</v>
          </cell>
          <cell r="AO192">
            <v>7773.5870420000001</v>
          </cell>
          <cell r="AP192">
            <v>11433.325384</v>
          </cell>
          <cell r="AQ192">
            <v>15021.883332000001</v>
          </cell>
          <cell r="AW192">
            <v>1182.1914300000001</v>
          </cell>
          <cell r="AX192">
            <v>2411.7055599999999</v>
          </cell>
          <cell r="AY192">
            <v>3556.665</v>
          </cell>
          <cell r="AZ192">
            <v>4691.3796899999998</v>
          </cell>
          <cell r="BA192">
            <v>5856.1432800000002</v>
          </cell>
          <cell r="BB192">
            <v>7315.16211088</v>
          </cell>
          <cell r="BC192">
            <v>8556.5429242800001</v>
          </cell>
          <cell r="BD192">
            <v>9719.4243715800003</v>
          </cell>
          <cell r="BE192">
            <v>10894.04496986</v>
          </cell>
          <cell r="BF192">
            <v>12071.40790634</v>
          </cell>
          <cell r="BG192">
            <v>13187.79375852</v>
          </cell>
          <cell r="BH192">
            <v>14561.016283750001</v>
          </cell>
          <cell r="BI192">
            <v>14561.016283750001</v>
          </cell>
          <cell r="BK192">
            <v>3556.665</v>
          </cell>
          <cell r="BL192">
            <v>7315.16211088</v>
          </cell>
          <cell r="BM192">
            <v>10894.04496986</v>
          </cell>
          <cell r="BN192">
            <v>14561.016283750001</v>
          </cell>
          <cell r="BT192">
            <v>1161.6269399999999</v>
          </cell>
          <cell r="BU192">
            <v>2485.97064</v>
          </cell>
          <cell r="BV192">
            <v>3780.1467000000002</v>
          </cell>
          <cell r="BW192">
            <v>4948.7871718911001</v>
          </cell>
          <cell r="BX192">
            <v>6117.8047780099669</v>
          </cell>
          <cell r="BY192">
            <v>7287.0067812427196</v>
          </cell>
          <cell r="BZ192">
            <v>8456.3141542548346</v>
          </cell>
          <cell r="CA192">
            <v>9625.6873833790505</v>
          </cell>
          <cell r="CB192">
            <v>10795.104516578</v>
          </cell>
          <cell r="CC192">
            <v>11964.552382629263</v>
          </cell>
          <cell r="CD192">
            <v>13134.022599845845</v>
          </cell>
          <cell r="CE192">
            <v>14303.509580436417</v>
          </cell>
          <cell r="CF192">
            <v>14306.283877144677</v>
          </cell>
          <cell r="CH192">
            <v>3780.1467000000002</v>
          </cell>
          <cell r="CI192">
            <v>7287.0067812427196</v>
          </cell>
          <cell r="CJ192">
            <v>10795.104516578</v>
          </cell>
          <cell r="CK192">
            <v>14303.509580436417</v>
          </cell>
          <cell r="CQ192">
            <v>1161.6269399999999</v>
          </cell>
          <cell r="CR192">
            <v>2485.97064</v>
          </cell>
          <cell r="CS192">
            <v>3780.1467000000002</v>
          </cell>
          <cell r="CT192">
            <v>5180.1270299999996</v>
          </cell>
          <cell r="CU192">
            <v>6490.5145200000006</v>
          </cell>
          <cell r="CV192">
            <v>8176.5217105399997</v>
          </cell>
          <cell r="CW192">
            <v>9286.2416205228565</v>
          </cell>
          <cell r="CX192">
            <v>10396.443588677497</v>
          </cell>
          <cell r="CY192">
            <v>11506.949155019998</v>
          </cell>
          <cell r="CZ192">
            <v>12617.667240093997</v>
          </cell>
          <cell r="DA192">
            <v>13728.539884245449</v>
          </cell>
          <cell r="DB192">
            <v>14839.528447704992</v>
          </cell>
          <cell r="DC192">
            <v>14852.699692720002</v>
          </cell>
          <cell r="DE192">
            <v>3780.1467000000002</v>
          </cell>
          <cell r="DF192">
            <v>8176.5217105399997</v>
          </cell>
          <cell r="DG192">
            <v>11506.949155019998</v>
          </cell>
          <cell r="DH192">
            <v>14839.528447704992</v>
          </cell>
          <cell r="DN192">
            <v>1161.6269399999999</v>
          </cell>
          <cell r="DO192">
            <v>2485.97064</v>
          </cell>
          <cell r="DP192">
            <v>3780.1467000000002</v>
          </cell>
          <cell r="DQ192">
            <v>5180.1270299999996</v>
          </cell>
          <cell r="DR192">
            <v>6490.5145200000006</v>
          </cell>
          <cell r="DS192">
            <v>8176.5217105399997</v>
          </cell>
          <cell r="DT192">
            <v>9226.5470800000003</v>
          </cell>
          <cell r="DU192">
            <v>10537.11462</v>
          </cell>
          <cell r="DV192">
            <v>0</v>
          </cell>
          <cell r="DW192">
            <v>0</v>
          </cell>
          <cell r="DX192">
            <v>0</v>
          </cell>
          <cell r="DY192">
            <v>15462.888767411681</v>
          </cell>
          <cell r="DZ192">
            <v>15462.888767411681</v>
          </cell>
          <cell r="EB192">
            <v>3780.1467000000002</v>
          </cell>
          <cell r="EC192">
            <v>8176.5217105399997</v>
          </cell>
          <cell r="ED192">
            <v>0</v>
          </cell>
          <cell r="EE192">
            <v>15462.888767411681</v>
          </cell>
          <cell r="EK192">
            <v>0</v>
          </cell>
          <cell r="EL192">
            <v>0</v>
          </cell>
          <cell r="EM192">
            <v>0</v>
          </cell>
          <cell r="EN192">
            <v>0</v>
          </cell>
          <cell r="EO192">
            <v>0</v>
          </cell>
          <cell r="EP192">
            <v>0</v>
          </cell>
          <cell r="EQ192">
            <v>0</v>
          </cell>
          <cell r="ER192">
            <v>0</v>
          </cell>
          <cell r="ES192">
            <v>0</v>
          </cell>
          <cell r="ET192">
            <v>0</v>
          </cell>
          <cell r="EU192">
            <v>0</v>
          </cell>
          <cell r="EV192">
            <v>16621.377630000003</v>
          </cell>
          <cell r="EW192">
            <v>16621.377630000003</v>
          </cell>
          <cell r="EY192">
            <v>0</v>
          </cell>
          <cell r="EZ192">
            <v>0</v>
          </cell>
          <cell r="FA192">
            <v>0</v>
          </cell>
          <cell r="FB192">
            <v>16621.377630000003</v>
          </cell>
        </row>
        <row r="193">
          <cell r="A193">
            <v>60</v>
          </cell>
        </row>
        <row r="194">
          <cell r="A194">
            <v>61</v>
          </cell>
          <cell r="B194" t="str">
            <v xml:space="preserve"> R&amp;D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N194">
            <v>0</v>
          </cell>
          <cell r="DO194">
            <v>0</v>
          </cell>
          <cell r="DP194">
            <v>0</v>
          </cell>
          <cell r="DQ194">
            <v>0</v>
          </cell>
          <cell r="DR194">
            <v>0</v>
          </cell>
          <cell r="DS194">
            <v>0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0</v>
          </cell>
          <cell r="EQ194">
            <v>0</v>
          </cell>
          <cell r="ER194">
            <v>0</v>
          </cell>
          <cell r="ES194">
            <v>0</v>
          </cell>
          <cell r="ET194">
            <v>0</v>
          </cell>
          <cell r="EU194">
            <v>0</v>
          </cell>
          <cell r="EV194">
            <v>0</v>
          </cell>
          <cell r="EW194">
            <v>0</v>
          </cell>
          <cell r="EY194">
            <v>0</v>
          </cell>
          <cell r="EZ194">
            <v>0</v>
          </cell>
          <cell r="FA194">
            <v>0</v>
          </cell>
          <cell r="FB194">
            <v>0</v>
          </cell>
        </row>
        <row r="195">
          <cell r="A195">
            <v>62</v>
          </cell>
          <cell r="B195" t="str">
            <v xml:space="preserve"> Human Resources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N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0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7518.8620624999976</v>
          </cell>
          <cell r="DZ195">
            <v>7518.8620624999976</v>
          </cell>
          <cell r="EB195">
            <v>0</v>
          </cell>
          <cell r="EC195">
            <v>0</v>
          </cell>
          <cell r="ED195">
            <v>0</v>
          </cell>
          <cell r="EE195">
            <v>7518.8620624999976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  <cell r="ER195">
            <v>0</v>
          </cell>
          <cell r="ES195">
            <v>0</v>
          </cell>
          <cell r="ET195">
            <v>0</v>
          </cell>
          <cell r="EU195">
            <v>0</v>
          </cell>
          <cell r="EV195">
            <v>7213.09</v>
          </cell>
          <cell r="EW195">
            <v>7213.09</v>
          </cell>
          <cell r="EY195">
            <v>0</v>
          </cell>
          <cell r="EZ195">
            <v>0</v>
          </cell>
          <cell r="FA195">
            <v>0</v>
          </cell>
          <cell r="FB195">
            <v>7213.09</v>
          </cell>
        </row>
        <row r="196">
          <cell r="A196">
            <v>63</v>
          </cell>
          <cell r="B196" t="str">
            <v xml:space="preserve"> General Admin</v>
          </cell>
          <cell r="C196">
            <v>1331.7482559299999</v>
          </cell>
          <cell r="D196">
            <v>2901.8002700000002</v>
          </cell>
          <cell r="E196">
            <v>4935.5541290000001</v>
          </cell>
          <cell r="F196">
            <v>5470.3622345499998</v>
          </cell>
          <cell r="G196">
            <v>6547.3776698399997</v>
          </cell>
          <cell r="H196">
            <v>8317.3243199999997</v>
          </cell>
          <cell r="I196">
            <v>9746.1294610800014</v>
          </cell>
          <cell r="J196">
            <v>11740.969625820002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4935.5541290000001</v>
          </cell>
          <cell r="R196">
            <v>8317.3243199999997</v>
          </cell>
          <cell r="S196">
            <v>0</v>
          </cell>
          <cell r="T196">
            <v>0</v>
          </cell>
          <cell r="Z196">
            <v>1618.9213333333332</v>
          </cell>
          <cell r="AA196">
            <v>3237.8426666666664</v>
          </cell>
          <cell r="AB196">
            <v>4856.7640000000001</v>
          </cell>
          <cell r="AC196">
            <v>6475.6853333333329</v>
          </cell>
          <cell r="AD196">
            <v>8094.6066666666657</v>
          </cell>
          <cell r="AE196">
            <v>9713.5279999999984</v>
          </cell>
          <cell r="AF196">
            <v>11332.449333333332</v>
          </cell>
          <cell r="AG196">
            <v>12951.370666666666</v>
          </cell>
          <cell r="AH196">
            <v>14570.291999999999</v>
          </cell>
          <cell r="AI196">
            <v>16189.213333333333</v>
          </cell>
          <cell r="AJ196">
            <v>17808.134666666669</v>
          </cell>
          <cell r="AK196">
            <v>19427.056</v>
          </cell>
          <cell r="AL196">
            <v>19427.056</v>
          </cell>
          <cell r="AN196">
            <v>4856.7640000000001</v>
          </cell>
          <cell r="AO196">
            <v>9713.5279999999984</v>
          </cell>
          <cell r="AP196">
            <v>14570.291999999999</v>
          </cell>
          <cell r="AQ196">
            <v>19427.056</v>
          </cell>
          <cell r="AW196">
            <v>1300.5559840000001</v>
          </cell>
          <cell r="AX196">
            <v>3243.6786399999996</v>
          </cell>
          <cell r="AY196">
            <v>4606.2440999999999</v>
          </cell>
          <cell r="AZ196">
            <v>6033.0184499999996</v>
          </cell>
          <cell r="BA196">
            <v>7739.67256</v>
          </cell>
          <cell r="BB196">
            <v>8581.1481600000006</v>
          </cell>
          <cell r="BC196">
            <v>10187.028060000001</v>
          </cell>
          <cell r="BD196">
            <v>11523.897420000001</v>
          </cell>
          <cell r="BE196">
            <v>12621.997518</v>
          </cell>
          <cell r="BF196">
            <v>13400.0079234</v>
          </cell>
          <cell r="BG196">
            <v>15165.05076</v>
          </cell>
          <cell r="BH196">
            <v>15319.9757783</v>
          </cell>
          <cell r="BI196">
            <v>15319.9757783</v>
          </cell>
          <cell r="BK196">
            <v>4606.2440999999999</v>
          </cell>
          <cell r="BL196">
            <v>8581.1481600000006</v>
          </cell>
          <cell r="BM196">
            <v>12621.997518</v>
          </cell>
          <cell r="BN196">
            <v>15319.9757783</v>
          </cell>
          <cell r="BT196">
            <v>1331.7482559299999</v>
          </cell>
          <cell r="BU196">
            <v>2901.8002700000002</v>
          </cell>
          <cell r="BV196">
            <v>4935.5541290000001</v>
          </cell>
          <cell r="BW196">
            <v>6526.6938248220004</v>
          </cell>
          <cell r="BX196">
            <v>8117.2322114793596</v>
          </cell>
          <cell r="BY196">
            <v>9707.4644989877343</v>
          </cell>
          <cell r="BZ196">
            <v>11297.521872696685</v>
          </cell>
          <cell r="CA196">
            <v>12887.469925280999</v>
          </cell>
          <cell r="CB196">
            <v>14477.345097115553</v>
          </cell>
          <cell r="CC196">
            <v>16067.169252425274</v>
          </cell>
          <cell r="CD196">
            <v>17656.956304807849</v>
          </cell>
          <cell r="CE196">
            <v>19246.715529995057</v>
          </cell>
          <cell r="CF196">
            <v>19242.134931893601</v>
          </cell>
          <cell r="CH196">
            <v>4935.5541290000001</v>
          </cell>
          <cell r="CI196">
            <v>9707.4644989877343</v>
          </cell>
          <cell r="CJ196">
            <v>14477.345097115553</v>
          </cell>
          <cell r="CK196">
            <v>19246.715529995057</v>
          </cell>
          <cell r="CQ196">
            <v>1331.7482559299999</v>
          </cell>
          <cell r="CR196">
            <v>2901.8002700000002</v>
          </cell>
          <cell r="CS196">
            <v>4935.5541290000001</v>
          </cell>
          <cell r="CT196">
            <v>5470.3622345499998</v>
          </cell>
          <cell r="CU196">
            <v>6547.3776698399997</v>
          </cell>
          <cell r="CV196">
            <v>8317.3243199999997</v>
          </cell>
          <cell r="CW196">
            <v>10098.937989285714</v>
          </cell>
          <cell r="CX196">
            <v>11879.808511249999</v>
          </cell>
          <cell r="CY196">
            <v>13660.165521666664</v>
          </cell>
          <cell r="CZ196">
            <v>15440.163073999996</v>
          </cell>
          <cell r="DA196">
            <v>17219.899202272722</v>
          </cell>
          <cell r="DB196">
            <v>18999.439262499989</v>
          </cell>
          <cell r="DC196">
            <v>18954.09020775</v>
          </cell>
          <cell r="DE196">
            <v>4935.5541290000001</v>
          </cell>
          <cell r="DF196">
            <v>8317.3243199999997</v>
          </cell>
          <cell r="DG196">
            <v>13660.165521666664</v>
          </cell>
          <cell r="DH196">
            <v>18999.439262499989</v>
          </cell>
          <cell r="DN196">
            <v>1331.7482559299999</v>
          </cell>
          <cell r="DO196">
            <v>2901.8002700000002</v>
          </cell>
          <cell r="DP196">
            <v>4935.5541290000001</v>
          </cell>
          <cell r="DQ196">
            <v>5470.3622345499998</v>
          </cell>
          <cell r="DR196">
            <v>6547.3776698399997</v>
          </cell>
          <cell r="DS196">
            <v>8317.3243199999997</v>
          </cell>
          <cell r="DT196">
            <v>9746.1294610800014</v>
          </cell>
          <cell r="DU196">
            <v>11740.969625820002</v>
          </cell>
          <cell r="DV196">
            <v>0</v>
          </cell>
          <cell r="DW196">
            <v>0</v>
          </cell>
          <cell r="DX196">
            <v>0</v>
          </cell>
          <cell r="DY196">
            <v>2407.5625324999992</v>
          </cell>
          <cell r="DZ196">
            <v>2407.5625324999992</v>
          </cell>
          <cell r="EB196">
            <v>4935.5541290000001</v>
          </cell>
          <cell r="EC196">
            <v>8317.3243199999997</v>
          </cell>
          <cell r="ED196">
            <v>0</v>
          </cell>
          <cell r="EE196">
            <v>2407.5625324999992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  <cell r="ER196">
            <v>0</v>
          </cell>
          <cell r="ES196">
            <v>0</v>
          </cell>
          <cell r="ET196">
            <v>0</v>
          </cell>
          <cell r="EU196">
            <v>0</v>
          </cell>
          <cell r="EV196">
            <v>2601.54</v>
          </cell>
          <cell r="EW196">
            <v>2601.54</v>
          </cell>
          <cell r="EY196">
            <v>0</v>
          </cell>
          <cell r="EZ196">
            <v>0</v>
          </cell>
          <cell r="FA196">
            <v>0</v>
          </cell>
          <cell r="FB196">
            <v>2601.54</v>
          </cell>
        </row>
        <row r="197">
          <cell r="A197">
            <v>64</v>
          </cell>
          <cell r="B197" t="str">
            <v xml:space="preserve"> Legal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</v>
          </cell>
          <cell r="DN197">
            <v>0</v>
          </cell>
          <cell r="DO197">
            <v>0</v>
          </cell>
          <cell r="DP197">
            <v>0</v>
          </cell>
          <cell r="DQ197">
            <v>0</v>
          </cell>
          <cell r="DR197">
            <v>0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B197">
            <v>0</v>
          </cell>
          <cell r="EC197">
            <v>0</v>
          </cell>
          <cell r="ED197">
            <v>0</v>
          </cell>
          <cell r="EE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0</v>
          </cell>
          <cell r="EQ197">
            <v>0</v>
          </cell>
          <cell r="ER197">
            <v>0</v>
          </cell>
          <cell r="ES197">
            <v>0</v>
          </cell>
          <cell r="ET197">
            <v>0</v>
          </cell>
          <cell r="EU197">
            <v>0</v>
          </cell>
          <cell r="EV197">
            <v>0</v>
          </cell>
          <cell r="EW197">
            <v>0</v>
          </cell>
          <cell r="EY197">
            <v>0</v>
          </cell>
          <cell r="EZ197">
            <v>0</v>
          </cell>
          <cell r="FA197">
            <v>0</v>
          </cell>
          <cell r="FB197">
            <v>0</v>
          </cell>
        </row>
        <row r="198">
          <cell r="A198">
            <v>65</v>
          </cell>
          <cell r="B198" t="str">
            <v xml:space="preserve"> Finance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N198">
            <v>0</v>
          </cell>
          <cell r="DO198">
            <v>0</v>
          </cell>
          <cell r="DP198">
            <v>0</v>
          </cell>
          <cell r="DQ198">
            <v>0</v>
          </cell>
          <cell r="DR198">
            <v>0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0</v>
          </cell>
          <cell r="DY198">
            <v>6250.1972149999974</v>
          </cell>
          <cell r="DZ198">
            <v>6250.1972149999974</v>
          </cell>
          <cell r="EB198">
            <v>0</v>
          </cell>
          <cell r="EC198">
            <v>0</v>
          </cell>
          <cell r="ED198">
            <v>0</v>
          </cell>
          <cell r="EE198">
            <v>6250.1972149999974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  <cell r="ER198">
            <v>0</v>
          </cell>
          <cell r="ES198">
            <v>0</v>
          </cell>
          <cell r="ET198">
            <v>0</v>
          </cell>
          <cell r="EU198">
            <v>0</v>
          </cell>
          <cell r="EV198">
            <v>6497.89</v>
          </cell>
          <cell r="EW198">
            <v>6497.89</v>
          </cell>
          <cell r="EY198">
            <v>0</v>
          </cell>
          <cell r="EZ198">
            <v>0</v>
          </cell>
          <cell r="FA198">
            <v>0</v>
          </cell>
          <cell r="FB198">
            <v>6497.89</v>
          </cell>
        </row>
        <row r="199">
          <cell r="A199">
            <v>66</v>
          </cell>
          <cell r="B199" t="str">
            <v xml:space="preserve"> Information Technology</v>
          </cell>
          <cell r="C199">
            <v>0</v>
          </cell>
          <cell r="D199">
            <v>0</v>
          </cell>
          <cell r="E199">
            <v>0</v>
          </cell>
          <cell r="F199">
            <v>1412.2067500000001</v>
          </cell>
          <cell r="G199">
            <v>1756.5088799999999</v>
          </cell>
          <cell r="H199">
            <v>1998.0592900000001</v>
          </cell>
          <cell r="I199">
            <v>2433.0383200000001</v>
          </cell>
          <cell r="J199">
            <v>2738.8226399999999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1998.0592900000001</v>
          </cell>
          <cell r="S199">
            <v>0</v>
          </cell>
          <cell r="T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1412.2067500000001</v>
          </cell>
          <cell r="CU199">
            <v>1756.5088799999999</v>
          </cell>
          <cell r="CV199">
            <v>1998.0592900000001</v>
          </cell>
          <cell r="CW199">
            <v>1995.5389157142856</v>
          </cell>
          <cell r="CX199">
            <v>1993.6535212499996</v>
          </cell>
          <cell r="CY199">
            <v>1992.187103333333</v>
          </cell>
          <cell r="CZ199">
            <v>1991.0139689999996</v>
          </cell>
          <cell r="DA199">
            <v>1990.0541318181813</v>
          </cell>
          <cell r="DB199">
            <v>1989.2542674999993</v>
          </cell>
          <cell r="DC199">
            <v>2040.6944699999997</v>
          </cell>
          <cell r="DE199">
            <v>0</v>
          </cell>
          <cell r="DF199">
            <v>1998.0592900000001</v>
          </cell>
          <cell r="DG199">
            <v>1992.187103333333</v>
          </cell>
          <cell r="DH199">
            <v>1989.2542674999993</v>
          </cell>
          <cell r="DN199">
            <v>0</v>
          </cell>
          <cell r="DO199">
            <v>0</v>
          </cell>
          <cell r="DP199">
            <v>0</v>
          </cell>
          <cell r="DQ199">
            <v>1412.2067500000001</v>
          </cell>
          <cell r="DR199">
            <v>1756.5088799999999</v>
          </cell>
          <cell r="DS199">
            <v>1998.0592900000001</v>
          </cell>
          <cell r="DT199">
            <v>2433.0383200000001</v>
          </cell>
          <cell r="DU199">
            <v>2738.8226399999999</v>
          </cell>
          <cell r="DV199">
            <v>0</v>
          </cell>
          <cell r="DW199">
            <v>0</v>
          </cell>
          <cell r="DX199">
            <v>0</v>
          </cell>
          <cell r="DY199">
            <v>4262.469619999998</v>
          </cell>
          <cell r="DZ199">
            <v>4262.469619999998</v>
          </cell>
          <cell r="EB199">
            <v>0</v>
          </cell>
          <cell r="EC199">
            <v>1998.0592900000001</v>
          </cell>
          <cell r="ED199">
            <v>0</v>
          </cell>
          <cell r="EE199">
            <v>4262.469619999998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0</v>
          </cell>
          <cell r="EQ199">
            <v>0</v>
          </cell>
          <cell r="ER199">
            <v>0</v>
          </cell>
          <cell r="ES199">
            <v>0</v>
          </cell>
          <cell r="ET199">
            <v>0</v>
          </cell>
          <cell r="EU199">
            <v>0</v>
          </cell>
          <cell r="EV199">
            <v>4762.04</v>
          </cell>
          <cell r="EW199">
            <v>4762.04</v>
          </cell>
          <cell r="EY199">
            <v>0</v>
          </cell>
          <cell r="EZ199">
            <v>0</v>
          </cell>
          <cell r="FA199">
            <v>0</v>
          </cell>
          <cell r="FB199">
            <v>4762.04</v>
          </cell>
        </row>
        <row r="200">
          <cell r="A200">
            <v>67</v>
          </cell>
          <cell r="B200" t="str">
            <v xml:space="preserve"> Public Affairs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  <cell r="ER200">
            <v>0</v>
          </cell>
          <cell r="ES200">
            <v>0</v>
          </cell>
          <cell r="ET200">
            <v>0</v>
          </cell>
          <cell r="EU200">
            <v>0</v>
          </cell>
          <cell r="EV200">
            <v>0</v>
          </cell>
          <cell r="EW200">
            <v>0</v>
          </cell>
          <cell r="EY200">
            <v>0</v>
          </cell>
          <cell r="EZ200">
            <v>0</v>
          </cell>
          <cell r="FA200">
            <v>0</v>
          </cell>
          <cell r="FB200">
            <v>0</v>
          </cell>
        </row>
        <row r="201">
          <cell r="A201">
            <v>68</v>
          </cell>
          <cell r="B201" t="str">
            <v xml:space="preserve"> Capital Tax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0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N201">
            <v>0</v>
          </cell>
          <cell r="DO201">
            <v>0</v>
          </cell>
          <cell r="DP201">
            <v>0</v>
          </cell>
          <cell r="DQ201">
            <v>0</v>
          </cell>
          <cell r="DR201">
            <v>0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B201">
            <v>0</v>
          </cell>
          <cell r="EC201">
            <v>0</v>
          </cell>
          <cell r="ED201">
            <v>0</v>
          </cell>
          <cell r="EE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  <cell r="ER201">
            <v>0</v>
          </cell>
          <cell r="ES201">
            <v>0</v>
          </cell>
          <cell r="ET201">
            <v>0</v>
          </cell>
          <cell r="EU201">
            <v>0</v>
          </cell>
          <cell r="EV201">
            <v>0</v>
          </cell>
          <cell r="EW201">
            <v>0</v>
          </cell>
          <cell r="EY201">
            <v>0</v>
          </cell>
          <cell r="EZ201">
            <v>0</v>
          </cell>
          <cell r="FA201">
            <v>0</v>
          </cell>
          <cell r="FB201">
            <v>0</v>
          </cell>
        </row>
        <row r="202">
          <cell r="A202">
            <v>69</v>
          </cell>
          <cell r="B202" t="str">
            <v xml:space="preserve"> National Allocations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0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N202">
            <v>0</v>
          </cell>
          <cell r="DO202">
            <v>0</v>
          </cell>
          <cell r="DP202">
            <v>0</v>
          </cell>
          <cell r="DQ202">
            <v>0</v>
          </cell>
          <cell r="DR202">
            <v>0</v>
          </cell>
          <cell r="DS202">
            <v>0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B202">
            <v>0</v>
          </cell>
          <cell r="EC202">
            <v>0</v>
          </cell>
          <cell r="ED202">
            <v>0</v>
          </cell>
          <cell r="EE202">
            <v>0</v>
          </cell>
          <cell r="EK202">
            <v>0</v>
          </cell>
          <cell r="EL202">
            <v>0</v>
          </cell>
          <cell r="EM202">
            <v>0</v>
          </cell>
          <cell r="EN202">
            <v>0</v>
          </cell>
          <cell r="EO202">
            <v>0</v>
          </cell>
          <cell r="EP202">
            <v>0</v>
          </cell>
          <cell r="EQ202">
            <v>0</v>
          </cell>
          <cell r="ER202">
            <v>0</v>
          </cell>
          <cell r="ES202">
            <v>0</v>
          </cell>
          <cell r="ET202">
            <v>0</v>
          </cell>
          <cell r="EU202">
            <v>0</v>
          </cell>
          <cell r="EV202">
            <v>0</v>
          </cell>
          <cell r="EW202">
            <v>0</v>
          </cell>
          <cell r="EY202">
            <v>0</v>
          </cell>
          <cell r="EZ202">
            <v>0</v>
          </cell>
          <cell r="FA202">
            <v>0</v>
          </cell>
          <cell r="FB202">
            <v>0</v>
          </cell>
        </row>
        <row r="203">
          <cell r="A203">
            <v>70</v>
          </cell>
          <cell r="B203" t="str">
            <v>Total Fixed Administration</v>
          </cell>
          <cell r="C203">
            <v>1331.7482559299999</v>
          </cell>
          <cell r="D203">
            <v>2901.8002700000002</v>
          </cell>
          <cell r="E203">
            <v>4935.5541290000001</v>
          </cell>
          <cell r="F203">
            <v>6882.5689845500001</v>
          </cell>
          <cell r="G203">
            <v>8303.8865498399991</v>
          </cell>
          <cell r="H203">
            <v>10315.383610000001</v>
          </cell>
          <cell r="I203">
            <v>12179.167781080001</v>
          </cell>
          <cell r="J203">
            <v>14479.792265820002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Q203">
            <v>4935.5541290000001</v>
          </cell>
          <cell r="R203">
            <v>10315.383610000001</v>
          </cell>
          <cell r="S203">
            <v>0</v>
          </cell>
          <cell r="T203">
            <v>0</v>
          </cell>
          <cell r="Z203">
            <v>1618.9213333333332</v>
          </cell>
          <cell r="AA203">
            <v>3237.8426666666664</v>
          </cell>
          <cell r="AB203">
            <v>4856.7640000000001</v>
          </cell>
          <cell r="AC203">
            <v>6475.6853333333329</v>
          </cell>
          <cell r="AD203">
            <v>8094.6066666666657</v>
          </cell>
          <cell r="AE203">
            <v>9713.5279999999984</v>
          </cell>
          <cell r="AF203">
            <v>11332.449333333332</v>
          </cell>
          <cell r="AG203">
            <v>12951.370666666666</v>
          </cell>
          <cell r="AH203">
            <v>14570.291999999999</v>
          </cell>
          <cell r="AI203">
            <v>16189.213333333333</v>
          </cell>
          <cell r="AJ203">
            <v>17808.134666666669</v>
          </cell>
          <cell r="AK203">
            <v>19427.056</v>
          </cell>
          <cell r="AL203">
            <v>19427.056</v>
          </cell>
          <cell r="AN203">
            <v>4856.7640000000001</v>
          </cell>
          <cell r="AO203">
            <v>9713.5279999999984</v>
          </cell>
          <cell r="AP203">
            <v>14570.291999999999</v>
          </cell>
          <cell r="AQ203">
            <v>19427.056</v>
          </cell>
          <cell r="AW203">
            <v>1300.5559840000001</v>
          </cell>
          <cell r="AX203">
            <v>3243.6786399999996</v>
          </cell>
          <cell r="AY203">
            <v>4606.2440999999999</v>
          </cell>
          <cell r="AZ203">
            <v>6033.0184499999996</v>
          </cell>
          <cell r="BA203">
            <v>7739.67256</v>
          </cell>
          <cell r="BB203">
            <v>8581.1481600000006</v>
          </cell>
          <cell r="BC203">
            <v>10187.028060000001</v>
          </cell>
          <cell r="BD203">
            <v>11523.897420000001</v>
          </cell>
          <cell r="BE203">
            <v>12621.997518</v>
          </cell>
          <cell r="BF203">
            <v>13400.0079234</v>
          </cell>
          <cell r="BG203">
            <v>15165.05076</v>
          </cell>
          <cell r="BH203">
            <v>15319.9757783</v>
          </cell>
          <cell r="BI203">
            <v>15319.9757783</v>
          </cell>
          <cell r="BK203">
            <v>4606.2440999999999</v>
          </cell>
          <cell r="BL203">
            <v>8581.1481600000006</v>
          </cell>
          <cell r="BM203">
            <v>12621.997518</v>
          </cell>
          <cell r="BN203">
            <v>15319.9757783</v>
          </cell>
          <cell r="BT203">
            <v>1331.7482559299999</v>
          </cell>
          <cell r="BU203">
            <v>2901.8002700000002</v>
          </cell>
          <cell r="BV203">
            <v>4935.5541290000001</v>
          </cell>
          <cell r="BW203">
            <v>6526.6938248220004</v>
          </cell>
          <cell r="BX203">
            <v>8117.2322114793596</v>
          </cell>
          <cell r="BY203">
            <v>9707.4644989877343</v>
          </cell>
          <cell r="BZ203">
            <v>11297.521872696685</v>
          </cell>
          <cell r="CA203">
            <v>12887.469925280999</v>
          </cell>
          <cell r="CB203">
            <v>14477.345097115553</v>
          </cell>
          <cell r="CC203">
            <v>16067.169252425274</v>
          </cell>
          <cell r="CD203">
            <v>17656.956304807849</v>
          </cell>
          <cell r="CE203">
            <v>19246.715529995057</v>
          </cell>
          <cell r="CF203">
            <v>19242.134931893601</v>
          </cell>
          <cell r="CH203">
            <v>4935.5541290000001</v>
          </cell>
          <cell r="CI203">
            <v>9707.4644989877343</v>
          </cell>
          <cell r="CJ203">
            <v>14477.345097115553</v>
          </cell>
          <cell r="CK203">
            <v>19246.715529995057</v>
          </cell>
          <cell r="CQ203">
            <v>1331.7482559299999</v>
          </cell>
          <cell r="CR203">
            <v>2901.8002700000002</v>
          </cell>
          <cell r="CS203">
            <v>4935.5541290000001</v>
          </cell>
          <cell r="CT203">
            <v>6882.5689845500001</v>
          </cell>
          <cell r="CU203">
            <v>8303.8865498399991</v>
          </cell>
          <cell r="CV203">
            <v>10315.383610000001</v>
          </cell>
          <cell r="CW203">
            <v>12094.476905</v>
          </cell>
          <cell r="CX203">
            <v>13873.4620325</v>
          </cell>
          <cell r="CY203">
            <v>15652.352624999998</v>
          </cell>
          <cell r="CZ203">
            <v>17431.177042999996</v>
          </cell>
          <cell r="DA203">
            <v>19209.953334090904</v>
          </cell>
          <cell r="DB203">
            <v>20988.69352999999</v>
          </cell>
          <cell r="DC203">
            <v>20994.784677749998</v>
          </cell>
          <cell r="DE203">
            <v>4935.5541290000001</v>
          </cell>
          <cell r="DF203">
            <v>10315.383610000001</v>
          </cell>
          <cell r="DG203">
            <v>15652.352624999998</v>
          </cell>
          <cell r="DH203">
            <v>20988.69352999999</v>
          </cell>
          <cell r="DN203">
            <v>1331.7482559299999</v>
          </cell>
          <cell r="DO203">
            <v>2901.8002700000002</v>
          </cell>
          <cell r="DP203">
            <v>4935.5541290000001</v>
          </cell>
          <cell r="DQ203">
            <v>6882.5689845500001</v>
          </cell>
          <cell r="DR203">
            <v>8303.8865498399991</v>
          </cell>
          <cell r="DS203">
            <v>10315.383610000001</v>
          </cell>
          <cell r="DT203">
            <v>12179.167781080001</v>
          </cell>
          <cell r="DU203">
            <v>14479.792265820002</v>
          </cell>
          <cell r="DV203">
            <v>0</v>
          </cell>
          <cell r="DW203">
            <v>0</v>
          </cell>
          <cell r="DX203">
            <v>0</v>
          </cell>
          <cell r="DY203">
            <v>20439.091429999993</v>
          </cell>
          <cell r="DZ203">
            <v>20439.091429999993</v>
          </cell>
          <cell r="EB203">
            <v>4935.5541290000001</v>
          </cell>
          <cell r="EC203">
            <v>10315.383610000001</v>
          </cell>
          <cell r="ED203">
            <v>0</v>
          </cell>
          <cell r="EE203">
            <v>20439.091429999993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  <cell r="ER203">
            <v>0</v>
          </cell>
          <cell r="ES203">
            <v>0</v>
          </cell>
          <cell r="ET203">
            <v>0</v>
          </cell>
          <cell r="EU203">
            <v>0</v>
          </cell>
          <cell r="EV203">
            <v>21074.560000000001</v>
          </cell>
          <cell r="EW203">
            <v>21074.560000000001</v>
          </cell>
          <cell r="EY203">
            <v>0</v>
          </cell>
          <cell r="EZ203">
            <v>0</v>
          </cell>
          <cell r="FA203">
            <v>0</v>
          </cell>
          <cell r="FB203">
            <v>21074.560000000001</v>
          </cell>
        </row>
        <row r="204">
          <cell r="A204">
            <v>71</v>
          </cell>
        </row>
        <row r="205">
          <cell r="A205">
            <v>72</v>
          </cell>
          <cell r="B205" t="str">
            <v>Miscellaneous Income</v>
          </cell>
          <cell r="C205">
            <v>1.50081</v>
          </cell>
          <cell r="D205">
            <v>27.021419999999999</v>
          </cell>
          <cell r="E205">
            <v>-116.33545000000001</v>
          </cell>
          <cell r="F205">
            <v>-102.28957</v>
          </cell>
          <cell r="G205">
            <v>-90.273539999999997</v>
          </cell>
          <cell r="H205">
            <v>-46.002900000000004</v>
          </cell>
          <cell r="I205">
            <v>50.56062</v>
          </cell>
          <cell r="J205">
            <v>70.461879999999994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1.4210854715202004E-14</v>
          </cell>
          <cell r="Q205">
            <v>-116.33545000000001</v>
          </cell>
          <cell r="R205">
            <v>-46.002900000000004</v>
          </cell>
          <cell r="S205">
            <v>0</v>
          </cell>
          <cell r="T205">
            <v>0</v>
          </cell>
          <cell r="Z205">
            <v>60.916666666666664</v>
          </cell>
          <cell r="AA205">
            <v>121.83333333333333</v>
          </cell>
          <cell r="AB205">
            <v>182.75</v>
          </cell>
          <cell r="AC205">
            <v>243.66666666666666</v>
          </cell>
          <cell r="AD205">
            <v>304.58333333333331</v>
          </cell>
          <cell r="AE205">
            <v>365.49999999999994</v>
          </cell>
          <cell r="AF205">
            <v>426.41666666666663</v>
          </cell>
          <cell r="AG205">
            <v>487.33333333333331</v>
          </cell>
          <cell r="AH205">
            <v>548.25</v>
          </cell>
          <cell r="AI205">
            <v>609.16666666666663</v>
          </cell>
          <cell r="AJ205">
            <v>670.08333333333337</v>
          </cell>
          <cell r="AK205">
            <v>736.84800000000007</v>
          </cell>
          <cell r="AL205">
            <v>736.84799999999996</v>
          </cell>
          <cell r="AN205">
            <v>182.75</v>
          </cell>
          <cell r="AO205">
            <v>365.49999999999994</v>
          </cell>
          <cell r="AP205">
            <v>548.25</v>
          </cell>
          <cell r="AQ205">
            <v>736.84800000000007</v>
          </cell>
          <cell r="AW205">
            <v>13.08699</v>
          </cell>
          <cell r="AX205">
            <v>994.59259999999995</v>
          </cell>
          <cell r="AY205">
            <v>1112.0021999999999</v>
          </cell>
          <cell r="AZ205">
            <v>1096.25245</v>
          </cell>
          <cell r="BA205">
            <v>1533.64768</v>
          </cell>
          <cell r="BB205">
            <v>1096.0892799999999</v>
          </cell>
          <cell r="BC205">
            <v>1146.2424599999999</v>
          </cell>
          <cell r="BD205">
            <v>1106.5410300000001</v>
          </cell>
          <cell r="BE205">
            <v>1419.3021179999998</v>
          </cell>
          <cell r="BF205">
            <v>766.92909199999997</v>
          </cell>
          <cell r="BG205">
            <v>823.76957999999991</v>
          </cell>
          <cell r="BH205">
            <v>255.25660000000002</v>
          </cell>
          <cell r="BI205">
            <v>255.25660000000005</v>
          </cell>
          <cell r="BK205">
            <v>1112.0021999999999</v>
          </cell>
          <cell r="BL205">
            <v>1096.0892799999999</v>
          </cell>
          <cell r="BM205">
            <v>1419.3021179999998</v>
          </cell>
          <cell r="BN205">
            <v>255.25660000000002</v>
          </cell>
          <cell r="BT205">
            <v>1.50081</v>
          </cell>
          <cell r="BU205">
            <v>27.021419999999999</v>
          </cell>
          <cell r="BV205">
            <v>-116.33545000000001</v>
          </cell>
          <cell r="BW205">
            <v>-18.551122500000005</v>
          </cell>
          <cell r="BX205">
            <v>76.981501199999983</v>
          </cell>
          <cell r="BY205">
            <v>171.38840133333332</v>
          </cell>
          <cell r="BZ205">
            <v>265.15203085714279</v>
          </cell>
          <cell r="CA205">
            <v>358.51361624999993</v>
          </cell>
          <cell r="CB205">
            <v>451.60717222222218</v>
          </cell>
          <cell r="CC205">
            <v>544.5131075999999</v>
          </cell>
          <cell r="CD205">
            <v>637.28259163636358</v>
          </cell>
          <cell r="CE205">
            <v>729.94973716666652</v>
          </cell>
          <cell r="CF205">
            <v>713.06362699999988</v>
          </cell>
          <cell r="CH205">
            <v>-116.33545000000001</v>
          </cell>
          <cell r="CI205">
            <v>171.38840133333332</v>
          </cell>
          <cell r="CJ205">
            <v>451.60717222222218</v>
          </cell>
          <cell r="CK205">
            <v>729.94973716666652</v>
          </cell>
          <cell r="CQ205">
            <v>1.50081</v>
          </cell>
          <cell r="CR205">
            <v>27.021419999999999</v>
          </cell>
          <cell r="CS205">
            <v>-116.33545000000001</v>
          </cell>
          <cell r="CT205">
            <v>-102.28957</v>
          </cell>
          <cell r="CU205">
            <v>-90.273539999999997</v>
          </cell>
          <cell r="CV205">
            <v>-46.002900000000004</v>
          </cell>
          <cell r="CW205">
            <v>90.358247142857138</v>
          </cell>
          <cell r="CX205">
            <v>226.44721499999997</v>
          </cell>
          <cell r="CY205">
            <v>362.35482999999994</v>
          </cell>
          <cell r="CZ205">
            <v>498.13549799999987</v>
          </cell>
          <cell r="DA205">
            <v>633.82384090909068</v>
          </cell>
          <cell r="DB205">
            <v>769.44293999999968</v>
          </cell>
          <cell r="DC205">
            <v>768.3495099999999</v>
          </cell>
          <cell r="DE205">
            <v>-116.33545000000001</v>
          </cell>
          <cell r="DF205">
            <v>-46.002900000000004</v>
          </cell>
          <cell r="DG205">
            <v>362.35482999999994</v>
          </cell>
          <cell r="DH205">
            <v>769.44293999999968</v>
          </cell>
          <cell r="DN205">
            <v>1.50081</v>
          </cell>
          <cell r="DO205">
            <v>27.021419999999999</v>
          </cell>
          <cell r="DP205">
            <v>-116.33545000000001</v>
          </cell>
          <cell r="DQ205">
            <v>-102.28957</v>
          </cell>
          <cell r="DR205">
            <v>-90.273539999999997</v>
          </cell>
          <cell r="DS205">
            <v>-46.002900000000004</v>
          </cell>
          <cell r="DT205">
            <v>50.56062</v>
          </cell>
          <cell r="DU205">
            <v>70.461879999999994</v>
          </cell>
          <cell r="DV205">
            <v>0</v>
          </cell>
          <cell r="DW205">
            <v>0</v>
          </cell>
          <cell r="DX205">
            <v>0</v>
          </cell>
          <cell r="DY205">
            <v>-222.89418499999991</v>
          </cell>
          <cell r="DZ205">
            <v>-222.89418499999988</v>
          </cell>
          <cell r="EB205">
            <v>-116.33545000000001</v>
          </cell>
          <cell r="EC205">
            <v>-46.002900000000004</v>
          </cell>
          <cell r="ED205">
            <v>0</v>
          </cell>
          <cell r="EE205">
            <v>-222.89418499999991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  <cell r="ER205">
            <v>0</v>
          </cell>
          <cell r="ES205">
            <v>0</v>
          </cell>
          <cell r="ET205">
            <v>0</v>
          </cell>
          <cell r="EU205">
            <v>0</v>
          </cell>
          <cell r="EV205">
            <v>745</v>
          </cell>
          <cell r="EW205">
            <v>745</v>
          </cell>
          <cell r="EY205">
            <v>0</v>
          </cell>
          <cell r="EZ205">
            <v>0</v>
          </cell>
          <cell r="FA205">
            <v>0</v>
          </cell>
          <cell r="FB205">
            <v>745</v>
          </cell>
        </row>
        <row r="206">
          <cell r="A206">
            <v>73</v>
          </cell>
          <cell r="B206" t="str">
            <v>CCM Group Costs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N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0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B206">
            <v>0</v>
          </cell>
          <cell r="EC206">
            <v>0</v>
          </cell>
          <cell r="ED206">
            <v>0</v>
          </cell>
          <cell r="EE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  <cell r="ER206">
            <v>0</v>
          </cell>
          <cell r="ES206">
            <v>0</v>
          </cell>
          <cell r="ET206">
            <v>0</v>
          </cell>
          <cell r="EU206">
            <v>0</v>
          </cell>
          <cell r="EV206">
            <v>0</v>
          </cell>
          <cell r="EW206">
            <v>0</v>
          </cell>
          <cell r="EY206">
            <v>0</v>
          </cell>
          <cell r="EZ206">
            <v>0</v>
          </cell>
          <cell r="FA206">
            <v>0</v>
          </cell>
          <cell r="FB206">
            <v>0</v>
          </cell>
        </row>
        <row r="207">
          <cell r="A207">
            <v>74</v>
          </cell>
          <cell r="B207" t="str">
            <v>Contingency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1144.2586666666666</v>
          </cell>
          <cell r="AD207">
            <v>2288.5173333333332</v>
          </cell>
          <cell r="AE207">
            <v>3432.7759999999998</v>
          </cell>
          <cell r="AF207">
            <v>3432.7759999999998</v>
          </cell>
          <cell r="AG207">
            <v>3432.7759999999998</v>
          </cell>
          <cell r="AH207">
            <v>3432.7759999999998</v>
          </cell>
          <cell r="AI207">
            <v>5720.8059999999996</v>
          </cell>
          <cell r="AJ207">
            <v>8008.8360000000002</v>
          </cell>
          <cell r="AK207">
            <v>10302.714</v>
          </cell>
          <cell r="AL207">
            <v>10302.714</v>
          </cell>
          <cell r="AN207">
            <v>0</v>
          </cell>
          <cell r="AO207">
            <v>3432.7759999999998</v>
          </cell>
          <cell r="AP207">
            <v>3432.7759999999998</v>
          </cell>
          <cell r="AQ207">
            <v>10302.714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-1023.5863442857142</v>
          </cell>
          <cell r="CA207">
            <v>-2040.9381449999996</v>
          </cell>
          <cell r="CB207">
            <v>-3054.1335833333328</v>
          </cell>
          <cell r="CC207">
            <v>-4064.4195679999993</v>
          </cell>
          <cell r="CD207">
            <v>-5072.5895863636351</v>
          </cell>
          <cell r="CE207">
            <v>-6079.1726299999982</v>
          </cell>
          <cell r="CF207">
            <v>-5991.8890200000005</v>
          </cell>
          <cell r="CH207">
            <v>0</v>
          </cell>
          <cell r="CI207">
            <v>0</v>
          </cell>
          <cell r="CJ207">
            <v>-3054.1335833333328</v>
          </cell>
          <cell r="CK207">
            <v>-6079.1726299999982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0</v>
          </cell>
          <cell r="CZ207">
            <v>0</v>
          </cell>
          <cell r="DA207">
            <v>0</v>
          </cell>
          <cell r="DB207">
            <v>-1377.0585949999995</v>
          </cell>
          <cell r="DC207">
            <v>-1370.96784</v>
          </cell>
          <cell r="DE207">
            <v>0</v>
          </cell>
          <cell r="DF207">
            <v>0</v>
          </cell>
          <cell r="DG207">
            <v>0</v>
          </cell>
          <cell r="DH207">
            <v>-1377.0585949999995</v>
          </cell>
          <cell r="DN207">
            <v>0</v>
          </cell>
          <cell r="DO207">
            <v>0</v>
          </cell>
          <cell r="DP207">
            <v>0</v>
          </cell>
          <cell r="DQ207">
            <v>0</v>
          </cell>
          <cell r="DR207">
            <v>0</v>
          </cell>
          <cell r="DS207">
            <v>0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0</v>
          </cell>
          <cell r="EQ207">
            <v>0</v>
          </cell>
          <cell r="ER207">
            <v>0</v>
          </cell>
          <cell r="ES207">
            <v>0</v>
          </cell>
          <cell r="ET207">
            <v>0</v>
          </cell>
          <cell r="EU207">
            <v>0</v>
          </cell>
          <cell r="EV207">
            <v>12156.91</v>
          </cell>
          <cell r="EW207">
            <v>12156.91</v>
          </cell>
          <cell r="EY207">
            <v>0</v>
          </cell>
          <cell r="EZ207">
            <v>0</v>
          </cell>
          <cell r="FA207">
            <v>0</v>
          </cell>
          <cell r="FB207">
            <v>12156.91</v>
          </cell>
        </row>
        <row r="208">
          <cell r="A208">
            <v>75</v>
          </cell>
          <cell r="B208" t="str">
            <v>Parent Contribution</v>
          </cell>
          <cell r="C208">
            <v>-1114.5015060000001</v>
          </cell>
          <cell r="D208">
            <v>-2994.8740499999999</v>
          </cell>
          <cell r="E208">
            <v>-2582.7980750000002</v>
          </cell>
          <cell r="F208">
            <v>-4102.1170990000001</v>
          </cell>
          <cell r="G208">
            <v>-5299.3628099999996</v>
          </cell>
          <cell r="H208">
            <v>-5963.6626130000004</v>
          </cell>
          <cell r="I208">
            <v>-5635.2109200000004</v>
          </cell>
          <cell r="J208">
            <v>-6494.4408439999997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-2582.7980750000002</v>
          </cell>
          <cell r="R208">
            <v>-5963.6626130000004</v>
          </cell>
          <cell r="S208">
            <v>0</v>
          </cell>
          <cell r="T208">
            <v>0</v>
          </cell>
          <cell r="Z208">
            <v>-1458.2231666666667</v>
          </cell>
          <cell r="AA208">
            <v>-2916.4463333333333</v>
          </cell>
          <cell r="AB208">
            <v>-4374.6695</v>
          </cell>
          <cell r="AC208">
            <v>-5832.8926666666666</v>
          </cell>
          <cell r="AD208">
            <v>-7291.1158333333324</v>
          </cell>
          <cell r="AE208">
            <v>-8749.3389999999999</v>
          </cell>
          <cell r="AF208">
            <v>-10207.562166666667</v>
          </cell>
          <cell r="AG208">
            <v>-11665.785333333333</v>
          </cell>
          <cell r="AH208">
            <v>-13124.0085</v>
          </cell>
          <cell r="AI208">
            <v>-14582.231666666665</v>
          </cell>
          <cell r="AJ208">
            <v>-16040.454833333331</v>
          </cell>
          <cell r="AK208">
            <v>-17498.677999999996</v>
          </cell>
          <cell r="AL208">
            <v>-17498.678</v>
          </cell>
          <cell r="AN208">
            <v>-4374.6695</v>
          </cell>
          <cell r="AO208">
            <v>-8749.3389999999999</v>
          </cell>
          <cell r="AP208">
            <v>-13124.0085</v>
          </cell>
          <cell r="AQ208">
            <v>-17498.677999999996</v>
          </cell>
          <cell r="AW208">
            <v>-1081.1307850000001</v>
          </cell>
          <cell r="AX208">
            <v>-2157.61256</v>
          </cell>
          <cell r="AY208">
            <v>-3463.7561999999998</v>
          </cell>
          <cell r="AZ208">
            <v>-5114.6347749999995</v>
          </cell>
          <cell r="BA208">
            <v>-6744.6967599999998</v>
          </cell>
          <cell r="BB208">
            <v>-8252.9075200000007</v>
          </cell>
          <cell r="BC208">
            <v>-9638.1232199999995</v>
          </cell>
          <cell r="BD208">
            <v>-10803.837520000001</v>
          </cell>
          <cell r="BE208">
            <v>-11731.9566</v>
          </cell>
          <cell r="BF208">
            <v>-13462.228803999998</v>
          </cell>
          <cell r="BG208">
            <v>-14160.850499999999</v>
          </cell>
          <cell r="BH208">
            <v>-9274.5704750000004</v>
          </cell>
          <cell r="BI208">
            <v>-9274.5704750000004</v>
          </cell>
          <cell r="BK208">
            <v>-3463.7561999999998</v>
          </cell>
          <cell r="BL208">
            <v>-8252.9075200000007</v>
          </cell>
          <cell r="BM208">
            <v>-11731.9566</v>
          </cell>
          <cell r="BN208">
            <v>-9274.5704750000004</v>
          </cell>
          <cell r="BT208">
            <v>-1114.5015060000001</v>
          </cell>
          <cell r="BU208">
            <v>-2994.8740499999999</v>
          </cell>
          <cell r="BV208">
            <v>-2582.7980750000002</v>
          </cell>
          <cell r="BW208">
            <v>-4245.7186690000008</v>
          </cell>
          <cell r="BX208">
            <v>-5894.4188767200003</v>
          </cell>
          <cell r="BY208">
            <v>-7536.0060421333337</v>
          </cell>
          <cell r="BZ208">
            <v>-9173.5286119428565</v>
          </cell>
          <cell r="CA208">
            <v>-10808.5108095</v>
          </cell>
          <cell r="CB208">
            <v>-12441.799425555555</v>
          </cell>
          <cell r="CC208">
            <v>-14073.902534559997</v>
          </cell>
          <cell r="CD208">
            <v>-15705.14345661818</v>
          </cell>
          <cell r="CE208">
            <v>-17335.737738466665</v>
          </cell>
          <cell r="CF208">
            <v>-17229.047802199999</v>
          </cell>
          <cell r="CH208">
            <v>-2582.7980750000002</v>
          </cell>
          <cell r="CI208">
            <v>-7536.0060421333337</v>
          </cell>
          <cell r="CJ208">
            <v>-12441.799425555555</v>
          </cell>
          <cell r="CK208">
            <v>-17335.737738466665</v>
          </cell>
          <cell r="CQ208">
            <v>-1114.5015060000001</v>
          </cell>
          <cell r="CR208">
            <v>-2994.8740499999999</v>
          </cell>
          <cell r="CS208">
            <v>-2582.7980750000002</v>
          </cell>
          <cell r="CT208">
            <v>-4102.1170990000001</v>
          </cell>
          <cell r="CU208">
            <v>-5299.3628099999996</v>
          </cell>
          <cell r="CV208">
            <v>-5963.6626130000004</v>
          </cell>
          <cell r="CW208">
            <v>-6596.5604402857134</v>
          </cell>
          <cell r="CX208">
            <v>-7230.143364874999</v>
          </cell>
          <cell r="CY208">
            <v>-7864.1700573333319</v>
          </cell>
          <cell r="CZ208">
            <v>-8498.5073873000001</v>
          </cell>
          <cell r="DA208">
            <v>-9133.0706354545437</v>
          </cell>
          <cell r="DB208">
            <v>-9767.803322249998</v>
          </cell>
          <cell r="DC208">
            <v>-9793.4351049999987</v>
          </cell>
          <cell r="DE208">
            <v>-2582.7980750000002</v>
          </cell>
          <cell r="DF208">
            <v>-5963.6626130000004</v>
          </cell>
          <cell r="DG208">
            <v>-7864.1700573333319</v>
          </cell>
          <cell r="DH208">
            <v>-9767.803322249998</v>
          </cell>
          <cell r="DN208">
            <v>-1114.5015060000001</v>
          </cell>
          <cell r="DO208">
            <v>-2994.8740499999999</v>
          </cell>
          <cell r="DP208">
            <v>-2582.7980750000002</v>
          </cell>
          <cell r="DQ208">
            <v>-4102.1170990000001</v>
          </cell>
          <cell r="DR208">
            <v>-5299.3628099999996</v>
          </cell>
          <cell r="DS208">
            <v>-5963.6626130000004</v>
          </cell>
          <cell r="DT208">
            <v>-5635.2109200000004</v>
          </cell>
          <cell r="DU208">
            <v>-6494.4408439999997</v>
          </cell>
          <cell r="DV208">
            <v>0</v>
          </cell>
          <cell r="DW208">
            <v>0</v>
          </cell>
          <cell r="DX208">
            <v>0</v>
          </cell>
          <cell r="DY208">
            <v>-9767.6506549999958</v>
          </cell>
          <cell r="DZ208">
            <v>-9767.6506549999958</v>
          </cell>
          <cell r="EB208">
            <v>-2582.7980750000002</v>
          </cell>
          <cell r="EC208">
            <v>-5963.6626130000004</v>
          </cell>
          <cell r="ED208">
            <v>0</v>
          </cell>
          <cell r="EE208">
            <v>-9767.6506549999958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0</v>
          </cell>
          <cell r="EQ208">
            <v>0</v>
          </cell>
          <cell r="ER208">
            <v>0</v>
          </cell>
          <cell r="ES208">
            <v>0</v>
          </cell>
          <cell r="ET208">
            <v>0</v>
          </cell>
          <cell r="EU208">
            <v>0</v>
          </cell>
          <cell r="EV208">
            <v>-6071.75</v>
          </cell>
          <cell r="EW208">
            <v>-6071.75</v>
          </cell>
          <cell r="EY208">
            <v>0</v>
          </cell>
          <cell r="EZ208">
            <v>0</v>
          </cell>
          <cell r="FA208">
            <v>0</v>
          </cell>
          <cell r="FB208">
            <v>-6071.75</v>
          </cell>
        </row>
        <row r="209">
          <cell r="A209">
            <v>76</v>
          </cell>
          <cell r="B209" t="str">
            <v>Intercompany Export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N209">
            <v>0</v>
          </cell>
          <cell r="DO209">
            <v>0</v>
          </cell>
          <cell r="DP209">
            <v>0</v>
          </cell>
          <cell r="DQ209">
            <v>0</v>
          </cell>
          <cell r="DR209">
            <v>0</v>
          </cell>
          <cell r="DS209">
            <v>0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B209">
            <v>0</v>
          </cell>
          <cell r="EC209">
            <v>0</v>
          </cell>
          <cell r="ED209">
            <v>0</v>
          </cell>
          <cell r="EE209">
            <v>0</v>
          </cell>
          <cell r="EK209">
            <v>0</v>
          </cell>
          <cell r="EL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0</v>
          </cell>
          <cell r="EQ209">
            <v>0</v>
          </cell>
          <cell r="ER209">
            <v>0</v>
          </cell>
          <cell r="ES209">
            <v>0</v>
          </cell>
          <cell r="ET209">
            <v>0</v>
          </cell>
          <cell r="EU209">
            <v>0</v>
          </cell>
          <cell r="EV209">
            <v>0</v>
          </cell>
          <cell r="EW209">
            <v>0</v>
          </cell>
          <cell r="EY209">
            <v>0</v>
          </cell>
          <cell r="EZ209">
            <v>0</v>
          </cell>
          <cell r="FA209">
            <v>0</v>
          </cell>
          <cell r="FB209">
            <v>0</v>
          </cell>
        </row>
        <row r="210">
          <cell r="A210">
            <v>77</v>
          </cell>
          <cell r="B210" t="str">
            <v>Other Export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N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0</v>
          </cell>
          <cell r="DS210">
            <v>0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0</v>
          </cell>
          <cell r="DY210">
            <v>0</v>
          </cell>
          <cell r="DZ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0</v>
          </cell>
          <cell r="EK210">
            <v>0</v>
          </cell>
          <cell r="EL210">
            <v>0</v>
          </cell>
          <cell r="EM210">
            <v>0</v>
          </cell>
          <cell r="EN210">
            <v>0</v>
          </cell>
          <cell r="EO210">
            <v>0</v>
          </cell>
          <cell r="EP210">
            <v>0</v>
          </cell>
          <cell r="EQ210">
            <v>0</v>
          </cell>
          <cell r="ER210">
            <v>0</v>
          </cell>
          <cell r="ES210">
            <v>0</v>
          </cell>
          <cell r="ET210">
            <v>0</v>
          </cell>
          <cell r="EU210">
            <v>0</v>
          </cell>
          <cell r="EV210">
            <v>0</v>
          </cell>
          <cell r="EW210">
            <v>0</v>
          </cell>
          <cell r="EY210">
            <v>0</v>
          </cell>
          <cell r="EZ210">
            <v>0</v>
          </cell>
          <cell r="FA210">
            <v>0</v>
          </cell>
          <cell r="FB210">
            <v>0</v>
          </cell>
        </row>
        <row r="211">
          <cell r="A211">
            <v>78</v>
          </cell>
          <cell r="B211" t="str">
            <v>ITW Group Costs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B211">
            <v>0</v>
          </cell>
          <cell r="CC211">
            <v>0</v>
          </cell>
          <cell r="CD211">
            <v>0</v>
          </cell>
          <cell r="CE211">
            <v>0</v>
          </cell>
          <cell r="CF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N211">
            <v>0</v>
          </cell>
          <cell r="DO211">
            <v>0</v>
          </cell>
          <cell r="DP211">
            <v>0</v>
          </cell>
          <cell r="DQ211">
            <v>0</v>
          </cell>
          <cell r="DR211">
            <v>0</v>
          </cell>
          <cell r="DS211">
            <v>0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0</v>
          </cell>
          <cell r="DY211">
            <v>1918.003140822836</v>
          </cell>
          <cell r="DZ211">
            <v>1918.003140822836</v>
          </cell>
          <cell r="EB211">
            <v>0</v>
          </cell>
          <cell r="EC211">
            <v>0</v>
          </cell>
          <cell r="ED211">
            <v>0</v>
          </cell>
          <cell r="EE211">
            <v>1918.003140822836</v>
          </cell>
          <cell r="EK211">
            <v>0</v>
          </cell>
          <cell r="EL211">
            <v>0</v>
          </cell>
          <cell r="EM211">
            <v>0</v>
          </cell>
          <cell r="EN211">
            <v>0</v>
          </cell>
          <cell r="EO211">
            <v>0</v>
          </cell>
          <cell r="EP211">
            <v>0</v>
          </cell>
          <cell r="EQ211">
            <v>0</v>
          </cell>
          <cell r="ER211">
            <v>0</v>
          </cell>
          <cell r="ES211">
            <v>0</v>
          </cell>
          <cell r="ET211">
            <v>0</v>
          </cell>
          <cell r="EU211">
            <v>0</v>
          </cell>
          <cell r="EV211">
            <v>1987.96992</v>
          </cell>
          <cell r="EW211">
            <v>1987.96992</v>
          </cell>
          <cell r="EY211">
            <v>0</v>
          </cell>
          <cell r="EZ211">
            <v>0</v>
          </cell>
          <cell r="FA211">
            <v>0</v>
          </cell>
          <cell r="FB211">
            <v>1987.96992</v>
          </cell>
        </row>
        <row r="212">
          <cell r="A212">
            <v>79</v>
          </cell>
        </row>
        <row r="213">
          <cell r="A213">
            <v>80</v>
          </cell>
          <cell r="B213" t="str">
            <v xml:space="preserve">EBITDA </v>
          </cell>
          <cell r="C213">
            <v>-123.5841994500006</v>
          </cell>
          <cell r="D213">
            <v>2721.6574699999924</v>
          </cell>
          <cell r="E213">
            <v>-1495.9530190000114</v>
          </cell>
          <cell r="F213">
            <v>-607.37561942999127</v>
          </cell>
          <cell r="G213">
            <v>3299.1214922400186</v>
          </cell>
          <cell r="H213">
            <v>8525.4880712062259</v>
          </cell>
          <cell r="I213">
            <v>11601.01631428998</v>
          </cell>
          <cell r="J213">
            <v>14643.189398229784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-1.4210854715202004E-14</v>
          </cell>
          <cell r="Q213">
            <v>-1495.9530190000114</v>
          </cell>
          <cell r="R213">
            <v>8525.4880712062259</v>
          </cell>
          <cell r="S213">
            <v>0</v>
          </cell>
          <cell r="T213">
            <v>0</v>
          </cell>
          <cell r="Z213">
            <v>490.74125533333086</v>
          </cell>
          <cell r="AA213">
            <v>4849.9315866666584</v>
          </cell>
          <cell r="AB213">
            <v>6709.5799919999963</v>
          </cell>
          <cell r="AC213">
            <v>10620.419270666651</v>
          </cell>
          <cell r="AD213">
            <v>15765.92485933332</v>
          </cell>
          <cell r="AE213">
            <v>21660.470065999951</v>
          </cell>
          <cell r="AF213">
            <v>30262.033517333301</v>
          </cell>
          <cell r="AG213">
            <v>37695.613940666648</v>
          </cell>
          <cell r="AH213">
            <v>35796.295140000002</v>
          </cell>
          <cell r="AI213">
            <v>40429.553453333407</v>
          </cell>
          <cell r="AJ213">
            <v>44644.40198666646</v>
          </cell>
          <cell r="AK213">
            <v>47519.58044599992</v>
          </cell>
          <cell r="AL213">
            <v>47519.580445999869</v>
          </cell>
          <cell r="AN213">
            <v>6709.5799919999963</v>
          </cell>
          <cell r="AO213">
            <v>21660.470065999951</v>
          </cell>
          <cell r="AP213">
            <v>35796.295140000002</v>
          </cell>
          <cell r="AQ213">
            <v>47519.58044599992</v>
          </cell>
          <cell r="AW213">
            <v>-2247.9086490000013</v>
          </cell>
          <cell r="AX213">
            <v>-4030.3505680000058</v>
          </cell>
          <cell r="AY213">
            <v>-3533.4377999999888</v>
          </cell>
          <cell r="AZ213">
            <v>-969.7841210000197</v>
          </cell>
          <cell r="BA213">
            <v>3124.2969040000298</v>
          </cell>
          <cell r="BB213">
            <v>7499.9542644000103</v>
          </cell>
          <cell r="BC213">
            <v>11958.408555719971</v>
          </cell>
          <cell r="BD213">
            <v>17107.95018842004</v>
          </cell>
          <cell r="BE213">
            <v>17605.494514139988</v>
          </cell>
          <cell r="BF213">
            <v>24843.259049460052</v>
          </cell>
          <cell r="BG213">
            <v>31659.70259562006</v>
          </cell>
          <cell r="BH213">
            <v>34692.429632098392</v>
          </cell>
          <cell r="BI213">
            <v>34692.429632098392</v>
          </cell>
          <cell r="BK213">
            <v>-3533.4377999999888</v>
          </cell>
          <cell r="BL213">
            <v>7499.9542644000103</v>
          </cell>
          <cell r="BM213">
            <v>17605.494514139988</v>
          </cell>
          <cell r="BN213">
            <v>34692.429632098392</v>
          </cell>
          <cell r="BT213">
            <v>-123.5841994500006</v>
          </cell>
          <cell r="BU213">
            <v>2721.6574699999924</v>
          </cell>
          <cell r="BV213">
            <v>-1495.9530190000114</v>
          </cell>
          <cell r="BW213">
            <v>-3138.253895079617</v>
          </cell>
          <cell r="BX213">
            <v>1484.2654248011431</v>
          </cell>
          <cell r="BY213">
            <v>8376.5071392620157</v>
          </cell>
          <cell r="BZ213">
            <v>17774.404976254547</v>
          </cell>
          <cell r="CA213">
            <v>25305.590659354239</v>
          </cell>
          <cell r="CB213">
            <v>23789.350230969812</v>
          </cell>
          <cell r="CC213">
            <v>31193.766588546525</v>
          </cell>
          <cell r="CD213">
            <v>39563.588241367543</v>
          </cell>
          <cell r="CE213">
            <v>47078.511189682918</v>
          </cell>
          <cell r="CF213">
            <v>46320.197090099187</v>
          </cell>
          <cell r="CH213">
            <v>-1495.9530190000114</v>
          </cell>
          <cell r="CI213">
            <v>8376.5071392620157</v>
          </cell>
          <cell r="CJ213">
            <v>23789.350230969812</v>
          </cell>
          <cell r="CK213">
            <v>47078.511189682918</v>
          </cell>
          <cell r="CQ213">
            <v>-123.5841994500006</v>
          </cell>
          <cell r="CR213">
            <v>2721.6574699999924</v>
          </cell>
          <cell r="CS213">
            <v>-1495.9530190000114</v>
          </cell>
          <cell r="CT213">
            <v>-607.37561942999127</v>
          </cell>
          <cell r="CU213">
            <v>3299.1214922400186</v>
          </cell>
          <cell r="CV213">
            <v>8525.4880712062259</v>
          </cell>
          <cell r="CW213">
            <v>13054.087222556038</v>
          </cell>
          <cell r="CX213">
            <v>17540.096985132539</v>
          </cell>
          <cell r="CY213">
            <v>15304.140962691949</v>
          </cell>
          <cell r="CZ213">
            <v>23668.694890739385</v>
          </cell>
          <cell r="DA213">
            <v>31209.715645505559</v>
          </cell>
          <cell r="DB213">
            <v>38822.90063281067</v>
          </cell>
          <cell r="DC213">
            <v>38855.758800728167</v>
          </cell>
          <cell r="DE213">
            <v>-1495.9530190000114</v>
          </cell>
          <cell r="DF213">
            <v>8525.4880712062259</v>
          </cell>
          <cell r="DG213">
            <v>15304.140962691949</v>
          </cell>
          <cell r="DH213">
            <v>38822.90063281067</v>
          </cell>
          <cell r="DN213">
            <v>-123.5841994500006</v>
          </cell>
          <cell r="DO213">
            <v>2721.6574699999924</v>
          </cell>
          <cell r="DP213">
            <v>-1495.9530190000114</v>
          </cell>
          <cell r="DQ213">
            <v>-607.37561942999127</v>
          </cell>
          <cell r="DR213">
            <v>3299.1214922400186</v>
          </cell>
          <cell r="DS213">
            <v>8525.4880712062259</v>
          </cell>
          <cell r="DT213">
            <v>11601.01631428998</v>
          </cell>
          <cell r="DU213">
            <v>14643.189398229784</v>
          </cell>
          <cell r="DV213">
            <v>0</v>
          </cell>
          <cell r="DW213">
            <v>0</v>
          </cell>
          <cell r="DX213">
            <v>0</v>
          </cell>
          <cell r="DY213">
            <v>33460.355686765601</v>
          </cell>
          <cell r="DZ213">
            <v>33460.355686765601</v>
          </cell>
          <cell r="EB213">
            <v>-1495.9530190000114</v>
          </cell>
          <cell r="EC213">
            <v>8525.4880712062259</v>
          </cell>
          <cell r="ED213">
            <v>0</v>
          </cell>
          <cell r="EE213">
            <v>33460.355686765601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0</v>
          </cell>
          <cell r="EQ213">
            <v>0</v>
          </cell>
          <cell r="ER213">
            <v>0</v>
          </cell>
          <cell r="ES213">
            <v>0</v>
          </cell>
          <cell r="ET213">
            <v>0</v>
          </cell>
          <cell r="EU213">
            <v>0</v>
          </cell>
          <cell r="EV213">
            <v>47668.832450000024</v>
          </cell>
          <cell r="EW213">
            <v>47668.832450000024</v>
          </cell>
          <cell r="EY213">
            <v>0</v>
          </cell>
          <cell r="EZ213">
            <v>0</v>
          </cell>
          <cell r="FA213">
            <v>0</v>
          </cell>
          <cell r="FB213">
            <v>47668.832450000024</v>
          </cell>
        </row>
        <row r="214">
          <cell r="A214">
            <v>81</v>
          </cell>
          <cell r="B214" t="str">
            <v>Depreciation</v>
          </cell>
          <cell r="C214">
            <v>1213.5549659999999</v>
          </cell>
          <cell r="D214">
            <v>2430.42661</v>
          </cell>
          <cell r="E214">
            <v>3803.867045</v>
          </cell>
          <cell r="F214">
            <v>5212.9512949999998</v>
          </cell>
          <cell r="G214">
            <v>6623.6297400000003</v>
          </cell>
          <cell r="H214">
            <v>8028.2727650000006</v>
          </cell>
          <cell r="I214">
            <v>9347.1264979999996</v>
          </cell>
          <cell r="J214">
            <v>10670.839013999999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Q214">
            <v>3803.867045</v>
          </cell>
          <cell r="R214">
            <v>8028.2727650000006</v>
          </cell>
          <cell r="S214">
            <v>0</v>
          </cell>
          <cell r="T214">
            <v>0</v>
          </cell>
          <cell r="Z214">
            <v>1290.3368333333333</v>
          </cell>
          <cell r="AA214">
            <v>2580.6736666666666</v>
          </cell>
          <cell r="AB214">
            <v>3871.0104999999999</v>
          </cell>
          <cell r="AC214">
            <v>5161.3473333333332</v>
          </cell>
          <cell r="AD214">
            <v>6451.6841666666669</v>
          </cell>
          <cell r="AE214">
            <v>7742.0209999999997</v>
          </cell>
          <cell r="AF214">
            <v>9032.3578333333335</v>
          </cell>
          <cell r="AG214">
            <v>10322.694666666666</v>
          </cell>
          <cell r="AH214">
            <v>11613.640666666666</v>
          </cell>
          <cell r="AI214">
            <v>12904.586666666666</v>
          </cell>
          <cell r="AJ214">
            <v>14195.532666666666</v>
          </cell>
          <cell r="AK214">
            <v>15483.554666666665</v>
          </cell>
          <cell r="AL214">
            <v>15483.554666666663</v>
          </cell>
          <cell r="AN214">
            <v>3871.0104999999999</v>
          </cell>
          <cell r="AO214">
            <v>7742.0209999999997</v>
          </cell>
          <cell r="AP214">
            <v>11613.640666666666</v>
          </cell>
          <cell r="AQ214">
            <v>15483.554666666665</v>
          </cell>
          <cell r="AW214">
            <v>1141.4763499999999</v>
          </cell>
          <cell r="AX214">
            <v>2281.6099439999998</v>
          </cell>
          <cell r="AY214">
            <v>3474.6439500000001</v>
          </cell>
          <cell r="AZ214">
            <v>4550.5366599999998</v>
          </cell>
          <cell r="BA214">
            <v>5713.2749599999997</v>
          </cell>
          <cell r="BB214">
            <v>6909.1724000000004</v>
          </cell>
          <cell r="BC214">
            <v>8067.7270199999994</v>
          </cell>
          <cell r="BD214">
            <v>9227.0532899999998</v>
          </cell>
          <cell r="BE214">
            <v>10407.921498</v>
          </cell>
          <cell r="BF214">
            <v>11622.129525999999</v>
          </cell>
          <cell r="BG214">
            <v>12905.230439999999</v>
          </cell>
          <cell r="BH214">
            <v>14161.547125000001</v>
          </cell>
          <cell r="BI214">
            <v>14161.547125000001</v>
          </cell>
          <cell r="BK214">
            <v>3474.6439500000001</v>
          </cell>
          <cell r="BL214">
            <v>6909.1724000000004</v>
          </cell>
          <cell r="BM214">
            <v>10407.921498</v>
          </cell>
          <cell r="BN214">
            <v>14161.547125000001</v>
          </cell>
          <cell r="BT214">
            <v>1213.5549659999999</v>
          </cell>
          <cell r="BU214">
            <v>2430.42661</v>
          </cell>
          <cell r="BV214">
            <v>3803.867045</v>
          </cell>
          <cell r="BW214">
            <v>5088.0737349999999</v>
          </cell>
          <cell r="BX214">
            <v>6370.8471923999996</v>
          </cell>
          <cell r="BY214">
            <v>7652.8998373333325</v>
          </cell>
          <cell r="BZ214">
            <v>8934.5405894285705</v>
          </cell>
          <cell r="CA214">
            <v>10215.923908499999</v>
          </cell>
          <cell r="CB214">
            <v>11497.135605555553</v>
          </cell>
          <cell r="CC214">
            <v>12778.227167199999</v>
          </cell>
          <cell r="CD214">
            <v>14059.231357636361</v>
          </cell>
          <cell r="CE214">
            <v>15340.170019666664</v>
          </cell>
          <cell r="CF214">
            <v>15329.366225000002</v>
          </cell>
          <cell r="CH214">
            <v>3803.867045</v>
          </cell>
          <cell r="CI214">
            <v>7652.8998373333325</v>
          </cell>
          <cell r="CJ214">
            <v>11497.135605555553</v>
          </cell>
          <cell r="CK214">
            <v>15340.170019666664</v>
          </cell>
          <cell r="CQ214">
            <v>1213.5549659999999</v>
          </cell>
          <cell r="CR214">
            <v>2430.42661</v>
          </cell>
          <cell r="CS214">
            <v>3803.867045</v>
          </cell>
          <cell r="CT214">
            <v>5212.9512949999998</v>
          </cell>
          <cell r="CU214">
            <v>6623.6297400000003</v>
          </cell>
          <cell r="CV214">
            <v>8028.2727650000006</v>
          </cell>
          <cell r="CW214">
            <v>9385.0057371428557</v>
          </cell>
          <cell r="CX214">
            <v>10741.707249374998</v>
          </cell>
          <cell r="CY214">
            <v>12098.370336666663</v>
          </cell>
          <cell r="CZ214">
            <v>13455.006526499998</v>
          </cell>
          <cell r="DA214">
            <v>14811.62315454545</v>
          </cell>
          <cell r="DB214">
            <v>16168.225111249994</v>
          </cell>
          <cell r="DC214">
            <v>16171.667113999998</v>
          </cell>
          <cell r="DE214">
            <v>3803.867045</v>
          </cell>
          <cell r="DF214">
            <v>8028.2727650000006</v>
          </cell>
          <cell r="DG214">
            <v>12098.370336666663</v>
          </cell>
          <cell r="DH214">
            <v>16168.225111249994</v>
          </cell>
          <cell r="DN214">
            <v>1213.5549659999999</v>
          </cell>
          <cell r="DO214">
            <v>2430.42661</v>
          </cell>
          <cell r="DP214">
            <v>3803.867045</v>
          </cell>
          <cell r="DQ214">
            <v>5212.9512949999998</v>
          </cell>
          <cell r="DR214">
            <v>6623.6297400000003</v>
          </cell>
          <cell r="DS214">
            <v>8028.2727650000006</v>
          </cell>
          <cell r="DT214">
            <v>9347.1264979999996</v>
          </cell>
          <cell r="DU214">
            <v>10670.839013999999</v>
          </cell>
          <cell r="DV214">
            <v>0</v>
          </cell>
          <cell r="DW214">
            <v>0</v>
          </cell>
          <cell r="DX214">
            <v>0</v>
          </cell>
          <cell r="DY214">
            <v>16167.461774999994</v>
          </cell>
          <cell r="DZ214">
            <v>16167.461774999994</v>
          </cell>
          <cell r="EB214">
            <v>3803.867045</v>
          </cell>
          <cell r="EC214">
            <v>8028.2727650000006</v>
          </cell>
          <cell r="ED214">
            <v>0</v>
          </cell>
          <cell r="EE214">
            <v>16167.461774999994</v>
          </cell>
          <cell r="EK214">
            <v>0</v>
          </cell>
          <cell r="EL214">
            <v>0</v>
          </cell>
          <cell r="EM214">
            <v>0</v>
          </cell>
          <cell r="EN214">
            <v>0</v>
          </cell>
          <cell r="EO214">
            <v>0</v>
          </cell>
          <cell r="EP214">
            <v>0</v>
          </cell>
          <cell r="EQ214">
            <v>0</v>
          </cell>
          <cell r="ER214">
            <v>0</v>
          </cell>
          <cell r="ES214">
            <v>0</v>
          </cell>
          <cell r="ET214">
            <v>0</v>
          </cell>
          <cell r="EU214">
            <v>0</v>
          </cell>
          <cell r="EV214">
            <v>17321.25</v>
          </cell>
          <cell r="EW214">
            <v>17321.25</v>
          </cell>
          <cell r="EY214">
            <v>0</v>
          </cell>
          <cell r="EZ214">
            <v>0</v>
          </cell>
          <cell r="FA214">
            <v>0</v>
          </cell>
          <cell r="FB214">
            <v>17321.25</v>
          </cell>
        </row>
        <row r="215">
          <cell r="A215">
            <v>82</v>
          </cell>
          <cell r="B215" t="str">
            <v>EBIT</v>
          </cell>
          <cell r="C215">
            <v>-1337.1391654500005</v>
          </cell>
          <cell r="D215">
            <v>291.23085999999239</v>
          </cell>
          <cell r="E215">
            <v>-5299.8200640000114</v>
          </cell>
          <cell r="F215">
            <v>-5820.3269144299911</v>
          </cell>
          <cell r="G215">
            <v>-3324.5082477599817</v>
          </cell>
          <cell r="H215">
            <v>497.21530620622525</v>
          </cell>
          <cell r="I215">
            <v>2253.8898162899804</v>
          </cell>
          <cell r="J215">
            <v>3972.350384229785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-1.4210854715202004E-14</v>
          </cell>
          <cell r="Q215">
            <v>-5299.8200640000114</v>
          </cell>
          <cell r="R215">
            <v>497.21530620622525</v>
          </cell>
          <cell r="S215">
            <v>0</v>
          </cell>
          <cell r="T215">
            <v>0</v>
          </cell>
          <cell r="Z215">
            <v>-799.59557800000243</v>
          </cell>
          <cell r="AA215">
            <v>2269.2579199999918</v>
          </cell>
          <cell r="AB215">
            <v>2838.5694919999964</v>
          </cell>
          <cell r="AC215">
            <v>5459.0719373333177</v>
          </cell>
          <cell r="AD215">
            <v>9314.2406926666517</v>
          </cell>
          <cell r="AE215">
            <v>13918.44906599995</v>
          </cell>
          <cell r="AF215">
            <v>21229.675683999965</v>
          </cell>
          <cell r="AG215">
            <v>27372.919273999982</v>
          </cell>
          <cell r="AH215">
            <v>24182.654473333336</v>
          </cell>
          <cell r="AI215">
            <v>27524.966786666741</v>
          </cell>
          <cell r="AJ215">
            <v>30448.869319999794</v>
          </cell>
          <cell r="AK215">
            <v>32036.025779333257</v>
          </cell>
          <cell r="AL215">
            <v>32036.025779333206</v>
          </cell>
          <cell r="AN215">
            <v>2838.5694919999964</v>
          </cell>
          <cell r="AO215">
            <v>13918.44906599995</v>
          </cell>
          <cell r="AP215">
            <v>24182.654473333336</v>
          </cell>
          <cell r="AQ215">
            <v>32036.025779333257</v>
          </cell>
          <cell r="AW215">
            <v>-3389.3849990000012</v>
          </cell>
          <cell r="AX215">
            <v>-6311.9605120000051</v>
          </cell>
          <cell r="AY215">
            <v>-7008.0817499999885</v>
          </cell>
          <cell r="AZ215">
            <v>-5520.3207810000195</v>
          </cell>
          <cell r="BA215">
            <v>-2588.9780559999699</v>
          </cell>
          <cell r="BB215">
            <v>590.78186440000991</v>
          </cell>
          <cell r="BC215">
            <v>3890.6815357199712</v>
          </cell>
          <cell r="BD215">
            <v>7880.8968984200401</v>
          </cell>
          <cell r="BE215">
            <v>7197.5730161399879</v>
          </cell>
          <cell r="BF215">
            <v>13221.129523460053</v>
          </cell>
          <cell r="BG215">
            <v>18754.47215562006</v>
          </cell>
          <cell r="BH215">
            <v>20530.882507098391</v>
          </cell>
          <cell r="BI215">
            <v>20530.882507098391</v>
          </cell>
          <cell r="BK215">
            <v>-7008.0817499999885</v>
          </cell>
          <cell r="BL215">
            <v>590.78186440000991</v>
          </cell>
          <cell r="BM215">
            <v>7197.5730161399879</v>
          </cell>
          <cell r="BN215">
            <v>20530.882507098391</v>
          </cell>
          <cell r="BT215">
            <v>-1337.1391654500005</v>
          </cell>
          <cell r="BU215">
            <v>291.23085999999239</v>
          </cell>
          <cell r="BV215">
            <v>-5299.8200640000114</v>
          </cell>
          <cell r="BW215">
            <v>-8226.3276300796169</v>
          </cell>
          <cell r="BX215">
            <v>-4886.5817675988565</v>
          </cell>
          <cell r="BY215">
            <v>723.60730192868323</v>
          </cell>
          <cell r="BZ215">
            <v>8839.8643868259769</v>
          </cell>
          <cell r="CA215">
            <v>15089.66675085424</v>
          </cell>
          <cell r="CB215">
            <v>12292.214625414259</v>
          </cell>
          <cell r="CC215">
            <v>18415.539421346526</v>
          </cell>
          <cell r="CD215">
            <v>25504.356883731183</v>
          </cell>
          <cell r="CE215">
            <v>31738.341170016254</v>
          </cell>
          <cell r="CF215">
            <v>30990.830865099186</v>
          </cell>
          <cell r="CH215">
            <v>-5299.8200640000114</v>
          </cell>
          <cell r="CI215">
            <v>723.60730192868323</v>
          </cell>
          <cell r="CJ215">
            <v>12292.214625414259</v>
          </cell>
          <cell r="CK215">
            <v>31738.341170016254</v>
          </cell>
          <cell r="CQ215">
            <v>-1337.1391654500005</v>
          </cell>
          <cell r="CR215">
            <v>291.23085999999239</v>
          </cell>
          <cell r="CS215">
            <v>-5299.8200640000114</v>
          </cell>
          <cell r="CT215">
            <v>-5820.3269144299911</v>
          </cell>
          <cell r="CU215">
            <v>-3324.5082477599817</v>
          </cell>
          <cell r="CV215">
            <v>497.21530620622525</v>
          </cell>
          <cell r="CW215">
            <v>3669.0814854131822</v>
          </cell>
          <cell r="CX215">
            <v>6798.3897357575406</v>
          </cell>
          <cell r="CY215">
            <v>3205.7706260252853</v>
          </cell>
          <cell r="CZ215">
            <v>10213.688364239388</v>
          </cell>
          <cell r="DA215">
            <v>16398.092490960109</v>
          </cell>
          <cell r="DB215">
            <v>22654.675521560675</v>
          </cell>
          <cell r="DC215">
            <v>22684.09168672817</v>
          </cell>
          <cell r="DE215">
            <v>-5299.8200640000114</v>
          </cell>
          <cell r="DF215">
            <v>497.21530620622525</v>
          </cell>
          <cell r="DG215">
            <v>3205.7706260252853</v>
          </cell>
          <cell r="DH215">
            <v>22654.675521560675</v>
          </cell>
          <cell r="DN215">
            <v>-1337.1391654500005</v>
          </cell>
          <cell r="DO215">
            <v>291.23085999999239</v>
          </cell>
          <cell r="DP215">
            <v>-5299.8200640000114</v>
          </cell>
          <cell r="DQ215">
            <v>-5820.3269144299911</v>
          </cell>
          <cell r="DR215">
            <v>-3324.5082477599817</v>
          </cell>
          <cell r="DS215">
            <v>497.21530620622525</v>
          </cell>
          <cell r="DT215">
            <v>2253.8898162899804</v>
          </cell>
          <cell r="DU215">
            <v>3972.350384229785</v>
          </cell>
          <cell r="DV215">
            <v>0</v>
          </cell>
          <cell r="DW215">
            <v>0</v>
          </cell>
          <cell r="DX215">
            <v>0</v>
          </cell>
          <cell r="DY215">
            <v>17292.893911765605</v>
          </cell>
          <cell r="DZ215">
            <v>17292.893911765605</v>
          </cell>
          <cell r="EB215">
            <v>-5299.8200640000114</v>
          </cell>
          <cell r="EC215">
            <v>497.21530620622525</v>
          </cell>
          <cell r="ED215">
            <v>0</v>
          </cell>
          <cell r="EE215">
            <v>17292.893911765605</v>
          </cell>
          <cell r="EK215">
            <v>0</v>
          </cell>
          <cell r="EL215">
            <v>0</v>
          </cell>
          <cell r="EM215">
            <v>0</v>
          </cell>
          <cell r="EN215">
            <v>0</v>
          </cell>
          <cell r="EO215">
            <v>0</v>
          </cell>
          <cell r="EP215">
            <v>0</v>
          </cell>
          <cell r="EQ215">
            <v>0</v>
          </cell>
          <cell r="ER215">
            <v>0</v>
          </cell>
          <cell r="ES215">
            <v>0</v>
          </cell>
          <cell r="ET215">
            <v>0</v>
          </cell>
          <cell r="EU215">
            <v>0</v>
          </cell>
          <cell r="EV215">
            <v>30347.582450000024</v>
          </cell>
          <cell r="EW215">
            <v>30347.582450000024</v>
          </cell>
          <cell r="EY215">
            <v>0</v>
          </cell>
          <cell r="EZ215">
            <v>0</v>
          </cell>
          <cell r="FA215">
            <v>0</v>
          </cell>
          <cell r="FB215">
            <v>30347.582450000024</v>
          </cell>
        </row>
        <row r="216">
          <cell r="A216">
            <v>83</v>
          </cell>
        </row>
        <row r="217">
          <cell r="A217">
            <v>84</v>
          </cell>
          <cell r="B217" t="str">
            <v>Mexican Tech Fee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N217">
            <v>0</v>
          </cell>
          <cell r="DO217">
            <v>0</v>
          </cell>
          <cell r="DP217">
            <v>0</v>
          </cell>
          <cell r="DQ217">
            <v>0</v>
          </cell>
          <cell r="DR217">
            <v>0</v>
          </cell>
          <cell r="DS217">
            <v>0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0</v>
          </cell>
          <cell r="DY217">
            <v>0</v>
          </cell>
          <cell r="DZ217">
            <v>0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K217">
            <v>0</v>
          </cell>
          <cell r="EL217">
            <v>0</v>
          </cell>
          <cell r="EM217">
            <v>0</v>
          </cell>
          <cell r="EN217">
            <v>0</v>
          </cell>
          <cell r="EO217">
            <v>0</v>
          </cell>
          <cell r="EP217">
            <v>0</v>
          </cell>
          <cell r="EQ217">
            <v>0</v>
          </cell>
          <cell r="ER217">
            <v>0</v>
          </cell>
          <cell r="ES217">
            <v>0</v>
          </cell>
          <cell r="ET217">
            <v>0</v>
          </cell>
          <cell r="EU217">
            <v>0</v>
          </cell>
          <cell r="EV217">
            <v>0</v>
          </cell>
          <cell r="EW217">
            <v>0</v>
          </cell>
          <cell r="EY217">
            <v>0</v>
          </cell>
          <cell r="EZ217">
            <v>0</v>
          </cell>
          <cell r="FA217">
            <v>0</v>
          </cell>
          <cell r="FB217">
            <v>0</v>
          </cell>
        </row>
        <row r="218">
          <cell r="A218">
            <v>85</v>
          </cell>
          <cell r="B218" t="str">
            <v>INTERBREW EBIT</v>
          </cell>
          <cell r="C218">
            <v>-1337.1391654500005</v>
          </cell>
          <cell r="D218">
            <v>291.23085999999239</v>
          </cell>
          <cell r="E218">
            <v>-5299.8200640000114</v>
          </cell>
          <cell r="F218">
            <v>-5820.3269144299911</v>
          </cell>
          <cell r="G218">
            <v>-3324.5082477599817</v>
          </cell>
          <cell r="H218">
            <v>497.21530620622525</v>
          </cell>
          <cell r="I218">
            <v>2253.8898162899804</v>
          </cell>
          <cell r="J218">
            <v>3972.350384229785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-1.4210854715202004E-14</v>
          </cell>
          <cell r="Q218">
            <v>-5299.8200640000114</v>
          </cell>
          <cell r="R218">
            <v>497.21530620622525</v>
          </cell>
          <cell r="S218">
            <v>0</v>
          </cell>
          <cell r="T218">
            <v>0</v>
          </cell>
          <cell r="Z218">
            <v>-799.59557800000243</v>
          </cell>
          <cell r="AA218">
            <v>2269.2579199999918</v>
          </cell>
          <cell r="AB218">
            <v>2838.5694919999964</v>
          </cell>
          <cell r="AC218">
            <v>5459.0719373333177</v>
          </cell>
          <cell r="AD218">
            <v>9314.2406926666517</v>
          </cell>
          <cell r="AE218">
            <v>13918.44906599995</v>
          </cell>
          <cell r="AF218">
            <v>21229.675683999965</v>
          </cell>
          <cell r="AG218">
            <v>27372.919273999982</v>
          </cell>
          <cell r="AH218">
            <v>24182.654473333336</v>
          </cell>
          <cell r="AI218">
            <v>27524.966786666741</v>
          </cell>
          <cell r="AJ218">
            <v>30448.869319999794</v>
          </cell>
          <cell r="AK218">
            <v>32036.025779333257</v>
          </cell>
          <cell r="AL218">
            <v>32036.025779333206</v>
          </cell>
          <cell r="AN218">
            <v>2838.5694919999964</v>
          </cell>
          <cell r="AO218">
            <v>13918.44906599995</v>
          </cell>
          <cell r="AP218">
            <v>24182.654473333336</v>
          </cell>
          <cell r="AQ218">
            <v>32036.025779333257</v>
          </cell>
          <cell r="AW218">
            <v>-3389.3849990000012</v>
          </cell>
          <cell r="AX218">
            <v>-6311.9605120000051</v>
          </cell>
          <cell r="AY218">
            <v>-7008.0817499999885</v>
          </cell>
          <cell r="AZ218">
            <v>-5520.3207810000195</v>
          </cell>
          <cell r="BA218">
            <v>-2588.9780559999699</v>
          </cell>
          <cell r="BB218">
            <v>590.78186440000991</v>
          </cell>
          <cell r="BC218">
            <v>3890.6815357199712</v>
          </cell>
          <cell r="BD218">
            <v>7880.8968984200401</v>
          </cell>
          <cell r="BE218">
            <v>7197.5730161399879</v>
          </cell>
          <cell r="BF218">
            <v>13221.129523460053</v>
          </cell>
          <cell r="BG218">
            <v>18754.47215562006</v>
          </cell>
          <cell r="BH218">
            <v>20530.882507098391</v>
          </cell>
          <cell r="BI218">
            <v>20530.882507098391</v>
          </cell>
          <cell r="BK218">
            <v>-7008.0817499999885</v>
          </cell>
          <cell r="BL218">
            <v>590.78186440000991</v>
          </cell>
          <cell r="BM218">
            <v>7197.5730161399879</v>
          </cell>
          <cell r="BN218">
            <v>20530.882507098391</v>
          </cell>
          <cell r="BT218">
            <v>-1337.1391654500005</v>
          </cell>
          <cell r="BU218">
            <v>291.23085999999239</v>
          </cell>
          <cell r="BV218">
            <v>-5299.8200640000114</v>
          </cell>
          <cell r="BW218">
            <v>-8226.3276300796169</v>
          </cell>
          <cell r="BX218">
            <v>-4886.5817675988565</v>
          </cell>
          <cell r="BY218">
            <v>723.60730192868323</v>
          </cell>
          <cell r="BZ218">
            <v>8839.8643868259769</v>
          </cell>
          <cell r="CA218">
            <v>15089.66675085424</v>
          </cell>
          <cell r="CB218">
            <v>12292.214625414259</v>
          </cell>
          <cell r="CC218">
            <v>18415.539421346526</v>
          </cell>
          <cell r="CD218">
            <v>25504.356883731183</v>
          </cell>
          <cell r="CE218">
            <v>31738.341170016254</v>
          </cell>
          <cell r="CF218">
            <v>30990.830865099186</v>
          </cell>
          <cell r="CH218">
            <v>-5299.8200640000114</v>
          </cell>
          <cell r="CI218">
            <v>723.60730192868323</v>
          </cell>
          <cell r="CJ218">
            <v>12292.214625414259</v>
          </cell>
          <cell r="CK218">
            <v>31738.341170016254</v>
          </cell>
          <cell r="CQ218">
            <v>-1337.1391654500005</v>
          </cell>
          <cell r="CR218">
            <v>291.23085999999239</v>
          </cell>
          <cell r="CS218">
            <v>-5299.8200640000114</v>
          </cell>
          <cell r="CT218">
            <v>-5820.3269144299911</v>
          </cell>
          <cell r="CU218">
            <v>-3324.5082477599817</v>
          </cell>
          <cell r="CV218">
            <v>497.21530620622525</v>
          </cell>
          <cell r="CW218">
            <v>3669.0814854131822</v>
          </cell>
          <cell r="CX218">
            <v>6798.3897357575406</v>
          </cell>
          <cell r="CY218">
            <v>3205.7706260252853</v>
          </cell>
          <cell r="CZ218">
            <v>10213.688364239388</v>
          </cell>
          <cell r="DA218">
            <v>16398.092490960109</v>
          </cell>
          <cell r="DB218">
            <v>22654.675521560675</v>
          </cell>
          <cell r="DC218">
            <v>22684.09168672817</v>
          </cell>
          <cell r="DE218">
            <v>-5299.8200640000114</v>
          </cell>
          <cell r="DF218">
            <v>497.21530620622525</v>
          </cell>
          <cell r="DG218">
            <v>3205.7706260252853</v>
          </cell>
          <cell r="DH218">
            <v>22654.675521560675</v>
          </cell>
          <cell r="DN218">
            <v>-1337.1391654500005</v>
          </cell>
          <cell r="DO218">
            <v>291.23085999999239</v>
          </cell>
          <cell r="DP218">
            <v>-5299.8200640000114</v>
          </cell>
          <cell r="DQ218">
            <v>-5820.3269144299911</v>
          </cell>
          <cell r="DR218">
            <v>-3324.5082477599817</v>
          </cell>
          <cell r="DS218">
            <v>497.21530620622525</v>
          </cell>
          <cell r="DT218">
            <v>2253.8898162899804</v>
          </cell>
          <cell r="DU218">
            <v>3972.350384229785</v>
          </cell>
          <cell r="DV218">
            <v>0</v>
          </cell>
          <cell r="DW218">
            <v>0</v>
          </cell>
          <cell r="DX218">
            <v>0</v>
          </cell>
          <cell r="DY218">
            <v>17292.893911765605</v>
          </cell>
          <cell r="DZ218">
            <v>17292.893911765605</v>
          </cell>
          <cell r="EB218">
            <v>-5299.8200640000114</v>
          </cell>
          <cell r="EC218">
            <v>497.21530620622525</v>
          </cell>
          <cell r="ED218">
            <v>0</v>
          </cell>
          <cell r="EE218">
            <v>17292.893911765605</v>
          </cell>
          <cell r="EK218">
            <v>0</v>
          </cell>
          <cell r="EL218">
            <v>0</v>
          </cell>
          <cell r="EM218">
            <v>0</v>
          </cell>
          <cell r="EN218">
            <v>0</v>
          </cell>
          <cell r="EO218">
            <v>0</v>
          </cell>
          <cell r="EP218">
            <v>0</v>
          </cell>
          <cell r="EQ218">
            <v>0</v>
          </cell>
          <cell r="ER218">
            <v>0</v>
          </cell>
          <cell r="ES218">
            <v>0</v>
          </cell>
          <cell r="ET218">
            <v>0</v>
          </cell>
          <cell r="EU218">
            <v>0</v>
          </cell>
          <cell r="EV218">
            <v>30347.582450000024</v>
          </cell>
          <cell r="EW218">
            <v>30347.582450000024</v>
          </cell>
          <cell r="EY218">
            <v>0</v>
          </cell>
          <cell r="EZ218">
            <v>0</v>
          </cell>
          <cell r="FA218">
            <v>0</v>
          </cell>
          <cell r="FB218">
            <v>30347.582450000024</v>
          </cell>
        </row>
        <row r="219">
          <cell r="A219">
            <v>86</v>
          </cell>
          <cell r="B219" t="str">
            <v>Unrestricted EBIT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0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</v>
          </cell>
          <cell r="DN219">
            <v>0</v>
          </cell>
          <cell r="DO219">
            <v>0</v>
          </cell>
          <cell r="DP219">
            <v>0</v>
          </cell>
          <cell r="DQ219">
            <v>0</v>
          </cell>
          <cell r="DR219">
            <v>0</v>
          </cell>
          <cell r="DS219">
            <v>0</v>
          </cell>
          <cell r="DT219">
            <v>0</v>
          </cell>
          <cell r="DU219">
            <v>0</v>
          </cell>
          <cell r="DV219">
            <v>0</v>
          </cell>
          <cell r="DW219">
            <v>0</v>
          </cell>
          <cell r="DX219">
            <v>0</v>
          </cell>
          <cell r="DY219">
            <v>0</v>
          </cell>
          <cell r="DZ219">
            <v>0</v>
          </cell>
          <cell r="EB219">
            <v>0</v>
          </cell>
          <cell r="EC219">
            <v>0</v>
          </cell>
          <cell r="ED219">
            <v>0</v>
          </cell>
          <cell r="EE219">
            <v>0</v>
          </cell>
          <cell r="EK219">
            <v>0</v>
          </cell>
          <cell r="EL219">
            <v>0</v>
          </cell>
          <cell r="EM219">
            <v>0</v>
          </cell>
          <cell r="EN219">
            <v>0</v>
          </cell>
          <cell r="EO219">
            <v>0</v>
          </cell>
          <cell r="EP219">
            <v>0</v>
          </cell>
          <cell r="EQ219">
            <v>0</v>
          </cell>
          <cell r="ER219">
            <v>0</v>
          </cell>
          <cell r="ES219">
            <v>0</v>
          </cell>
          <cell r="ET219">
            <v>0</v>
          </cell>
          <cell r="EU219">
            <v>0</v>
          </cell>
          <cell r="EV219">
            <v>0</v>
          </cell>
          <cell r="EW219">
            <v>0</v>
          </cell>
          <cell r="EY219">
            <v>0</v>
          </cell>
          <cell r="EZ219">
            <v>0</v>
          </cell>
          <cell r="FA219">
            <v>0</v>
          </cell>
          <cell r="FB219">
            <v>0</v>
          </cell>
        </row>
        <row r="220">
          <cell r="A220">
            <v>87</v>
          </cell>
          <cell r="B220" t="str">
            <v>Extraordinary item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0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N220">
            <v>0</v>
          </cell>
          <cell r="DO220">
            <v>0</v>
          </cell>
          <cell r="DP220">
            <v>0</v>
          </cell>
          <cell r="DQ220">
            <v>0</v>
          </cell>
          <cell r="DR220">
            <v>0</v>
          </cell>
          <cell r="DS220">
            <v>0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0</v>
          </cell>
          <cell r="DY220">
            <v>0</v>
          </cell>
          <cell r="DZ220">
            <v>0</v>
          </cell>
          <cell r="EB220">
            <v>0</v>
          </cell>
          <cell r="EC220">
            <v>0</v>
          </cell>
          <cell r="ED220">
            <v>0</v>
          </cell>
          <cell r="EE220">
            <v>0</v>
          </cell>
          <cell r="EK220">
            <v>0</v>
          </cell>
          <cell r="EL220">
            <v>0</v>
          </cell>
          <cell r="EM220">
            <v>0</v>
          </cell>
          <cell r="EN220">
            <v>0</v>
          </cell>
          <cell r="EO220">
            <v>0</v>
          </cell>
          <cell r="EP220">
            <v>0</v>
          </cell>
          <cell r="EQ220">
            <v>0</v>
          </cell>
          <cell r="ER220">
            <v>0</v>
          </cell>
          <cell r="ES220">
            <v>0</v>
          </cell>
          <cell r="ET220">
            <v>0</v>
          </cell>
          <cell r="EU220">
            <v>0</v>
          </cell>
          <cell r="EV220">
            <v>0</v>
          </cell>
          <cell r="EW220">
            <v>0</v>
          </cell>
          <cell r="EY220">
            <v>0</v>
          </cell>
          <cell r="EZ220">
            <v>0</v>
          </cell>
          <cell r="FA220">
            <v>0</v>
          </cell>
          <cell r="FB220">
            <v>0</v>
          </cell>
        </row>
        <row r="221">
          <cell r="A221">
            <v>88</v>
          </cell>
          <cell r="B221" t="str">
            <v>EBIT after Extraordinary items</v>
          </cell>
          <cell r="C221">
            <v>-1337.1391654500005</v>
          </cell>
          <cell r="D221">
            <v>291.23085999999239</v>
          </cell>
          <cell r="E221">
            <v>-5299.8200640000114</v>
          </cell>
          <cell r="F221">
            <v>-5820.3269144299911</v>
          </cell>
          <cell r="G221">
            <v>-3324.5082477599817</v>
          </cell>
          <cell r="H221">
            <v>497.21530620622525</v>
          </cell>
          <cell r="I221">
            <v>2253.8898162899804</v>
          </cell>
          <cell r="J221">
            <v>3972.350384229785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-1.4210854715202004E-14</v>
          </cell>
          <cell r="Q221">
            <v>-5299.8200640000114</v>
          </cell>
          <cell r="R221">
            <v>497.21530620622525</v>
          </cell>
          <cell r="S221">
            <v>0</v>
          </cell>
          <cell r="T221">
            <v>0</v>
          </cell>
          <cell r="Z221">
            <v>-799.59557800000243</v>
          </cell>
          <cell r="AA221">
            <v>2269.2579199999918</v>
          </cell>
          <cell r="AB221">
            <v>2838.5694919999964</v>
          </cell>
          <cell r="AC221">
            <v>5459.0719373333177</v>
          </cell>
          <cell r="AD221">
            <v>9314.2406926666517</v>
          </cell>
          <cell r="AE221">
            <v>13918.44906599995</v>
          </cell>
          <cell r="AF221">
            <v>21229.675683999965</v>
          </cell>
          <cell r="AG221">
            <v>27372.919273999982</v>
          </cell>
          <cell r="AH221">
            <v>24182.654473333336</v>
          </cell>
          <cell r="AI221">
            <v>27524.966786666741</v>
          </cell>
          <cell r="AJ221">
            <v>30448.869319999794</v>
          </cell>
          <cell r="AK221">
            <v>32036.025779333257</v>
          </cell>
          <cell r="AL221">
            <v>32036.025779333206</v>
          </cell>
          <cell r="AN221">
            <v>2838.5694919999964</v>
          </cell>
          <cell r="AO221">
            <v>13918.44906599995</v>
          </cell>
          <cell r="AP221">
            <v>24182.654473333336</v>
          </cell>
          <cell r="AQ221">
            <v>32036.025779333257</v>
          </cell>
          <cell r="AW221">
            <v>-3389.3849990000012</v>
          </cell>
          <cell r="AX221">
            <v>-6311.9605120000051</v>
          </cell>
          <cell r="AY221">
            <v>-7008.0817499999885</v>
          </cell>
          <cell r="AZ221">
            <v>-5520.3207810000195</v>
          </cell>
          <cell r="BA221">
            <v>-2588.9780559999699</v>
          </cell>
          <cell r="BB221">
            <v>590.78186440000991</v>
          </cell>
          <cell r="BC221">
            <v>3890.6815357199712</v>
          </cell>
          <cell r="BD221">
            <v>7880.8968984200401</v>
          </cell>
          <cell r="BE221">
            <v>7197.5730161399879</v>
          </cell>
          <cell r="BF221">
            <v>13221.129523460053</v>
          </cell>
          <cell r="BG221">
            <v>18754.47215562006</v>
          </cell>
          <cell r="BH221">
            <v>20530.882507098391</v>
          </cell>
          <cell r="BI221">
            <v>20530.882507098391</v>
          </cell>
          <cell r="BK221">
            <v>-7008.0817499999885</v>
          </cell>
          <cell r="BL221">
            <v>590.78186440000991</v>
          </cell>
          <cell r="BM221">
            <v>7197.5730161399879</v>
          </cell>
          <cell r="BN221">
            <v>20530.882507098391</v>
          </cell>
          <cell r="BT221">
            <v>-1337.1391654500005</v>
          </cell>
          <cell r="BU221">
            <v>291.23085999999239</v>
          </cell>
          <cell r="BV221">
            <v>-5299.8200640000114</v>
          </cell>
          <cell r="BW221">
            <v>-8226.3276300796169</v>
          </cell>
          <cell r="BX221">
            <v>-4886.5817675988565</v>
          </cell>
          <cell r="BY221">
            <v>723.60730192868323</v>
          </cell>
          <cell r="BZ221">
            <v>8839.8643868259769</v>
          </cell>
          <cell r="CA221">
            <v>15089.66675085424</v>
          </cell>
          <cell r="CB221">
            <v>12292.214625414259</v>
          </cell>
          <cell r="CC221">
            <v>18415.539421346526</v>
          </cell>
          <cell r="CD221">
            <v>25504.356883731183</v>
          </cell>
          <cell r="CE221">
            <v>31738.341170016254</v>
          </cell>
          <cell r="CF221">
            <v>30990.830865099186</v>
          </cell>
          <cell r="CH221">
            <v>-5299.8200640000114</v>
          </cell>
          <cell r="CI221">
            <v>723.60730192868323</v>
          </cell>
          <cell r="CJ221">
            <v>12292.214625414259</v>
          </cell>
          <cell r="CK221">
            <v>31738.341170016254</v>
          </cell>
          <cell r="CQ221">
            <v>-1337.1391654500005</v>
          </cell>
          <cell r="CR221">
            <v>291.23085999999239</v>
          </cell>
          <cell r="CS221">
            <v>-5299.8200640000114</v>
          </cell>
          <cell r="CT221">
            <v>-5820.3269144299911</v>
          </cell>
          <cell r="CU221">
            <v>-3324.5082477599817</v>
          </cell>
          <cell r="CV221">
            <v>497.21530620622525</v>
          </cell>
          <cell r="CW221">
            <v>3669.0814854131822</v>
          </cell>
          <cell r="CX221">
            <v>6798.3897357575406</v>
          </cell>
          <cell r="CY221">
            <v>3205.7706260252853</v>
          </cell>
          <cell r="CZ221">
            <v>10213.688364239388</v>
          </cell>
          <cell r="DA221">
            <v>16398.092490960109</v>
          </cell>
          <cell r="DB221">
            <v>22654.675521560675</v>
          </cell>
          <cell r="DC221">
            <v>22684.09168672817</v>
          </cell>
          <cell r="DE221">
            <v>-5299.8200640000114</v>
          </cell>
          <cell r="DF221">
            <v>497.21530620622525</v>
          </cell>
          <cell r="DG221">
            <v>3205.7706260252853</v>
          </cell>
          <cell r="DH221">
            <v>22654.675521560675</v>
          </cell>
          <cell r="DN221">
            <v>-1337.1391654500005</v>
          </cell>
          <cell r="DO221">
            <v>291.23085999999239</v>
          </cell>
          <cell r="DP221">
            <v>-5299.8200640000114</v>
          </cell>
          <cell r="DQ221">
            <v>-5820.3269144299911</v>
          </cell>
          <cell r="DR221">
            <v>-3324.5082477599817</v>
          </cell>
          <cell r="DS221">
            <v>497.21530620622525</v>
          </cell>
          <cell r="DT221">
            <v>2253.8898162899804</v>
          </cell>
          <cell r="DU221">
            <v>3972.350384229785</v>
          </cell>
          <cell r="DV221">
            <v>0</v>
          </cell>
          <cell r="DW221">
            <v>0</v>
          </cell>
          <cell r="DX221">
            <v>0</v>
          </cell>
          <cell r="DY221">
            <v>17292.893911765605</v>
          </cell>
          <cell r="DZ221">
            <v>17292.893911765605</v>
          </cell>
          <cell r="EB221">
            <v>-5299.8200640000114</v>
          </cell>
          <cell r="EC221">
            <v>497.21530620622525</v>
          </cell>
          <cell r="ED221">
            <v>0</v>
          </cell>
          <cell r="EE221">
            <v>17292.893911765605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0</v>
          </cell>
          <cell r="EQ221">
            <v>0</v>
          </cell>
          <cell r="ER221">
            <v>0</v>
          </cell>
          <cell r="ES221">
            <v>0</v>
          </cell>
          <cell r="ET221">
            <v>0</v>
          </cell>
          <cell r="EU221">
            <v>0</v>
          </cell>
          <cell r="EV221">
            <v>30347.582450000024</v>
          </cell>
          <cell r="EW221">
            <v>30347.582450000024</v>
          </cell>
          <cell r="EY221">
            <v>0</v>
          </cell>
          <cell r="EZ221">
            <v>0</v>
          </cell>
          <cell r="FA221">
            <v>0</v>
          </cell>
          <cell r="FB221">
            <v>30347.582450000024</v>
          </cell>
        </row>
        <row r="222">
          <cell r="A222">
            <v>89</v>
          </cell>
        </row>
        <row r="223">
          <cell r="A223">
            <v>90</v>
          </cell>
          <cell r="B223" t="str">
            <v>Canadian &amp; Other Interest</v>
          </cell>
          <cell r="C223">
            <v>126.218121</v>
          </cell>
          <cell r="D223">
            <v>252.19991999999999</v>
          </cell>
          <cell r="E223">
            <v>376.01043682400001</v>
          </cell>
          <cell r="F223">
            <v>586.25664000000006</v>
          </cell>
          <cell r="G223">
            <v>737.02990199999999</v>
          </cell>
          <cell r="H223">
            <v>837.40612300000009</v>
          </cell>
          <cell r="I223">
            <v>949.62037199999997</v>
          </cell>
          <cell r="J223">
            <v>1044.3676039999998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Q223">
            <v>376.01043682400001</v>
          </cell>
          <cell r="R223">
            <v>837.40612300000009</v>
          </cell>
          <cell r="S223">
            <v>0</v>
          </cell>
          <cell r="T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W223">
            <v>-17.44932</v>
          </cell>
          <cell r="AX223">
            <v>-21.779399999999999</v>
          </cell>
          <cell r="AY223">
            <v>0.72585</v>
          </cell>
          <cell r="AZ223">
            <v>20.908656000000001</v>
          </cell>
          <cell r="BA223">
            <v>31.197775999999998</v>
          </cell>
          <cell r="BB223">
            <v>-8.7921599999999991</v>
          </cell>
          <cell r="BC223">
            <v>-92.462580000000003</v>
          </cell>
          <cell r="BD223">
            <v>-133.72541000000001</v>
          </cell>
          <cell r="BE223">
            <v>-55.866459999999996</v>
          </cell>
          <cell r="BF223">
            <v>62.780897999999993</v>
          </cell>
          <cell r="BG223">
            <v>202.61478</v>
          </cell>
          <cell r="BH223">
            <v>280.18864000000002</v>
          </cell>
          <cell r="BI223">
            <v>280.18864000000008</v>
          </cell>
          <cell r="BK223">
            <v>0.72585</v>
          </cell>
          <cell r="BL223">
            <v>-8.7921599999999991</v>
          </cell>
          <cell r="BM223">
            <v>-55.866459999999996</v>
          </cell>
          <cell r="BN223">
            <v>280.18864000000002</v>
          </cell>
          <cell r="BT223">
            <v>126.218121</v>
          </cell>
          <cell r="BU223">
            <v>252.19991999999999</v>
          </cell>
          <cell r="BV223">
            <v>376.01043682400001</v>
          </cell>
          <cell r="BW223">
            <v>370.83386927200007</v>
          </cell>
          <cell r="BX223">
            <v>367.72842648768</v>
          </cell>
          <cell r="BY223">
            <v>365.65813129813336</v>
          </cell>
          <cell r="BZ223">
            <v>364.17934901988571</v>
          </cell>
          <cell r="CA223">
            <v>363.0702623112</v>
          </cell>
          <cell r="CB223">
            <v>362.20763931555553</v>
          </cell>
          <cell r="CC223">
            <v>361.51754091903996</v>
          </cell>
          <cell r="CD223">
            <v>0</v>
          </cell>
          <cell r="CE223">
            <v>724.22833333333313</v>
          </cell>
          <cell r="CF223">
            <v>734.5337814735999</v>
          </cell>
          <cell r="CH223">
            <v>376.01043682400001</v>
          </cell>
          <cell r="CI223">
            <v>365.65813129813336</v>
          </cell>
          <cell r="CJ223">
            <v>362.20763931555553</v>
          </cell>
          <cell r="CK223">
            <v>724.22833333333313</v>
          </cell>
          <cell r="CQ223">
            <v>126.218121</v>
          </cell>
          <cell r="CR223">
            <v>252.19991999999999</v>
          </cell>
          <cell r="CS223">
            <v>376.01043682400001</v>
          </cell>
          <cell r="CT223">
            <v>586.25664000000006</v>
          </cell>
          <cell r="CU223">
            <v>737.02990199999999</v>
          </cell>
          <cell r="CV223">
            <v>837.40612300000009</v>
          </cell>
          <cell r="CW223">
            <v>836.34980957142852</v>
          </cell>
          <cell r="CX223">
            <v>835.55962237499989</v>
          </cell>
          <cell r="CY223">
            <v>834.94503233333319</v>
          </cell>
          <cell r="CZ223">
            <v>834.45336029999987</v>
          </cell>
          <cell r="DA223">
            <v>0</v>
          </cell>
          <cell r="DB223">
            <v>1145.0043749999995</v>
          </cell>
          <cell r="DC223">
            <v>1149.2835947007998</v>
          </cell>
          <cell r="DE223">
            <v>376.01043682400001</v>
          </cell>
          <cell r="DF223">
            <v>837.40612300000009</v>
          </cell>
          <cell r="DG223">
            <v>834.94503233333319</v>
          </cell>
          <cell r="DH223">
            <v>1145.0043749999995</v>
          </cell>
          <cell r="DN223">
            <v>126.218121</v>
          </cell>
          <cell r="DO223">
            <v>252.19991999999999</v>
          </cell>
          <cell r="DP223">
            <v>376.01043682400001</v>
          </cell>
          <cell r="DQ223">
            <v>586.25664000000006</v>
          </cell>
          <cell r="DR223">
            <v>737.02990199999999</v>
          </cell>
          <cell r="DS223">
            <v>837.40612300000009</v>
          </cell>
          <cell r="DT223">
            <v>949.62037199999997</v>
          </cell>
          <cell r="DU223">
            <v>1044.3676039999998</v>
          </cell>
          <cell r="DV223">
            <v>0</v>
          </cell>
          <cell r="DW223">
            <v>0</v>
          </cell>
          <cell r="DX223">
            <v>0</v>
          </cell>
          <cell r="DY223">
            <v>1297.6716249999995</v>
          </cell>
          <cell r="DZ223">
            <v>1297.6716249999995</v>
          </cell>
          <cell r="EB223">
            <v>376.01043682400001</v>
          </cell>
          <cell r="EC223">
            <v>837.40612300000009</v>
          </cell>
          <cell r="ED223">
            <v>0</v>
          </cell>
          <cell r="EE223">
            <v>1297.6716249999995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0</v>
          </cell>
          <cell r="EQ223">
            <v>0</v>
          </cell>
          <cell r="ER223">
            <v>0</v>
          </cell>
          <cell r="ES223">
            <v>0</v>
          </cell>
          <cell r="ET223">
            <v>0</v>
          </cell>
          <cell r="EU223">
            <v>0</v>
          </cell>
          <cell r="EV223">
            <v>0</v>
          </cell>
          <cell r="EW223">
            <v>0</v>
          </cell>
          <cell r="EY223">
            <v>0</v>
          </cell>
          <cell r="EZ223">
            <v>0</v>
          </cell>
          <cell r="FA223">
            <v>0</v>
          </cell>
          <cell r="FB223">
            <v>0</v>
          </cell>
        </row>
        <row r="224">
          <cell r="A224">
            <v>91</v>
          </cell>
          <cell r="B224" t="str">
            <v>Intercompany subordinated debt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N224">
            <v>0</v>
          </cell>
          <cell r="DO224">
            <v>0</v>
          </cell>
          <cell r="DP224">
            <v>0</v>
          </cell>
          <cell r="DQ224">
            <v>0</v>
          </cell>
          <cell r="DR224">
            <v>0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K224">
            <v>0</v>
          </cell>
          <cell r="EL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0</v>
          </cell>
          <cell r="EQ224">
            <v>0</v>
          </cell>
          <cell r="ER224">
            <v>0</v>
          </cell>
          <cell r="ES224">
            <v>0</v>
          </cell>
          <cell r="ET224">
            <v>0</v>
          </cell>
          <cell r="EU224">
            <v>0</v>
          </cell>
          <cell r="EV224">
            <v>0</v>
          </cell>
          <cell r="EW224">
            <v>0</v>
          </cell>
          <cell r="EY224">
            <v>0</v>
          </cell>
          <cell r="EZ224">
            <v>0</v>
          </cell>
          <cell r="FA224">
            <v>0</v>
          </cell>
          <cell r="FB224">
            <v>0</v>
          </cell>
        </row>
        <row r="225">
          <cell r="A225">
            <v>92</v>
          </cell>
          <cell r="B225" t="str">
            <v>US$ Interest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N225">
            <v>0</v>
          </cell>
          <cell r="DO225">
            <v>0</v>
          </cell>
          <cell r="DP225">
            <v>0</v>
          </cell>
          <cell r="DQ225">
            <v>0</v>
          </cell>
          <cell r="DR225">
            <v>0</v>
          </cell>
          <cell r="DS225">
            <v>0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0</v>
          </cell>
          <cell r="EQ225">
            <v>0</v>
          </cell>
          <cell r="ER225">
            <v>0</v>
          </cell>
          <cell r="ES225">
            <v>0</v>
          </cell>
          <cell r="ET225">
            <v>0</v>
          </cell>
          <cell r="EU225">
            <v>0</v>
          </cell>
          <cell r="EV225">
            <v>0</v>
          </cell>
          <cell r="EW225">
            <v>0</v>
          </cell>
          <cell r="EY225">
            <v>0</v>
          </cell>
          <cell r="EZ225">
            <v>0</v>
          </cell>
          <cell r="FA225">
            <v>0</v>
          </cell>
          <cell r="FB225">
            <v>0</v>
          </cell>
        </row>
        <row r="226">
          <cell r="A226">
            <v>93</v>
          </cell>
          <cell r="B226" t="str">
            <v>Confed Interest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N226">
            <v>0</v>
          </cell>
          <cell r="DO226">
            <v>0</v>
          </cell>
          <cell r="DP226">
            <v>0</v>
          </cell>
          <cell r="DQ226">
            <v>0</v>
          </cell>
          <cell r="DR226">
            <v>0</v>
          </cell>
          <cell r="DS226">
            <v>0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  <cell r="DZ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K226">
            <v>0</v>
          </cell>
          <cell r="EL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0</v>
          </cell>
          <cell r="EQ226">
            <v>0</v>
          </cell>
          <cell r="ER226">
            <v>0</v>
          </cell>
          <cell r="ES226">
            <v>0</v>
          </cell>
          <cell r="ET226">
            <v>0</v>
          </cell>
          <cell r="EU226">
            <v>0</v>
          </cell>
          <cell r="EV226">
            <v>0</v>
          </cell>
          <cell r="EW226">
            <v>0</v>
          </cell>
          <cell r="EY226">
            <v>0</v>
          </cell>
          <cell r="EZ226">
            <v>0</v>
          </cell>
          <cell r="FA226">
            <v>0</v>
          </cell>
          <cell r="FB226">
            <v>0</v>
          </cell>
        </row>
        <row r="227">
          <cell r="A227">
            <v>94</v>
          </cell>
          <cell r="B227" t="str">
            <v>Foreign Exchange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N227">
            <v>0</v>
          </cell>
          <cell r="DO227">
            <v>0</v>
          </cell>
          <cell r="DP227">
            <v>0</v>
          </cell>
          <cell r="DQ227">
            <v>0</v>
          </cell>
          <cell r="DR227">
            <v>0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0</v>
          </cell>
          <cell r="EQ227">
            <v>0</v>
          </cell>
          <cell r="ER227">
            <v>0</v>
          </cell>
          <cell r="ES227">
            <v>0</v>
          </cell>
          <cell r="ET227">
            <v>0</v>
          </cell>
          <cell r="EU227">
            <v>0</v>
          </cell>
          <cell r="EV227">
            <v>0</v>
          </cell>
          <cell r="EW227">
            <v>0</v>
          </cell>
          <cell r="EY227">
            <v>0</v>
          </cell>
          <cell r="EZ227">
            <v>0</v>
          </cell>
          <cell r="FA227">
            <v>0</v>
          </cell>
          <cell r="FB227">
            <v>0</v>
          </cell>
        </row>
        <row r="228">
          <cell r="A228">
            <v>95</v>
          </cell>
          <cell r="B228" t="str">
            <v>Financing Fees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N228">
            <v>0</v>
          </cell>
          <cell r="DO228">
            <v>0</v>
          </cell>
          <cell r="DP228">
            <v>0</v>
          </cell>
          <cell r="DQ228">
            <v>0</v>
          </cell>
          <cell r="DR228">
            <v>0</v>
          </cell>
          <cell r="DS228">
            <v>0</v>
          </cell>
          <cell r="DT228">
            <v>0</v>
          </cell>
          <cell r="DU228">
            <v>0</v>
          </cell>
          <cell r="DV228">
            <v>0</v>
          </cell>
          <cell r="DW228">
            <v>0</v>
          </cell>
          <cell r="DX228">
            <v>0</v>
          </cell>
          <cell r="DY228">
            <v>0</v>
          </cell>
          <cell r="DZ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0</v>
          </cell>
          <cell r="EQ228">
            <v>0</v>
          </cell>
          <cell r="ER228">
            <v>0</v>
          </cell>
          <cell r="ES228">
            <v>0</v>
          </cell>
          <cell r="ET228">
            <v>0</v>
          </cell>
          <cell r="EU228">
            <v>0</v>
          </cell>
          <cell r="EV228">
            <v>0</v>
          </cell>
          <cell r="EW228">
            <v>0</v>
          </cell>
          <cell r="EY228">
            <v>0</v>
          </cell>
          <cell r="EZ228">
            <v>0</v>
          </cell>
          <cell r="FA228">
            <v>0</v>
          </cell>
          <cell r="FB228">
            <v>0</v>
          </cell>
        </row>
        <row r="229">
          <cell r="A229">
            <v>96</v>
          </cell>
          <cell r="B229" t="str">
            <v>Other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N229">
            <v>0</v>
          </cell>
          <cell r="DO229">
            <v>0</v>
          </cell>
          <cell r="DP229">
            <v>0</v>
          </cell>
          <cell r="DQ229">
            <v>0</v>
          </cell>
          <cell r="DR229">
            <v>0</v>
          </cell>
          <cell r="DS229">
            <v>0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  <cell r="DZ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0</v>
          </cell>
          <cell r="EQ229">
            <v>0</v>
          </cell>
          <cell r="ER229">
            <v>0</v>
          </cell>
          <cell r="ES229">
            <v>0</v>
          </cell>
          <cell r="ET229">
            <v>0</v>
          </cell>
          <cell r="EU229">
            <v>0</v>
          </cell>
          <cell r="EV229">
            <v>0</v>
          </cell>
          <cell r="EW229">
            <v>0</v>
          </cell>
          <cell r="EY229">
            <v>0</v>
          </cell>
          <cell r="EZ229">
            <v>0</v>
          </cell>
          <cell r="FA229">
            <v>0</v>
          </cell>
          <cell r="FB229">
            <v>0</v>
          </cell>
        </row>
        <row r="230">
          <cell r="A230">
            <v>97</v>
          </cell>
          <cell r="B230" t="str">
            <v>Other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N230">
            <v>0</v>
          </cell>
          <cell r="DO230">
            <v>0</v>
          </cell>
          <cell r="DP230">
            <v>0</v>
          </cell>
          <cell r="DQ230">
            <v>0</v>
          </cell>
          <cell r="DR230">
            <v>0</v>
          </cell>
          <cell r="DS230">
            <v>0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0</v>
          </cell>
          <cell r="DY230">
            <v>0</v>
          </cell>
          <cell r="DZ230">
            <v>0</v>
          </cell>
          <cell r="EB230">
            <v>0</v>
          </cell>
          <cell r="EC230">
            <v>0</v>
          </cell>
          <cell r="ED230">
            <v>0</v>
          </cell>
          <cell r="EE230">
            <v>0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P230">
            <v>0</v>
          </cell>
          <cell r="EQ230">
            <v>0</v>
          </cell>
          <cell r="ER230">
            <v>0</v>
          </cell>
          <cell r="ES230">
            <v>0</v>
          </cell>
          <cell r="ET230">
            <v>0</v>
          </cell>
          <cell r="EU230">
            <v>0</v>
          </cell>
          <cell r="EV230">
            <v>0</v>
          </cell>
          <cell r="EW230">
            <v>0</v>
          </cell>
          <cell r="EY230">
            <v>0</v>
          </cell>
          <cell r="EZ230">
            <v>0</v>
          </cell>
          <cell r="FA230">
            <v>0</v>
          </cell>
          <cell r="FB230">
            <v>0</v>
          </cell>
        </row>
        <row r="231">
          <cell r="A231">
            <v>98</v>
          </cell>
          <cell r="B231" t="str">
            <v>Restricted Financing results</v>
          </cell>
          <cell r="C231">
            <v>126.218121</v>
          </cell>
          <cell r="D231">
            <v>252.19991999999999</v>
          </cell>
          <cell r="E231">
            <v>376.01043682400001</v>
          </cell>
          <cell r="F231">
            <v>586.25664000000006</v>
          </cell>
          <cell r="G231">
            <v>737.02990199999999</v>
          </cell>
          <cell r="H231">
            <v>837.40612300000009</v>
          </cell>
          <cell r="I231">
            <v>949.62037199999997</v>
          </cell>
          <cell r="J231">
            <v>1044.3676039999998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376.01043682400001</v>
          </cell>
          <cell r="R231">
            <v>837.40612300000009</v>
          </cell>
          <cell r="S231">
            <v>0</v>
          </cell>
          <cell r="T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W231">
            <v>-17.44932</v>
          </cell>
          <cell r="AX231">
            <v>-21.779399999999999</v>
          </cell>
          <cell r="AY231">
            <v>0.72585</v>
          </cell>
          <cell r="AZ231">
            <v>20.908656000000001</v>
          </cell>
          <cell r="BA231">
            <v>31.197775999999998</v>
          </cell>
          <cell r="BB231">
            <v>-8.7921599999999991</v>
          </cell>
          <cell r="BC231">
            <v>-92.462580000000003</v>
          </cell>
          <cell r="BD231">
            <v>-133.72541000000001</v>
          </cell>
          <cell r="BE231">
            <v>-55.866459999999996</v>
          </cell>
          <cell r="BF231">
            <v>62.780897999999993</v>
          </cell>
          <cell r="BG231">
            <v>202.61478</v>
          </cell>
          <cell r="BH231">
            <v>280.18864000000002</v>
          </cell>
          <cell r="BI231">
            <v>280.18864000000008</v>
          </cell>
          <cell r="BK231">
            <v>0.72585</v>
          </cell>
          <cell r="BL231">
            <v>-8.7921599999999991</v>
          </cell>
          <cell r="BM231">
            <v>-55.866459999999996</v>
          </cell>
          <cell r="BN231">
            <v>280.18864000000002</v>
          </cell>
          <cell r="BT231">
            <v>126.218121</v>
          </cell>
          <cell r="BU231">
            <v>252.19991999999999</v>
          </cell>
          <cell r="BV231">
            <v>376.01043682400001</v>
          </cell>
          <cell r="BW231">
            <v>370.83386927200007</v>
          </cell>
          <cell r="BX231">
            <v>367.72842648768</v>
          </cell>
          <cell r="BY231">
            <v>365.65813129813336</v>
          </cell>
          <cell r="BZ231">
            <v>364.17934901988571</v>
          </cell>
          <cell r="CA231">
            <v>363.0702623112</v>
          </cell>
          <cell r="CB231">
            <v>362.20763931555553</v>
          </cell>
          <cell r="CC231">
            <v>361.51754091903996</v>
          </cell>
          <cell r="CD231">
            <v>0</v>
          </cell>
          <cell r="CE231">
            <v>724.22833333333313</v>
          </cell>
          <cell r="CF231">
            <v>734.5337814735999</v>
          </cell>
          <cell r="CH231">
            <v>376.01043682400001</v>
          </cell>
          <cell r="CI231">
            <v>365.65813129813336</v>
          </cell>
          <cell r="CJ231">
            <v>362.20763931555553</v>
          </cell>
          <cell r="CK231">
            <v>724.22833333333313</v>
          </cell>
          <cell r="CQ231">
            <v>126.218121</v>
          </cell>
          <cell r="CR231">
            <v>252.19991999999999</v>
          </cell>
          <cell r="CS231">
            <v>376.01043682400001</v>
          </cell>
          <cell r="CT231">
            <v>586.25664000000006</v>
          </cell>
          <cell r="CU231">
            <v>737.02990199999999</v>
          </cell>
          <cell r="CV231">
            <v>837.40612300000009</v>
          </cell>
          <cell r="CW231">
            <v>836.34980957142852</v>
          </cell>
          <cell r="CX231">
            <v>835.55962237499989</v>
          </cell>
          <cell r="CY231">
            <v>834.94503233333319</v>
          </cell>
          <cell r="CZ231">
            <v>834.45336029999987</v>
          </cell>
          <cell r="DA231">
            <v>0</v>
          </cell>
          <cell r="DB231">
            <v>1145.0043749999995</v>
          </cell>
          <cell r="DC231">
            <v>1149.2835947007998</v>
          </cell>
          <cell r="DE231">
            <v>376.01043682400001</v>
          </cell>
          <cell r="DF231">
            <v>837.40612300000009</v>
          </cell>
          <cell r="DG231">
            <v>834.94503233333319</v>
          </cell>
          <cell r="DH231">
            <v>1145.0043749999995</v>
          </cell>
          <cell r="DN231">
            <v>126.218121</v>
          </cell>
          <cell r="DO231">
            <v>252.19991999999999</v>
          </cell>
          <cell r="DP231">
            <v>376.01043682400001</v>
          </cell>
          <cell r="DQ231">
            <v>586.25664000000006</v>
          </cell>
          <cell r="DR231">
            <v>737.02990199999999</v>
          </cell>
          <cell r="DS231">
            <v>837.40612300000009</v>
          </cell>
          <cell r="DT231">
            <v>949.62037199999997</v>
          </cell>
          <cell r="DU231">
            <v>1044.3676039999998</v>
          </cell>
          <cell r="DV231">
            <v>0</v>
          </cell>
          <cell r="DW231">
            <v>0</v>
          </cell>
          <cell r="DX231">
            <v>0</v>
          </cell>
          <cell r="DY231">
            <v>1297.6716249999995</v>
          </cell>
          <cell r="DZ231">
            <v>1297.6716249999995</v>
          </cell>
          <cell r="EB231">
            <v>376.01043682400001</v>
          </cell>
          <cell r="EC231">
            <v>837.40612300000009</v>
          </cell>
          <cell r="ED231">
            <v>0</v>
          </cell>
          <cell r="EE231">
            <v>1297.6716249999995</v>
          </cell>
          <cell r="EK231">
            <v>0</v>
          </cell>
          <cell r="EL231">
            <v>0</v>
          </cell>
          <cell r="EM231">
            <v>0</v>
          </cell>
          <cell r="EN231">
            <v>0</v>
          </cell>
          <cell r="EO231">
            <v>0</v>
          </cell>
          <cell r="EP231">
            <v>0</v>
          </cell>
          <cell r="EQ231">
            <v>0</v>
          </cell>
          <cell r="ER231">
            <v>0</v>
          </cell>
          <cell r="ES231">
            <v>0</v>
          </cell>
          <cell r="ET231">
            <v>0</v>
          </cell>
          <cell r="EU231">
            <v>0</v>
          </cell>
          <cell r="EV231">
            <v>0</v>
          </cell>
          <cell r="EW231">
            <v>0</v>
          </cell>
          <cell r="EY231">
            <v>0</v>
          </cell>
          <cell r="EZ231">
            <v>0</v>
          </cell>
          <cell r="FA231">
            <v>0</v>
          </cell>
          <cell r="FB231">
            <v>0</v>
          </cell>
        </row>
        <row r="232">
          <cell r="A232">
            <v>99</v>
          </cell>
        </row>
        <row r="233">
          <cell r="A233">
            <v>100</v>
          </cell>
          <cell r="B233" t="str">
            <v>Income</v>
          </cell>
        </row>
        <row r="234">
          <cell r="A234">
            <v>101</v>
          </cell>
          <cell r="B234" t="str">
            <v>Interest Income (short term notes)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0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N234">
            <v>0</v>
          </cell>
          <cell r="DO234">
            <v>0</v>
          </cell>
          <cell r="DP234">
            <v>0</v>
          </cell>
          <cell r="DQ234">
            <v>0</v>
          </cell>
          <cell r="DR234">
            <v>0</v>
          </cell>
          <cell r="DS234">
            <v>0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  <cell r="EK234">
            <v>0</v>
          </cell>
          <cell r="EL234">
            <v>0</v>
          </cell>
          <cell r="EM234">
            <v>0</v>
          </cell>
          <cell r="EN234">
            <v>0</v>
          </cell>
          <cell r="EO234">
            <v>0</v>
          </cell>
          <cell r="EP234">
            <v>0</v>
          </cell>
          <cell r="EQ234">
            <v>0</v>
          </cell>
          <cell r="ER234">
            <v>0</v>
          </cell>
          <cell r="ES234">
            <v>0</v>
          </cell>
          <cell r="ET234">
            <v>0</v>
          </cell>
          <cell r="EU234">
            <v>0</v>
          </cell>
          <cell r="EV234">
            <v>0</v>
          </cell>
          <cell r="EW234">
            <v>0</v>
          </cell>
          <cell r="EY234">
            <v>0</v>
          </cell>
          <cell r="EZ234">
            <v>0</v>
          </cell>
          <cell r="FA234">
            <v>0</v>
          </cell>
          <cell r="FB234">
            <v>0</v>
          </cell>
        </row>
        <row r="235">
          <cell r="A235">
            <v>102</v>
          </cell>
          <cell r="B235" t="str">
            <v xml:space="preserve">Edper Dividends/Interest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0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N235">
            <v>0</v>
          </cell>
          <cell r="DO235">
            <v>0</v>
          </cell>
          <cell r="DP235">
            <v>0</v>
          </cell>
          <cell r="DQ235">
            <v>0</v>
          </cell>
          <cell r="DR235">
            <v>0</v>
          </cell>
          <cell r="DS235">
            <v>0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0</v>
          </cell>
          <cell r="DY235">
            <v>0</v>
          </cell>
          <cell r="DZ235">
            <v>0</v>
          </cell>
          <cell r="EB235">
            <v>0</v>
          </cell>
          <cell r="EC235">
            <v>0</v>
          </cell>
          <cell r="ED235">
            <v>0</v>
          </cell>
          <cell r="EE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P235">
            <v>0</v>
          </cell>
          <cell r="EQ235">
            <v>0</v>
          </cell>
          <cell r="ER235">
            <v>0</v>
          </cell>
          <cell r="ES235">
            <v>0</v>
          </cell>
          <cell r="ET235">
            <v>0</v>
          </cell>
          <cell r="EU235">
            <v>0</v>
          </cell>
          <cell r="EV235">
            <v>0</v>
          </cell>
          <cell r="EW235">
            <v>0</v>
          </cell>
          <cell r="EY235">
            <v>0</v>
          </cell>
          <cell r="EZ235">
            <v>0</v>
          </cell>
          <cell r="FA235">
            <v>0</v>
          </cell>
          <cell r="FB235">
            <v>0</v>
          </cell>
        </row>
        <row r="236">
          <cell r="A236">
            <v>103</v>
          </cell>
          <cell r="B236" t="str">
            <v>Mexico Dividends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N236">
            <v>0</v>
          </cell>
          <cell r="DO236">
            <v>0</v>
          </cell>
          <cell r="DP236">
            <v>0</v>
          </cell>
          <cell r="DQ236">
            <v>0</v>
          </cell>
          <cell r="DR236">
            <v>0</v>
          </cell>
          <cell r="DS236">
            <v>0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0</v>
          </cell>
          <cell r="DY236">
            <v>0</v>
          </cell>
          <cell r="DZ236">
            <v>0</v>
          </cell>
          <cell r="EB236">
            <v>0</v>
          </cell>
          <cell r="EC236">
            <v>0</v>
          </cell>
          <cell r="ED236">
            <v>0</v>
          </cell>
          <cell r="EE236">
            <v>0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0</v>
          </cell>
          <cell r="EQ236">
            <v>0</v>
          </cell>
          <cell r="ER236">
            <v>0</v>
          </cell>
          <cell r="ES236">
            <v>0</v>
          </cell>
          <cell r="ET236">
            <v>0</v>
          </cell>
          <cell r="EU236">
            <v>0</v>
          </cell>
          <cell r="EV236">
            <v>0</v>
          </cell>
          <cell r="EW236">
            <v>0</v>
          </cell>
          <cell r="EY236">
            <v>0</v>
          </cell>
          <cell r="EZ236">
            <v>0</v>
          </cell>
          <cell r="FA236">
            <v>0</v>
          </cell>
          <cell r="FB236">
            <v>0</v>
          </cell>
        </row>
        <row r="237">
          <cell r="A237">
            <v>104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0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0</v>
          </cell>
          <cell r="DN237">
            <v>0</v>
          </cell>
          <cell r="DO237">
            <v>0</v>
          </cell>
          <cell r="DP237">
            <v>0</v>
          </cell>
          <cell r="DQ237">
            <v>0</v>
          </cell>
          <cell r="DR237">
            <v>0</v>
          </cell>
          <cell r="DS237">
            <v>0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  <cell r="DX237">
            <v>0</v>
          </cell>
          <cell r="DY237">
            <v>0</v>
          </cell>
          <cell r="DZ237">
            <v>0</v>
          </cell>
          <cell r="EB237">
            <v>0</v>
          </cell>
          <cell r="EC237">
            <v>0</v>
          </cell>
          <cell r="ED237">
            <v>0</v>
          </cell>
          <cell r="EE237">
            <v>0</v>
          </cell>
          <cell r="EK237">
            <v>0</v>
          </cell>
          <cell r="EL237">
            <v>0</v>
          </cell>
          <cell r="EM237">
            <v>0</v>
          </cell>
          <cell r="EN237">
            <v>0</v>
          </cell>
          <cell r="EO237">
            <v>0</v>
          </cell>
          <cell r="EP237">
            <v>0</v>
          </cell>
          <cell r="EQ237">
            <v>0</v>
          </cell>
          <cell r="ER237">
            <v>0</v>
          </cell>
          <cell r="ES237">
            <v>0</v>
          </cell>
          <cell r="ET237">
            <v>0</v>
          </cell>
          <cell r="EU237">
            <v>0</v>
          </cell>
          <cell r="EV237">
            <v>0</v>
          </cell>
          <cell r="EW237">
            <v>0</v>
          </cell>
          <cell r="EY237">
            <v>0</v>
          </cell>
          <cell r="EZ237">
            <v>0</v>
          </cell>
          <cell r="FA237">
            <v>0</v>
          </cell>
          <cell r="FB237">
            <v>0</v>
          </cell>
        </row>
        <row r="238">
          <cell r="A238">
            <v>105</v>
          </cell>
          <cell r="B238" t="str">
            <v>Expense</v>
          </cell>
        </row>
        <row r="239">
          <cell r="A239">
            <v>106</v>
          </cell>
          <cell r="B239" t="str">
            <v>Intercompany interest expense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0</v>
          </cell>
          <cell r="CZ239">
            <v>0</v>
          </cell>
          <cell r="DA239">
            <v>0</v>
          </cell>
          <cell r="DB239">
            <v>0</v>
          </cell>
          <cell r="DC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N239">
            <v>0</v>
          </cell>
          <cell r="DO239">
            <v>0</v>
          </cell>
          <cell r="DP239">
            <v>0</v>
          </cell>
          <cell r="DQ239">
            <v>0</v>
          </cell>
          <cell r="DR239">
            <v>0</v>
          </cell>
          <cell r="DS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0</v>
          </cell>
          <cell r="DX239">
            <v>0</v>
          </cell>
          <cell r="DY239">
            <v>0</v>
          </cell>
          <cell r="DZ239">
            <v>0</v>
          </cell>
          <cell r="EB239">
            <v>0</v>
          </cell>
          <cell r="EC239">
            <v>0</v>
          </cell>
          <cell r="ED239">
            <v>0</v>
          </cell>
          <cell r="EE239">
            <v>0</v>
          </cell>
          <cell r="EK239">
            <v>0</v>
          </cell>
          <cell r="EL239">
            <v>0</v>
          </cell>
          <cell r="EM239">
            <v>0</v>
          </cell>
          <cell r="EN239">
            <v>0</v>
          </cell>
          <cell r="EO239">
            <v>0</v>
          </cell>
          <cell r="EP239">
            <v>0</v>
          </cell>
          <cell r="EQ239">
            <v>0</v>
          </cell>
          <cell r="ER239">
            <v>0</v>
          </cell>
          <cell r="ES239">
            <v>0</v>
          </cell>
          <cell r="ET239">
            <v>0</v>
          </cell>
          <cell r="EU239">
            <v>0</v>
          </cell>
          <cell r="EV239">
            <v>0</v>
          </cell>
          <cell r="EW239">
            <v>0</v>
          </cell>
          <cell r="EY239">
            <v>0</v>
          </cell>
          <cell r="EZ239">
            <v>0</v>
          </cell>
          <cell r="FA239">
            <v>0</v>
          </cell>
          <cell r="FB239">
            <v>0</v>
          </cell>
        </row>
        <row r="240">
          <cell r="A240">
            <v>107</v>
          </cell>
          <cell r="B240" t="str">
            <v>Interest on Pensions/OPEBs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0</v>
          </cell>
          <cell r="CZ240">
            <v>0</v>
          </cell>
          <cell r="DA240">
            <v>0</v>
          </cell>
          <cell r="DB240">
            <v>0</v>
          </cell>
          <cell r="DC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N240">
            <v>0</v>
          </cell>
          <cell r="DO240">
            <v>0</v>
          </cell>
          <cell r="DP240">
            <v>0</v>
          </cell>
          <cell r="DQ240">
            <v>0</v>
          </cell>
          <cell r="DR240">
            <v>0</v>
          </cell>
          <cell r="DS240">
            <v>0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0</v>
          </cell>
          <cell r="DY240">
            <v>0</v>
          </cell>
          <cell r="DZ240">
            <v>0</v>
          </cell>
          <cell r="EB240">
            <v>0</v>
          </cell>
          <cell r="EC240">
            <v>0</v>
          </cell>
          <cell r="ED240">
            <v>0</v>
          </cell>
          <cell r="EE240">
            <v>0</v>
          </cell>
          <cell r="EK240">
            <v>0</v>
          </cell>
          <cell r="EL240">
            <v>0</v>
          </cell>
          <cell r="EM240">
            <v>0</v>
          </cell>
          <cell r="EN240">
            <v>0</v>
          </cell>
          <cell r="EO240">
            <v>0</v>
          </cell>
          <cell r="EP240">
            <v>0</v>
          </cell>
          <cell r="EQ240">
            <v>0</v>
          </cell>
          <cell r="ER240">
            <v>0</v>
          </cell>
          <cell r="ES240">
            <v>0</v>
          </cell>
          <cell r="ET240">
            <v>0</v>
          </cell>
          <cell r="EU240">
            <v>0</v>
          </cell>
          <cell r="EV240">
            <v>0</v>
          </cell>
          <cell r="EW240">
            <v>0</v>
          </cell>
          <cell r="EY240">
            <v>0</v>
          </cell>
          <cell r="EZ240">
            <v>0</v>
          </cell>
          <cell r="FA240">
            <v>0</v>
          </cell>
          <cell r="FB240">
            <v>0</v>
          </cell>
        </row>
        <row r="241">
          <cell r="A241">
            <v>108</v>
          </cell>
          <cell r="B241" t="str">
            <v xml:space="preserve">Foreign Exchange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0</v>
          </cell>
          <cell r="CZ241">
            <v>0</v>
          </cell>
          <cell r="DA241">
            <v>0</v>
          </cell>
          <cell r="DB241">
            <v>0</v>
          </cell>
          <cell r="DC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N241">
            <v>0</v>
          </cell>
          <cell r="DO241">
            <v>0</v>
          </cell>
          <cell r="DP241">
            <v>0</v>
          </cell>
          <cell r="DQ241">
            <v>0</v>
          </cell>
          <cell r="DR241">
            <v>0</v>
          </cell>
          <cell r="DS241">
            <v>0</v>
          </cell>
          <cell r="DT241">
            <v>0</v>
          </cell>
          <cell r="DU241">
            <v>0</v>
          </cell>
          <cell r="DV241">
            <v>0</v>
          </cell>
          <cell r="DW241">
            <v>0</v>
          </cell>
          <cell r="DX241">
            <v>0</v>
          </cell>
          <cell r="DY241">
            <v>0</v>
          </cell>
          <cell r="DZ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K241">
            <v>0</v>
          </cell>
          <cell r="EL241">
            <v>0</v>
          </cell>
          <cell r="EM241">
            <v>0</v>
          </cell>
          <cell r="EN241">
            <v>0</v>
          </cell>
          <cell r="EO241">
            <v>0</v>
          </cell>
          <cell r="EP241">
            <v>0</v>
          </cell>
          <cell r="EQ241">
            <v>0</v>
          </cell>
          <cell r="ER241">
            <v>0</v>
          </cell>
          <cell r="ES241">
            <v>0</v>
          </cell>
          <cell r="ET241">
            <v>0</v>
          </cell>
          <cell r="EU241">
            <v>0</v>
          </cell>
          <cell r="EV241">
            <v>0</v>
          </cell>
          <cell r="EW241">
            <v>0</v>
          </cell>
          <cell r="EY241">
            <v>0</v>
          </cell>
          <cell r="EZ241">
            <v>0</v>
          </cell>
          <cell r="FA241">
            <v>0</v>
          </cell>
          <cell r="FB241">
            <v>0</v>
          </cell>
        </row>
        <row r="242">
          <cell r="A242">
            <v>109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N242">
            <v>0</v>
          </cell>
          <cell r="DO242">
            <v>0</v>
          </cell>
          <cell r="DP242">
            <v>0</v>
          </cell>
          <cell r="DQ242">
            <v>0</v>
          </cell>
          <cell r="DR242">
            <v>0</v>
          </cell>
          <cell r="DS242">
            <v>0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  <cell r="DZ242">
            <v>0</v>
          </cell>
          <cell r="EB242">
            <v>0</v>
          </cell>
          <cell r="EC242">
            <v>0</v>
          </cell>
          <cell r="ED242">
            <v>0</v>
          </cell>
          <cell r="EE242">
            <v>0</v>
          </cell>
          <cell r="EK242">
            <v>0</v>
          </cell>
          <cell r="EL242">
            <v>0</v>
          </cell>
          <cell r="EM242">
            <v>0</v>
          </cell>
          <cell r="EN242">
            <v>0</v>
          </cell>
          <cell r="EO242">
            <v>0</v>
          </cell>
          <cell r="EP242">
            <v>0</v>
          </cell>
          <cell r="EQ242">
            <v>0</v>
          </cell>
          <cell r="ER242">
            <v>0</v>
          </cell>
          <cell r="ES242">
            <v>0</v>
          </cell>
          <cell r="ET242">
            <v>0</v>
          </cell>
          <cell r="EU242">
            <v>0</v>
          </cell>
          <cell r="EV242">
            <v>0</v>
          </cell>
          <cell r="EW242">
            <v>0</v>
          </cell>
          <cell r="EY242">
            <v>0</v>
          </cell>
          <cell r="EZ242">
            <v>0</v>
          </cell>
          <cell r="FA242">
            <v>0</v>
          </cell>
          <cell r="FB242">
            <v>0</v>
          </cell>
        </row>
        <row r="243">
          <cell r="A243">
            <v>110</v>
          </cell>
          <cell r="B243" t="str">
            <v>Unrestricted financing results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N243">
            <v>0</v>
          </cell>
          <cell r="DO243">
            <v>0</v>
          </cell>
          <cell r="DP243">
            <v>0</v>
          </cell>
          <cell r="DQ243">
            <v>0</v>
          </cell>
          <cell r="DR243">
            <v>0</v>
          </cell>
          <cell r="DS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0</v>
          </cell>
          <cell r="DY243">
            <v>0</v>
          </cell>
          <cell r="DZ243">
            <v>0</v>
          </cell>
          <cell r="EB243">
            <v>0</v>
          </cell>
          <cell r="EC243">
            <v>0</v>
          </cell>
          <cell r="ED243">
            <v>0</v>
          </cell>
          <cell r="EE243">
            <v>0</v>
          </cell>
          <cell r="EK243">
            <v>0</v>
          </cell>
          <cell r="EL243">
            <v>0</v>
          </cell>
          <cell r="EM243">
            <v>0</v>
          </cell>
          <cell r="EN243">
            <v>0</v>
          </cell>
          <cell r="EO243">
            <v>0</v>
          </cell>
          <cell r="EP243">
            <v>0</v>
          </cell>
          <cell r="EQ243">
            <v>0</v>
          </cell>
          <cell r="ER243">
            <v>0</v>
          </cell>
          <cell r="ES243">
            <v>0</v>
          </cell>
          <cell r="ET243">
            <v>0</v>
          </cell>
          <cell r="EU243">
            <v>0</v>
          </cell>
          <cell r="EV243">
            <v>0</v>
          </cell>
          <cell r="EW243">
            <v>0</v>
          </cell>
          <cell r="EY243">
            <v>0</v>
          </cell>
          <cell r="EZ243">
            <v>0</v>
          </cell>
          <cell r="FA243">
            <v>0</v>
          </cell>
          <cell r="FB243">
            <v>0</v>
          </cell>
        </row>
        <row r="244">
          <cell r="A244">
            <v>111</v>
          </cell>
        </row>
        <row r="245">
          <cell r="A245">
            <v>112</v>
          </cell>
          <cell r="B245" t="str">
            <v>EBT</v>
          </cell>
          <cell r="C245">
            <v>-1463.3572864500006</v>
          </cell>
          <cell r="D245">
            <v>39.030939999992398</v>
          </cell>
          <cell r="E245">
            <v>-5675.8305008240113</v>
          </cell>
          <cell r="F245">
            <v>-6406.5835544299916</v>
          </cell>
          <cell r="G245">
            <v>-4061.5381497599819</v>
          </cell>
          <cell r="H245">
            <v>-340.19081679377484</v>
          </cell>
          <cell r="I245">
            <v>1304.2694442899806</v>
          </cell>
          <cell r="J245">
            <v>2927.982780229785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-1.4210854715202004E-14</v>
          </cell>
          <cell r="Q245">
            <v>-5675.8305008240113</v>
          </cell>
          <cell r="R245">
            <v>-340.19081679377484</v>
          </cell>
          <cell r="S245">
            <v>0</v>
          </cell>
          <cell r="T245">
            <v>0</v>
          </cell>
          <cell r="Z245">
            <v>-799.59557800000243</v>
          </cell>
          <cell r="AA245">
            <v>2269.2579199999918</v>
          </cell>
          <cell r="AB245">
            <v>2838.5694919999964</v>
          </cell>
          <cell r="AC245">
            <v>5459.0719373333177</v>
          </cell>
          <cell r="AD245">
            <v>9314.2406926666517</v>
          </cell>
          <cell r="AE245">
            <v>13918.44906599995</v>
          </cell>
          <cell r="AF245">
            <v>21229.675683999965</v>
          </cell>
          <cell r="AG245">
            <v>27372.919273999982</v>
          </cell>
          <cell r="AH245">
            <v>24182.654473333336</v>
          </cell>
          <cell r="AI245">
            <v>27524.966786666741</v>
          </cell>
          <cell r="AJ245">
            <v>30448.869319999794</v>
          </cell>
          <cell r="AK245">
            <v>32036.025779333257</v>
          </cell>
          <cell r="AL245">
            <v>32036.025779333206</v>
          </cell>
          <cell r="AN245">
            <v>2838.5694919999964</v>
          </cell>
          <cell r="AO245">
            <v>13918.44906599995</v>
          </cell>
          <cell r="AP245">
            <v>24182.654473333336</v>
          </cell>
          <cell r="AQ245">
            <v>32036.025779333257</v>
          </cell>
          <cell r="AW245">
            <v>-3371.9356790000011</v>
          </cell>
          <cell r="AX245">
            <v>-6290.1811120000048</v>
          </cell>
          <cell r="AY245">
            <v>-7008.8075999999883</v>
          </cell>
          <cell r="AZ245">
            <v>-5541.2294370000191</v>
          </cell>
          <cell r="BA245">
            <v>-2620.1758319999699</v>
          </cell>
          <cell r="BB245">
            <v>599.57402440000988</v>
          </cell>
          <cell r="BC245">
            <v>3983.1441157199711</v>
          </cell>
          <cell r="BD245">
            <v>8014.6223084200401</v>
          </cell>
          <cell r="BE245">
            <v>7253.4394761399881</v>
          </cell>
          <cell r="BF245">
            <v>13158.348625460052</v>
          </cell>
          <cell r="BG245">
            <v>18551.85737562006</v>
          </cell>
          <cell r="BH245">
            <v>20250.693867098391</v>
          </cell>
          <cell r="BI245">
            <v>20250.693867098391</v>
          </cell>
          <cell r="BK245">
            <v>-7008.8075999999883</v>
          </cell>
          <cell r="BL245">
            <v>599.57402440000988</v>
          </cell>
          <cell r="BM245">
            <v>7253.4394761399881</v>
          </cell>
          <cell r="BN245">
            <v>20250.693867098391</v>
          </cell>
          <cell r="BT245">
            <v>-1463.3572864500006</v>
          </cell>
          <cell r="BU245">
            <v>39.030939999992398</v>
          </cell>
          <cell r="BV245">
            <v>-5675.8305008240113</v>
          </cell>
          <cell r="BW245">
            <v>-8597.1614993516177</v>
          </cell>
          <cell r="BX245">
            <v>-5254.3101940865363</v>
          </cell>
          <cell r="BY245">
            <v>357.94917063054987</v>
          </cell>
          <cell r="BZ245">
            <v>8475.6850378060917</v>
          </cell>
          <cell r="CA245">
            <v>14726.59648854304</v>
          </cell>
          <cell r="CB245">
            <v>11930.006986098704</v>
          </cell>
          <cell r="CC245">
            <v>18054.021880427485</v>
          </cell>
          <cell r="CD245">
            <v>25504.356883731183</v>
          </cell>
          <cell r="CE245">
            <v>31014.112836682922</v>
          </cell>
          <cell r="CF245">
            <v>30256.297083625584</v>
          </cell>
          <cell r="CH245">
            <v>-5675.8305008240113</v>
          </cell>
          <cell r="CI245">
            <v>357.94917063054987</v>
          </cell>
          <cell r="CJ245">
            <v>11930.006986098704</v>
          </cell>
          <cell r="CK245">
            <v>31014.112836682922</v>
          </cell>
          <cell r="CQ245">
            <v>-1463.3572864500006</v>
          </cell>
          <cell r="CR245">
            <v>39.030939999992398</v>
          </cell>
          <cell r="CS245">
            <v>-5675.8305008240113</v>
          </cell>
          <cell r="CT245">
            <v>-6406.5835544299916</v>
          </cell>
          <cell r="CU245">
            <v>-4061.5381497599819</v>
          </cell>
          <cell r="CV245">
            <v>-340.19081679377484</v>
          </cell>
          <cell r="CW245">
            <v>2832.7316758417537</v>
          </cell>
          <cell r="CX245">
            <v>5962.8301133825407</v>
          </cell>
          <cell r="CY245">
            <v>2370.8255936919522</v>
          </cell>
          <cell r="CZ245">
            <v>9379.2350039393878</v>
          </cell>
          <cell r="DA245">
            <v>16398.092490960109</v>
          </cell>
          <cell r="DB245">
            <v>21509.671146560675</v>
          </cell>
          <cell r="DC245">
            <v>21534.808092027371</v>
          </cell>
          <cell r="DE245">
            <v>-5675.8305008240113</v>
          </cell>
          <cell r="DF245">
            <v>-340.19081679377484</v>
          </cell>
          <cell r="DG245">
            <v>2370.8255936919522</v>
          </cell>
          <cell r="DH245">
            <v>21509.671146560675</v>
          </cell>
          <cell r="DN245">
            <v>-1463.3572864500006</v>
          </cell>
          <cell r="DO245">
            <v>39.030939999992398</v>
          </cell>
          <cell r="DP245">
            <v>-5675.8305008240113</v>
          </cell>
          <cell r="DQ245">
            <v>-6406.5835544299916</v>
          </cell>
          <cell r="DR245">
            <v>-4061.5381497599819</v>
          </cell>
          <cell r="DS245">
            <v>-340.19081679377484</v>
          </cell>
          <cell r="DT245">
            <v>1304.2694442899806</v>
          </cell>
          <cell r="DU245">
            <v>2927.982780229785</v>
          </cell>
          <cell r="DV245">
            <v>0</v>
          </cell>
          <cell r="DW245">
            <v>0</v>
          </cell>
          <cell r="DX245">
            <v>0</v>
          </cell>
          <cell r="DY245">
            <v>15995.222286765606</v>
          </cell>
          <cell r="DZ245">
            <v>15995.222286765606</v>
          </cell>
          <cell r="EB245">
            <v>-5675.8305008240113</v>
          </cell>
          <cell r="EC245">
            <v>-340.19081679377484</v>
          </cell>
          <cell r="ED245">
            <v>0</v>
          </cell>
          <cell r="EE245">
            <v>15995.222286765606</v>
          </cell>
          <cell r="EK245">
            <v>0</v>
          </cell>
          <cell r="EL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  <cell r="ER245">
            <v>0</v>
          </cell>
          <cell r="ES245">
            <v>0</v>
          </cell>
          <cell r="ET245">
            <v>0</v>
          </cell>
          <cell r="EU245">
            <v>0</v>
          </cell>
          <cell r="EV245">
            <v>30347.582450000024</v>
          </cell>
          <cell r="EW245">
            <v>30347.582450000024</v>
          </cell>
          <cell r="EY245">
            <v>0</v>
          </cell>
          <cell r="EZ245">
            <v>0</v>
          </cell>
          <cell r="FA245">
            <v>0</v>
          </cell>
          <cell r="FB245">
            <v>30347.582450000024</v>
          </cell>
        </row>
        <row r="246">
          <cell r="A246">
            <v>113</v>
          </cell>
          <cell r="B246" t="str">
            <v>Taxes</v>
          </cell>
          <cell r="C246">
            <v>-409.74004020600017</v>
          </cell>
          <cell r="D246">
            <v>10.928663199999999</v>
          </cell>
          <cell r="E246">
            <v>-1589.2325402307174</v>
          </cell>
          <cell r="F246">
            <v>-1793.843395240405</v>
          </cell>
          <cell r="G246">
            <v>-1137.2306819327955</v>
          </cell>
          <cell r="H246">
            <v>-95.253428702259995</v>
          </cell>
          <cell r="I246">
            <v>365.19544440120546</v>
          </cell>
          <cell r="J246">
            <v>819.83517846431619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-1589.2325402307174</v>
          </cell>
          <cell r="R246">
            <v>-95.253428702259995</v>
          </cell>
          <cell r="S246">
            <v>0</v>
          </cell>
          <cell r="T246">
            <v>0</v>
          </cell>
          <cell r="Z246">
            <v>-223.88676184000047</v>
          </cell>
          <cell r="AA246">
            <v>635.39221762923808</v>
          </cell>
          <cell r="AB246">
            <v>794.79945778923809</v>
          </cell>
          <cell r="AC246">
            <v>1528.5401424825718</v>
          </cell>
          <cell r="AD246">
            <v>2607.9873939759054</v>
          </cell>
          <cell r="AE246">
            <v>3897.1657385092385</v>
          </cell>
          <cell r="AF246">
            <v>5944.3091915492396</v>
          </cell>
          <cell r="AG246">
            <v>7664.4173967492416</v>
          </cell>
          <cell r="AH246">
            <v>6771.1432525625751</v>
          </cell>
          <cell r="AI246">
            <v>7706.990700295908</v>
          </cell>
          <cell r="AJ246">
            <v>8525.6834096292423</v>
          </cell>
          <cell r="AK246">
            <v>8970.5258182425769</v>
          </cell>
          <cell r="AL246">
            <v>8970.525818242575</v>
          </cell>
          <cell r="AN246">
            <v>794.79945778923809</v>
          </cell>
          <cell r="AO246">
            <v>3897.1657385092385</v>
          </cell>
          <cell r="AP246">
            <v>6771.1432525625751</v>
          </cell>
          <cell r="AQ246">
            <v>8970.5258182425769</v>
          </cell>
          <cell r="AW246">
            <v>-944.14199012000006</v>
          </cell>
          <cell r="AX246">
            <v>-1761.2507113600007</v>
          </cell>
          <cell r="AY246">
            <v>-1962.4661279999998</v>
          </cell>
          <cell r="AZ246">
            <v>-1551.5442423600036</v>
          </cell>
          <cell r="BA246">
            <v>-733.64923296000359</v>
          </cell>
          <cell r="BB246">
            <v>167.88072683199923</v>
          </cell>
          <cell r="BC246">
            <v>1115.2803524015994</v>
          </cell>
          <cell r="BD246">
            <v>2244.0942463575998</v>
          </cell>
          <cell r="BE246">
            <v>2030.9630533192001</v>
          </cell>
          <cell r="BF246">
            <v>3684.3376151288048</v>
          </cell>
          <cell r="BG246">
            <v>5194.5200651736022</v>
          </cell>
          <cell r="BH246">
            <v>5670.1942827875591</v>
          </cell>
          <cell r="BI246">
            <v>5670.1942827875591</v>
          </cell>
          <cell r="BK246">
            <v>-1962.4661279999998</v>
          </cell>
          <cell r="BL246">
            <v>167.88072683199923</v>
          </cell>
          <cell r="BM246">
            <v>2030.9630533192001</v>
          </cell>
          <cell r="BN246">
            <v>5670.1942827875591</v>
          </cell>
          <cell r="BT246">
            <v>-409.74004020600017</v>
          </cell>
          <cell r="BU246">
            <v>10.928663199999999</v>
          </cell>
          <cell r="BV246">
            <v>-1589.2325402307174</v>
          </cell>
          <cell r="BW246">
            <v>-2407.205219818446</v>
          </cell>
          <cell r="BX246">
            <v>-1471.2068543442274</v>
          </cell>
          <cell r="BY246">
            <v>100.22576777656991</v>
          </cell>
          <cell r="BZ246">
            <v>2373.1918105856985</v>
          </cell>
          <cell r="CA246">
            <v>4123.4470167920354</v>
          </cell>
          <cell r="CB246">
            <v>3340.4019561076207</v>
          </cell>
          <cell r="CC246">
            <v>5055.1261265196799</v>
          </cell>
          <cell r="CD246">
            <v>7141.2199274447603</v>
          </cell>
          <cell r="CE246">
            <v>8683.951594271206</v>
          </cell>
          <cell r="CF246">
            <v>8471.7631834151944</v>
          </cell>
          <cell r="CH246">
            <v>-1589.2325402307174</v>
          </cell>
          <cell r="CI246">
            <v>100.22576777656991</v>
          </cell>
          <cell r="CJ246">
            <v>3340.4019561076207</v>
          </cell>
          <cell r="CK246">
            <v>8683.951594271206</v>
          </cell>
          <cell r="CQ246">
            <v>-409.74004020600017</v>
          </cell>
          <cell r="CR246">
            <v>10.928663199999999</v>
          </cell>
          <cell r="CS246">
            <v>-1589.2325402307174</v>
          </cell>
          <cell r="CT246">
            <v>-1793.843395240405</v>
          </cell>
          <cell r="CU246">
            <v>-1137.2306819327955</v>
          </cell>
          <cell r="CV246">
            <v>-95.253428702259995</v>
          </cell>
          <cell r="CW246">
            <v>793.16486923568334</v>
          </cell>
          <cell r="CX246">
            <v>1669.592431747071</v>
          </cell>
          <cell r="CY246">
            <v>663.83116623370631</v>
          </cell>
          <cell r="CZ246">
            <v>2626.185801103014</v>
          </cell>
          <cell r="DA246">
            <v>4591.4658974688109</v>
          </cell>
          <cell r="DB246">
            <v>6022.7079210369739</v>
          </cell>
          <cell r="DC246">
            <v>6029.7462657677006</v>
          </cell>
          <cell r="DE246">
            <v>-1589.2325402307174</v>
          </cell>
          <cell r="DF246">
            <v>-95.253428702259995</v>
          </cell>
          <cell r="DG246">
            <v>663.83116623370631</v>
          </cell>
          <cell r="DH246">
            <v>6022.7079210369739</v>
          </cell>
          <cell r="DN246">
            <v>-409.74004020600017</v>
          </cell>
          <cell r="DO246">
            <v>10.928663199999999</v>
          </cell>
          <cell r="DP246">
            <v>-1589.2325402307174</v>
          </cell>
          <cell r="DQ246">
            <v>-1793.843395240405</v>
          </cell>
          <cell r="DR246">
            <v>-1137.2306819327955</v>
          </cell>
          <cell r="DS246">
            <v>-95.253428702259995</v>
          </cell>
          <cell r="DT246">
            <v>365.19544440120546</v>
          </cell>
          <cell r="DU246">
            <v>819.83517846431619</v>
          </cell>
          <cell r="DV246">
            <v>0</v>
          </cell>
          <cell r="DW246">
            <v>0</v>
          </cell>
          <cell r="DX246">
            <v>0</v>
          </cell>
          <cell r="DY246">
            <v>4790.7140992943323</v>
          </cell>
          <cell r="DZ246">
            <v>4790.7140992943323</v>
          </cell>
          <cell r="EB246">
            <v>-1589.2325402307174</v>
          </cell>
          <cell r="EC246">
            <v>-95.253428702259995</v>
          </cell>
          <cell r="ED246">
            <v>0</v>
          </cell>
          <cell r="EE246">
            <v>4790.7140992943323</v>
          </cell>
          <cell r="EK246">
            <v>0</v>
          </cell>
          <cell r="EL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0</v>
          </cell>
          <cell r="EQ246">
            <v>0</v>
          </cell>
          <cell r="ER246">
            <v>0</v>
          </cell>
          <cell r="ES246">
            <v>0</v>
          </cell>
          <cell r="ET246">
            <v>0</v>
          </cell>
          <cell r="EU246">
            <v>0</v>
          </cell>
          <cell r="EV246">
            <v>8801.8790860000008</v>
          </cell>
          <cell r="EW246">
            <v>8801.8790860000008</v>
          </cell>
          <cell r="EY246">
            <v>0</v>
          </cell>
          <cell r="EZ246">
            <v>0</v>
          </cell>
          <cell r="FA246">
            <v>0</v>
          </cell>
          <cell r="FB246">
            <v>8801.8790860000008</v>
          </cell>
        </row>
        <row r="247">
          <cell r="A247">
            <v>114</v>
          </cell>
          <cell r="B247" t="str">
            <v>N.A.T. before Minority Interests</v>
          </cell>
          <cell r="C247">
            <v>-1053.6172462440004</v>
          </cell>
          <cell r="D247">
            <v>28.102276799992399</v>
          </cell>
          <cell r="E247">
            <v>-4086.5979605932939</v>
          </cell>
          <cell r="F247">
            <v>-4612.7401591895868</v>
          </cell>
          <cell r="G247">
            <v>-2924.3074678271864</v>
          </cell>
          <cell r="H247">
            <v>-244.93738809151483</v>
          </cell>
          <cell r="I247">
            <v>939.07399988877512</v>
          </cell>
          <cell r="J247">
            <v>2108.1476017654686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-1.4210854715202004E-14</v>
          </cell>
          <cell r="Q247">
            <v>-4086.5979605932939</v>
          </cell>
          <cell r="R247">
            <v>-244.93738809151483</v>
          </cell>
          <cell r="S247">
            <v>0</v>
          </cell>
          <cell r="T247">
            <v>0</v>
          </cell>
          <cell r="Z247">
            <v>-575.70881616000202</v>
          </cell>
          <cell r="AA247">
            <v>1633.8657023707538</v>
          </cell>
          <cell r="AB247">
            <v>2043.7700342107582</v>
          </cell>
          <cell r="AC247">
            <v>3930.5317948507459</v>
          </cell>
          <cell r="AD247">
            <v>6706.2532986907463</v>
          </cell>
          <cell r="AE247">
            <v>10021.283327490712</v>
          </cell>
          <cell r="AF247">
            <v>15285.366492450725</v>
          </cell>
          <cell r="AG247">
            <v>19708.501877250739</v>
          </cell>
          <cell r="AH247">
            <v>17411.511220770761</v>
          </cell>
          <cell r="AI247">
            <v>19817.976086370832</v>
          </cell>
          <cell r="AJ247">
            <v>21923.18591037055</v>
          </cell>
          <cell r="AK247">
            <v>23065.499961090682</v>
          </cell>
          <cell r="AL247">
            <v>23065.499961090631</v>
          </cell>
          <cell r="AN247">
            <v>2043.7700342107582</v>
          </cell>
          <cell r="AO247">
            <v>10021.283327490712</v>
          </cell>
          <cell r="AP247">
            <v>17411.511220770761</v>
          </cell>
          <cell r="AQ247">
            <v>23065.499961090682</v>
          </cell>
          <cell r="AW247">
            <v>-2427.7936888800009</v>
          </cell>
          <cell r="AX247">
            <v>-4528.9304006400043</v>
          </cell>
          <cell r="AY247">
            <v>-5046.3414719999882</v>
          </cell>
          <cell r="AZ247">
            <v>-3989.6851946400157</v>
          </cell>
          <cell r="BA247">
            <v>-1886.5265990399662</v>
          </cell>
          <cell r="BB247">
            <v>431.69329756801062</v>
          </cell>
          <cell r="BC247">
            <v>2867.8637633183716</v>
          </cell>
          <cell r="BD247">
            <v>5770.5280620624399</v>
          </cell>
          <cell r="BE247">
            <v>5222.4764228207878</v>
          </cell>
          <cell r="BF247">
            <v>9474.0110103312472</v>
          </cell>
          <cell r="BG247">
            <v>13357.337310446459</v>
          </cell>
          <cell r="BH247">
            <v>14580.499584310832</v>
          </cell>
          <cell r="BI247">
            <v>14580.499584310832</v>
          </cell>
          <cell r="BK247">
            <v>-5046.3414719999882</v>
          </cell>
          <cell r="BL247">
            <v>431.69329756801062</v>
          </cell>
          <cell r="BM247">
            <v>5222.4764228207878</v>
          </cell>
          <cell r="BN247">
            <v>14580.499584310832</v>
          </cell>
          <cell r="BT247">
            <v>-1053.6172462440004</v>
          </cell>
          <cell r="BU247">
            <v>28.102276799992399</v>
          </cell>
          <cell r="BV247">
            <v>-4086.5979605932939</v>
          </cell>
          <cell r="BW247">
            <v>-6189.9562795331713</v>
          </cell>
          <cell r="BX247">
            <v>-3783.1033397423089</v>
          </cell>
          <cell r="BY247">
            <v>257.72340285397996</v>
          </cell>
          <cell r="BZ247">
            <v>6102.4932272203932</v>
          </cell>
          <cell r="CA247">
            <v>10603.149471751005</v>
          </cell>
          <cell r="CB247">
            <v>8589.6050299910839</v>
          </cell>
          <cell r="CC247">
            <v>12998.895753907804</v>
          </cell>
          <cell r="CD247">
            <v>18363.136956286424</v>
          </cell>
          <cell r="CE247">
            <v>22330.161242411716</v>
          </cell>
          <cell r="CF247">
            <v>21784.53390021039</v>
          </cell>
          <cell r="CH247">
            <v>-4086.5979605932939</v>
          </cell>
          <cell r="CI247">
            <v>257.72340285397996</v>
          </cell>
          <cell r="CJ247">
            <v>8589.6050299910839</v>
          </cell>
          <cell r="CK247">
            <v>22330.161242411716</v>
          </cell>
          <cell r="CQ247">
            <v>-1053.6172462440004</v>
          </cell>
          <cell r="CR247">
            <v>28.102276799992399</v>
          </cell>
          <cell r="CS247">
            <v>-4086.5979605932939</v>
          </cell>
          <cell r="CT247">
            <v>-4612.7401591895868</v>
          </cell>
          <cell r="CU247">
            <v>-2924.3074678271864</v>
          </cell>
          <cell r="CV247">
            <v>-244.93738809151483</v>
          </cell>
          <cell r="CW247">
            <v>2039.5668066060703</v>
          </cell>
          <cell r="CX247">
            <v>4293.2376816354699</v>
          </cell>
          <cell r="CY247">
            <v>1706.9944274582458</v>
          </cell>
          <cell r="CZ247">
            <v>6753.0492028363733</v>
          </cell>
          <cell r="DA247">
            <v>11806.626593491299</v>
          </cell>
          <cell r="DB247">
            <v>15486.963225523701</v>
          </cell>
          <cell r="DC247">
            <v>15505.061826259671</v>
          </cell>
          <cell r="DE247">
            <v>-4086.5979605932939</v>
          </cell>
          <cell r="DF247">
            <v>-244.93738809151483</v>
          </cell>
          <cell r="DG247">
            <v>1706.9944274582458</v>
          </cell>
          <cell r="DH247">
            <v>15486.963225523701</v>
          </cell>
          <cell r="DN247">
            <v>-1053.6172462440004</v>
          </cell>
          <cell r="DO247">
            <v>28.102276799992399</v>
          </cell>
          <cell r="DP247">
            <v>-4086.5979605932939</v>
          </cell>
          <cell r="DQ247">
            <v>-4612.7401591895868</v>
          </cell>
          <cell r="DR247">
            <v>-2924.3074678271864</v>
          </cell>
          <cell r="DS247">
            <v>-244.93738809151483</v>
          </cell>
          <cell r="DT247">
            <v>939.07399988877512</v>
          </cell>
          <cell r="DU247">
            <v>2108.1476017654686</v>
          </cell>
          <cell r="DV247">
            <v>0</v>
          </cell>
          <cell r="DW247">
            <v>0</v>
          </cell>
          <cell r="DX247">
            <v>0</v>
          </cell>
          <cell r="DY247">
            <v>11204.508187471274</v>
          </cell>
          <cell r="DZ247">
            <v>11204.508187471274</v>
          </cell>
          <cell r="EB247">
            <v>-4086.5979605932939</v>
          </cell>
          <cell r="EC247">
            <v>-244.93738809151483</v>
          </cell>
          <cell r="ED247">
            <v>0</v>
          </cell>
          <cell r="EE247">
            <v>11204.508187471274</v>
          </cell>
          <cell r="EK247">
            <v>0</v>
          </cell>
          <cell r="EL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0</v>
          </cell>
          <cell r="EQ247">
            <v>0</v>
          </cell>
          <cell r="ER247">
            <v>0</v>
          </cell>
          <cell r="ES247">
            <v>0</v>
          </cell>
          <cell r="ET247">
            <v>0</v>
          </cell>
          <cell r="EU247">
            <v>0</v>
          </cell>
          <cell r="EV247">
            <v>21545.703364000023</v>
          </cell>
          <cell r="EW247">
            <v>21545.703364000023</v>
          </cell>
          <cell r="EY247">
            <v>0</v>
          </cell>
          <cell r="EZ247">
            <v>0</v>
          </cell>
          <cell r="FA247">
            <v>0</v>
          </cell>
          <cell r="FB247">
            <v>21545.703364000023</v>
          </cell>
        </row>
        <row r="248">
          <cell r="A248">
            <v>115</v>
          </cell>
        </row>
        <row r="249">
          <cell r="A249">
            <v>116</v>
          </cell>
          <cell r="B249" t="str">
            <v>Less: Minority Interest</v>
          </cell>
          <cell r="C249">
            <v>-439.00718593500022</v>
          </cell>
          <cell r="D249">
            <v>11.709282</v>
          </cell>
          <cell r="E249">
            <v>-1702.7491502471969</v>
          </cell>
          <cell r="F249">
            <v>-1921.9750663290051</v>
          </cell>
          <cell r="G249">
            <v>-1218.4614449279954</v>
          </cell>
          <cell r="H249">
            <v>-102.0572450381357</v>
          </cell>
          <cell r="I249">
            <v>391.28083328700592</v>
          </cell>
          <cell r="J249">
            <v>878.39483406891009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-1702.7491502471969</v>
          </cell>
          <cell r="R249">
            <v>-102.0572450381357</v>
          </cell>
          <cell r="S249">
            <v>0</v>
          </cell>
          <cell r="T249">
            <v>0</v>
          </cell>
          <cell r="Z249">
            <v>-239.87867340000048</v>
          </cell>
          <cell r="AA249">
            <v>680.77737599999853</v>
          </cell>
          <cell r="AB249">
            <v>851.57084759999861</v>
          </cell>
          <cell r="AC249">
            <v>1637.7215811999988</v>
          </cell>
          <cell r="AD249">
            <v>2794.2722077999993</v>
          </cell>
          <cell r="AE249">
            <v>4175.5347197999981</v>
          </cell>
          <cell r="AF249">
            <v>6368.9027052000001</v>
          </cell>
          <cell r="AG249">
            <v>8211.8757822000007</v>
          </cell>
          <cell r="AH249">
            <v>7254.7963420000015</v>
          </cell>
          <cell r="AI249">
            <v>8257.4900360000011</v>
          </cell>
          <cell r="AJ249">
            <v>9134.6607960000019</v>
          </cell>
          <cell r="AK249">
            <v>9610.8077338000003</v>
          </cell>
          <cell r="AL249">
            <v>9610.8077338000003</v>
          </cell>
          <cell r="AN249">
            <v>851.57084759999861</v>
          </cell>
          <cell r="AO249">
            <v>4175.5347197999981</v>
          </cell>
          <cell r="AP249">
            <v>7254.7963420000015</v>
          </cell>
          <cell r="AQ249">
            <v>9610.8077338000003</v>
          </cell>
          <cell r="AW249">
            <v>-1011.5807037</v>
          </cell>
          <cell r="AX249">
            <v>-1887.054333600001</v>
          </cell>
          <cell r="AY249">
            <v>-2102.6422799999996</v>
          </cell>
          <cell r="AZ249">
            <v>-1662.3688311000037</v>
          </cell>
          <cell r="BA249">
            <v>-786.05274960000395</v>
          </cell>
          <cell r="BB249">
            <v>179.87220731999918</v>
          </cell>
          <cell r="BC249">
            <v>1194.9432347159996</v>
          </cell>
          <cell r="BD249">
            <v>2404.3866925259995</v>
          </cell>
          <cell r="BE249">
            <v>2176.0318428420001</v>
          </cell>
          <cell r="BF249">
            <v>3947.504587638005</v>
          </cell>
          <cell r="BG249">
            <v>5565.5572126860015</v>
          </cell>
          <cell r="BH249">
            <v>6075.2081601295276</v>
          </cell>
          <cell r="BI249">
            <v>6075.2081601295276</v>
          </cell>
          <cell r="BK249">
            <v>-2102.6422799999996</v>
          </cell>
          <cell r="BL249">
            <v>179.87220731999918</v>
          </cell>
          <cell r="BM249">
            <v>2176.0318428420001</v>
          </cell>
          <cell r="BN249">
            <v>6075.2081601295276</v>
          </cell>
          <cell r="BT249">
            <v>-439.00718593500022</v>
          </cell>
          <cell r="BU249">
            <v>11.709282</v>
          </cell>
          <cell r="BV249">
            <v>-1702.7491502471969</v>
          </cell>
          <cell r="BW249">
            <v>-2579.1484498054774</v>
          </cell>
          <cell r="BX249">
            <v>-1576.2930582259578</v>
          </cell>
          <cell r="BY249">
            <v>107.3847511891821</v>
          </cell>
          <cell r="BZ249">
            <v>2542.7055113418201</v>
          </cell>
          <cell r="CA249">
            <v>4417.9789465628946</v>
          </cell>
          <cell r="CB249">
            <v>3579.0020958295936</v>
          </cell>
          <cell r="CC249">
            <v>5416.2065641282288</v>
          </cell>
          <cell r="CD249">
            <v>7651.3070651193857</v>
          </cell>
          <cell r="CE249">
            <v>9304.233851004863</v>
          </cell>
          <cell r="CF249">
            <v>9076.8891250877077</v>
          </cell>
          <cell r="CH249">
            <v>-1702.7491502471969</v>
          </cell>
          <cell r="CI249">
            <v>107.3847511891821</v>
          </cell>
          <cell r="CJ249">
            <v>3579.0020958295936</v>
          </cell>
          <cell r="CK249">
            <v>9304.233851004863</v>
          </cell>
          <cell r="CQ249">
            <v>-439.00718593500022</v>
          </cell>
          <cell r="CR249">
            <v>11.709282</v>
          </cell>
          <cell r="CS249">
            <v>-1702.7491502471969</v>
          </cell>
          <cell r="CT249">
            <v>-1921.9750663290051</v>
          </cell>
          <cell r="CU249">
            <v>-1218.4614449279954</v>
          </cell>
          <cell r="CV249">
            <v>-102.0572450381357</v>
          </cell>
          <cell r="CW249">
            <v>849.81950275251791</v>
          </cell>
          <cell r="CX249">
            <v>1788.8490340147191</v>
          </cell>
          <cell r="CY249">
            <v>711.2476781075427</v>
          </cell>
          <cell r="CZ249">
            <v>2813.7705011818011</v>
          </cell>
          <cell r="DA249">
            <v>4919.4277472880112</v>
          </cell>
          <cell r="DB249">
            <v>6452.9013439681867</v>
          </cell>
          <cell r="DC249">
            <v>6460.4424276082509</v>
          </cell>
          <cell r="DE249">
            <v>-1702.7491502471969</v>
          </cell>
          <cell r="DF249">
            <v>-102.0572450381357</v>
          </cell>
          <cell r="DG249">
            <v>711.2476781075427</v>
          </cell>
          <cell r="DH249">
            <v>6452.9013439681867</v>
          </cell>
          <cell r="DN249">
            <v>-439.00718593500022</v>
          </cell>
          <cell r="DO249">
            <v>11.709282</v>
          </cell>
          <cell r="DP249">
            <v>-1702.7491502471969</v>
          </cell>
          <cell r="DQ249">
            <v>-1921.9750663290051</v>
          </cell>
          <cell r="DR249">
            <v>-1218.4614449279954</v>
          </cell>
          <cell r="DS249">
            <v>-102.0572450381357</v>
          </cell>
          <cell r="DT249">
            <v>391.28083328700592</v>
          </cell>
          <cell r="DU249">
            <v>878.39483406891009</v>
          </cell>
          <cell r="DV249">
            <v>0</v>
          </cell>
          <cell r="DW249">
            <v>0</v>
          </cell>
          <cell r="DX249">
            <v>0</v>
          </cell>
          <cell r="DY249">
            <v>4798.5666860296415</v>
          </cell>
          <cell r="DZ249">
            <v>4798.5666860296415</v>
          </cell>
          <cell r="EB249">
            <v>-1702.7491502471969</v>
          </cell>
          <cell r="EC249">
            <v>-102.0572450381357</v>
          </cell>
          <cell r="ED249">
            <v>0</v>
          </cell>
          <cell r="EE249">
            <v>4798.5666860296415</v>
          </cell>
          <cell r="EK249">
            <v>0</v>
          </cell>
          <cell r="EL249">
            <v>0</v>
          </cell>
          <cell r="EM249">
            <v>0</v>
          </cell>
          <cell r="EN249">
            <v>0</v>
          </cell>
          <cell r="EO249">
            <v>0</v>
          </cell>
          <cell r="EP249">
            <v>0</v>
          </cell>
          <cell r="EQ249">
            <v>0</v>
          </cell>
          <cell r="ER249">
            <v>0</v>
          </cell>
          <cell r="ES249">
            <v>0</v>
          </cell>
          <cell r="ET249">
            <v>0</v>
          </cell>
          <cell r="EU249">
            <v>0</v>
          </cell>
          <cell r="EV249">
            <v>9104.2747350000009</v>
          </cell>
          <cell r="EW249">
            <v>9104.2747350000009</v>
          </cell>
          <cell r="EY249">
            <v>0</v>
          </cell>
          <cell r="EZ249">
            <v>0</v>
          </cell>
          <cell r="FA249">
            <v>0</v>
          </cell>
          <cell r="FB249">
            <v>9104.2747350000009</v>
          </cell>
        </row>
        <row r="250">
          <cell r="A250">
            <v>117</v>
          </cell>
        </row>
        <row r="251">
          <cell r="A251">
            <v>118</v>
          </cell>
          <cell r="B251" t="str">
            <v>N.A.T. After Minority Interests</v>
          </cell>
          <cell r="C251">
            <v>-614.61006030900012</v>
          </cell>
          <cell r="D251">
            <v>16.392994799992401</v>
          </cell>
          <cell r="E251">
            <v>-2383.8488103460968</v>
          </cell>
          <cell r="F251">
            <v>-2690.7650928605817</v>
          </cell>
          <cell r="G251">
            <v>-1705.846022899191</v>
          </cell>
          <cell r="H251">
            <v>-142.88014305337913</v>
          </cell>
          <cell r="I251">
            <v>547.79316660176914</v>
          </cell>
          <cell r="J251">
            <v>1229.7527676965585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-1.4210854715202004E-14</v>
          </cell>
          <cell r="Q251">
            <v>-2383.8488103460968</v>
          </cell>
          <cell r="R251">
            <v>-142.88014305337913</v>
          </cell>
          <cell r="S251">
            <v>0</v>
          </cell>
          <cell r="T251">
            <v>0</v>
          </cell>
          <cell r="Z251">
            <v>-335.83014276000154</v>
          </cell>
          <cell r="AA251">
            <v>953.08832637075523</v>
          </cell>
          <cell r="AB251">
            <v>1192.1991866107596</v>
          </cell>
          <cell r="AC251">
            <v>2292.8102136507468</v>
          </cell>
          <cell r="AD251">
            <v>3911.9810908907471</v>
          </cell>
          <cell r="AE251">
            <v>5845.7486076907135</v>
          </cell>
          <cell r="AF251">
            <v>8916.4637872507246</v>
          </cell>
          <cell r="AG251">
            <v>11496.626095050739</v>
          </cell>
          <cell r="AH251">
            <v>10156.714878770759</v>
          </cell>
          <cell r="AI251">
            <v>11560.486050370831</v>
          </cell>
          <cell r="AJ251">
            <v>12788.525114370548</v>
          </cell>
          <cell r="AK251">
            <v>13454.692227290681</v>
          </cell>
          <cell r="AL251">
            <v>13454.69222729063</v>
          </cell>
          <cell r="AN251">
            <v>1192.1991866107596</v>
          </cell>
          <cell r="AO251">
            <v>5845.7486076907135</v>
          </cell>
          <cell r="AP251">
            <v>10156.714878770759</v>
          </cell>
          <cell r="AQ251">
            <v>13454.692227290681</v>
          </cell>
          <cell r="AW251">
            <v>-1416.2129851800009</v>
          </cell>
          <cell r="AX251">
            <v>-2641.8760670400034</v>
          </cell>
          <cell r="AY251">
            <v>-2943.6991919999887</v>
          </cell>
          <cell r="AZ251">
            <v>-2327.3163635400119</v>
          </cell>
          <cell r="BA251">
            <v>-1100.4738494399621</v>
          </cell>
          <cell r="BB251">
            <v>251.82109024801144</v>
          </cell>
          <cell r="BC251">
            <v>1672.9205286023721</v>
          </cell>
          <cell r="BD251">
            <v>3366.1413695364404</v>
          </cell>
          <cell r="BE251">
            <v>3046.4445799787877</v>
          </cell>
          <cell r="BF251">
            <v>5526.5064226932427</v>
          </cell>
          <cell r="BG251">
            <v>7791.7800977604575</v>
          </cell>
          <cell r="BH251">
            <v>8505.291424181305</v>
          </cell>
          <cell r="BI251">
            <v>8505.291424181305</v>
          </cell>
          <cell r="BK251">
            <v>-2943.6991919999887</v>
          </cell>
          <cell r="BL251">
            <v>251.82109024801144</v>
          </cell>
          <cell r="BM251">
            <v>3046.4445799787877</v>
          </cell>
          <cell r="BN251">
            <v>8505.291424181305</v>
          </cell>
          <cell r="BT251">
            <v>-614.61006030900012</v>
          </cell>
          <cell r="BU251">
            <v>16.392994799992401</v>
          </cell>
          <cell r="BV251">
            <v>-2383.8488103460968</v>
          </cell>
          <cell r="BW251">
            <v>-3610.8078297276938</v>
          </cell>
          <cell r="BX251">
            <v>-2206.8102815163511</v>
          </cell>
          <cell r="BY251">
            <v>150.33865166479785</v>
          </cell>
          <cell r="BZ251">
            <v>3559.7877158785732</v>
          </cell>
          <cell r="CA251">
            <v>6185.1705251881103</v>
          </cell>
          <cell r="CB251">
            <v>5010.6029341614903</v>
          </cell>
          <cell r="CC251">
            <v>7582.6891897795749</v>
          </cell>
          <cell r="CD251">
            <v>10711.829891167039</v>
          </cell>
          <cell r="CE251">
            <v>13025.927391406853</v>
          </cell>
          <cell r="CF251">
            <v>12707.644775122682</v>
          </cell>
          <cell r="CH251">
            <v>-2383.8488103460968</v>
          </cell>
          <cell r="CI251">
            <v>150.33865166479785</v>
          </cell>
          <cell r="CJ251">
            <v>5010.6029341614903</v>
          </cell>
          <cell r="CK251">
            <v>13025.927391406853</v>
          </cell>
          <cell r="CQ251">
            <v>-614.61006030900012</v>
          </cell>
          <cell r="CR251">
            <v>16.392994799992401</v>
          </cell>
          <cell r="CS251">
            <v>-2383.8488103460968</v>
          </cell>
          <cell r="CT251">
            <v>-2690.7650928605817</v>
          </cell>
          <cell r="CU251">
            <v>-1705.846022899191</v>
          </cell>
          <cell r="CV251">
            <v>-142.88014305337913</v>
          </cell>
          <cell r="CW251">
            <v>1189.7473038535522</v>
          </cell>
          <cell r="CX251">
            <v>2504.3886476207508</v>
          </cell>
          <cell r="CY251">
            <v>995.74674935070311</v>
          </cell>
          <cell r="CZ251">
            <v>3939.2787016545722</v>
          </cell>
          <cell r="DA251">
            <v>6887.1988462032878</v>
          </cell>
          <cell r="DB251">
            <v>9034.0618815555135</v>
          </cell>
          <cell r="DC251">
            <v>9044.619398651419</v>
          </cell>
          <cell r="DE251">
            <v>-2383.8488103460968</v>
          </cell>
          <cell r="DF251">
            <v>-142.88014305337913</v>
          </cell>
          <cell r="DG251">
            <v>995.74674935070311</v>
          </cell>
          <cell r="DH251">
            <v>9034.0618815555135</v>
          </cell>
          <cell r="DN251">
            <v>-614.61006030900012</v>
          </cell>
          <cell r="DO251">
            <v>16.392994799992401</v>
          </cell>
          <cell r="DP251">
            <v>-2383.8488103460968</v>
          </cell>
          <cell r="DQ251">
            <v>-2690.7650928605817</v>
          </cell>
          <cell r="DR251">
            <v>-1705.846022899191</v>
          </cell>
          <cell r="DS251">
            <v>-142.88014305337913</v>
          </cell>
          <cell r="DT251">
            <v>547.79316660176914</v>
          </cell>
          <cell r="DU251">
            <v>1229.7527676965585</v>
          </cell>
          <cell r="DV251">
            <v>0</v>
          </cell>
          <cell r="DW251">
            <v>0</v>
          </cell>
          <cell r="DX251">
            <v>0</v>
          </cell>
          <cell r="DY251">
            <v>6405.9415014416327</v>
          </cell>
          <cell r="DZ251">
            <v>6405.9415014416327</v>
          </cell>
          <cell r="EB251">
            <v>-2383.8488103460968</v>
          </cell>
          <cell r="EC251">
            <v>-142.88014305337913</v>
          </cell>
          <cell r="ED251">
            <v>0</v>
          </cell>
          <cell r="EE251">
            <v>6405.9415014416327</v>
          </cell>
          <cell r="EK251">
            <v>0</v>
          </cell>
          <cell r="EL251">
            <v>0</v>
          </cell>
          <cell r="EM251">
            <v>0</v>
          </cell>
          <cell r="EN251">
            <v>0</v>
          </cell>
          <cell r="EO251">
            <v>0</v>
          </cell>
          <cell r="EP251">
            <v>0</v>
          </cell>
          <cell r="EQ251">
            <v>0</v>
          </cell>
          <cell r="ER251">
            <v>0</v>
          </cell>
          <cell r="ES251">
            <v>0</v>
          </cell>
          <cell r="ET251">
            <v>0</v>
          </cell>
          <cell r="EU251">
            <v>0</v>
          </cell>
          <cell r="EV251">
            <v>12441.428629000022</v>
          </cell>
          <cell r="EW251">
            <v>12441.428629000022</v>
          </cell>
          <cell r="EY251">
            <v>0</v>
          </cell>
          <cell r="EZ251">
            <v>0</v>
          </cell>
          <cell r="FA251">
            <v>0</v>
          </cell>
          <cell r="FB251">
            <v>12441.428629000022</v>
          </cell>
        </row>
        <row r="252">
          <cell r="A252">
            <v>119</v>
          </cell>
          <cell r="B252" t="str">
            <v>CCM Equity Pickup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0</v>
          </cell>
          <cell r="DC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N252">
            <v>0</v>
          </cell>
          <cell r="DO252">
            <v>0</v>
          </cell>
          <cell r="DP252">
            <v>0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0</v>
          </cell>
          <cell r="DY252">
            <v>0</v>
          </cell>
          <cell r="DZ252">
            <v>0</v>
          </cell>
          <cell r="EB252">
            <v>0</v>
          </cell>
          <cell r="EC252">
            <v>0</v>
          </cell>
          <cell r="ED252">
            <v>0</v>
          </cell>
          <cell r="EE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0</v>
          </cell>
          <cell r="EQ252">
            <v>0</v>
          </cell>
          <cell r="ER252">
            <v>0</v>
          </cell>
          <cell r="ES252">
            <v>0</v>
          </cell>
          <cell r="ET252">
            <v>0</v>
          </cell>
          <cell r="EU252">
            <v>0</v>
          </cell>
          <cell r="EV252">
            <v>0</v>
          </cell>
          <cell r="EW252">
            <v>0</v>
          </cell>
          <cell r="EY252">
            <v>0</v>
          </cell>
          <cell r="EZ252">
            <v>0</v>
          </cell>
          <cell r="FA252">
            <v>0</v>
          </cell>
          <cell r="FB252">
            <v>0</v>
          </cell>
        </row>
        <row r="253">
          <cell r="A253">
            <v>120</v>
          </cell>
        </row>
        <row r="254">
          <cell r="A254">
            <v>121</v>
          </cell>
          <cell r="B254" t="str">
            <v>NAT After Equity Pick UP</v>
          </cell>
          <cell r="C254">
            <v>-614.61006030900012</v>
          </cell>
          <cell r="D254">
            <v>16.392994799992401</v>
          </cell>
          <cell r="E254">
            <v>-2383.8488103460968</v>
          </cell>
          <cell r="F254">
            <v>-2690.7650928605817</v>
          </cell>
          <cell r="G254">
            <v>-1705.846022899191</v>
          </cell>
          <cell r="H254">
            <v>-142.88014305337913</v>
          </cell>
          <cell r="I254">
            <v>547.79316660176914</v>
          </cell>
          <cell r="J254">
            <v>1229.7527676965585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-1.4210854715202004E-14</v>
          </cell>
          <cell r="Q254">
            <v>-2383.8488103460968</v>
          </cell>
          <cell r="R254">
            <v>-142.88014305337913</v>
          </cell>
          <cell r="S254">
            <v>0</v>
          </cell>
          <cell r="T254">
            <v>0</v>
          </cell>
          <cell r="Z254">
            <v>-335.83014276000154</v>
          </cell>
          <cell r="AA254">
            <v>953.08832637075523</v>
          </cell>
          <cell r="AB254">
            <v>1192.1991866107596</v>
          </cell>
          <cell r="AC254">
            <v>2292.8102136507468</v>
          </cell>
          <cell r="AD254">
            <v>3911.9810908907471</v>
          </cell>
          <cell r="AE254">
            <v>5845.7486076907135</v>
          </cell>
          <cell r="AF254">
            <v>8916.4637872507246</v>
          </cell>
          <cell r="AG254">
            <v>11496.626095050739</v>
          </cell>
          <cell r="AH254">
            <v>10156.714878770759</v>
          </cell>
          <cell r="AI254">
            <v>11560.486050370831</v>
          </cell>
          <cell r="AJ254">
            <v>12788.525114370548</v>
          </cell>
          <cell r="AK254">
            <v>13454.692227290681</v>
          </cell>
          <cell r="AL254">
            <v>13454.69222729063</v>
          </cell>
          <cell r="AN254">
            <v>1192.1991866107596</v>
          </cell>
          <cell r="AO254">
            <v>5845.7486076907135</v>
          </cell>
          <cell r="AP254">
            <v>10156.714878770759</v>
          </cell>
          <cell r="AQ254">
            <v>13454.692227290681</v>
          </cell>
          <cell r="AW254">
            <v>-1416.2129851800009</v>
          </cell>
          <cell r="AX254">
            <v>-2641.8760670400034</v>
          </cell>
          <cell r="AY254">
            <v>-2943.6991919999887</v>
          </cell>
          <cell r="AZ254">
            <v>-2327.3163635400119</v>
          </cell>
          <cell r="BA254">
            <v>-1100.4738494399621</v>
          </cell>
          <cell r="BB254">
            <v>251.82109024801144</v>
          </cell>
          <cell r="BC254">
            <v>1672.9205286023721</v>
          </cell>
          <cell r="BD254">
            <v>3366.1413695364404</v>
          </cell>
          <cell r="BE254">
            <v>3046.4445799787877</v>
          </cell>
          <cell r="BF254">
            <v>5526.5064226932427</v>
          </cell>
          <cell r="BG254">
            <v>7791.7800977604575</v>
          </cell>
          <cell r="BH254">
            <v>8505.291424181305</v>
          </cell>
          <cell r="BI254">
            <v>8505.291424181305</v>
          </cell>
          <cell r="BK254">
            <v>-2943.6991919999887</v>
          </cell>
          <cell r="BL254">
            <v>251.82109024801144</v>
          </cell>
          <cell r="BM254">
            <v>3046.4445799787877</v>
          </cell>
          <cell r="BN254">
            <v>8505.291424181305</v>
          </cell>
          <cell r="BT254">
            <v>-614.61006030900012</v>
          </cell>
          <cell r="BU254">
            <v>16.392994799992401</v>
          </cell>
          <cell r="BV254">
            <v>-2383.8488103460968</v>
          </cell>
          <cell r="BW254">
            <v>-3610.8078297276938</v>
          </cell>
          <cell r="BX254">
            <v>-2206.8102815163511</v>
          </cell>
          <cell r="BY254">
            <v>150.33865166479785</v>
          </cell>
          <cell r="BZ254">
            <v>3559.7877158785732</v>
          </cell>
          <cell r="CA254">
            <v>6185.1705251881103</v>
          </cell>
          <cell r="CB254">
            <v>5010.6029341614903</v>
          </cell>
          <cell r="CC254">
            <v>7582.6891897795749</v>
          </cell>
          <cell r="CD254">
            <v>10711.829891167039</v>
          </cell>
          <cell r="CE254">
            <v>13025.927391406853</v>
          </cell>
          <cell r="CF254">
            <v>12707.644775122682</v>
          </cell>
          <cell r="CH254">
            <v>-2383.8488103460968</v>
          </cell>
          <cell r="CI254">
            <v>150.33865166479785</v>
          </cell>
          <cell r="CJ254">
            <v>5010.6029341614903</v>
          </cell>
          <cell r="CK254">
            <v>13025.927391406853</v>
          </cell>
          <cell r="CQ254">
            <v>-614.61006030900012</v>
          </cell>
          <cell r="CR254">
            <v>16.392994799992401</v>
          </cell>
          <cell r="CS254">
            <v>-2383.8488103460968</v>
          </cell>
          <cell r="CT254">
            <v>-2690.7650928605817</v>
          </cell>
          <cell r="CU254">
            <v>-1705.846022899191</v>
          </cell>
          <cell r="CV254">
            <v>-142.88014305337913</v>
          </cell>
          <cell r="CW254">
            <v>1189.7473038535522</v>
          </cell>
          <cell r="CX254">
            <v>2504.3886476207508</v>
          </cell>
          <cell r="CY254">
            <v>995.74674935070311</v>
          </cell>
          <cell r="CZ254">
            <v>3939.2787016545722</v>
          </cell>
          <cell r="DA254">
            <v>6887.1988462032878</v>
          </cell>
          <cell r="DB254">
            <v>9034.0618815555135</v>
          </cell>
          <cell r="DC254">
            <v>9044.619398651419</v>
          </cell>
          <cell r="DE254">
            <v>-2383.8488103460968</v>
          </cell>
          <cell r="DF254">
            <v>-142.88014305337913</v>
          </cell>
          <cell r="DG254">
            <v>995.74674935070311</v>
          </cell>
          <cell r="DH254">
            <v>9034.0618815555135</v>
          </cell>
          <cell r="DN254">
            <v>-614.61006030900012</v>
          </cell>
          <cell r="DO254">
            <v>16.392994799992401</v>
          </cell>
          <cell r="DP254">
            <v>-2383.8488103460968</v>
          </cell>
          <cell r="DQ254">
            <v>-2690.7650928605817</v>
          </cell>
          <cell r="DR254">
            <v>-1705.846022899191</v>
          </cell>
          <cell r="DS254">
            <v>-142.88014305337913</v>
          </cell>
          <cell r="DT254">
            <v>547.79316660176914</v>
          </cell>
          <cell r="DU254">
            <v>1229.7527676965585</v>
          </cell>
          <cell r="DV254">
            <v>0</v>
          </cell>
          <cell r="DW254">
            <v>0</v>
          </cell>
          <cell r="DX254">
            <v>0</v>
          </cell>
          <cell r="DY254">
            <v>6405.9415014416327</v>
          </cell>
          <cell r="DZ254">
            <v>6405.9415014416327</v>
          </cell>
          <cell r="EB254">
            <v>-2383.8488103460968</v>
          </cell>
          <cell r="EC254">
            <v>-142.88014305337913</v>
          </cell>
          <cell r="ED254">
            <v>0</v>
          </cell>
          <cell r="EE254">
            <v>6405.9415014416327</v>
          </cell>
          <cell r="EK254">
            <v>0</v>
          </cell>
          <cell r="EL254">
            <v>0</v>
          </cell>
          <cell r="EM254">
            <v>0</v>
          </cell>
          <cell r="EN254">
            <v>0</v>
          </cell>
          <cell r="EO254">
            <v>0</v>
          </cell>
          <cell r="EP254">
            <v>0</v>
          </cell>
          <cell r="EQ254">
            <v>0</v>
          </cell>
          <cell r="ER254">
            <v>0</v>
          </cell>
          <cell r="ES254">
            <v>0</v>
          </cell>
          <cell r="ET254">
            <v>0</v>
          </cell>
          <cell r="EU254">
            <v>0</v>
          </cell>
          <cell r="EV254">
            <v>12441.428629000022</v>
          </cell>
          <cell r="EW254">
            <v>12441.428629000022</v>
          </cell>
          <cell r="EY254">
            <v>0</v>
          </cell>
          <cell r="EZ254">
            <v>0</v>
          </cell>
          <cell r="FA254">
            <v>0</v>
          </cell>
          <cell r="FB254">
            <v>12441.428629000022</v>
          </cell>
        </row>
        <row r="255">
          <cell r="A255">
            <v>122</v>
          </cell>
        </row>
        <row r="256">
          <cell r="A256">
            <v>123</v>
          </cell>
          <cell r="B256" t="str">
            <v>Foreign Exchange</v>
          </cell>
          <cell r="C256">
            <v>1.50081</v>
          </cell>
          <cell r="D256">
            <v>1.50119</v>
          </cell>
          <cell r="E256">
            <v>1.51085</v>
          </cell>
          <cell r="F256">
            <v>1.52671</v>
          </cell>
          <cell r="G256">
            <v>1.53006</v>
          </cell>
          <cell r="H256">
            <v>1.5334300000000001</v>
          </cell>
          <cell r="I256">
            <v>1.5321400000000001</v>
          </cell>
          <cell r="J256">
            <v>1.5317799999999999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Q256">
            <v>1.51085</v>
          </cell>
          <cell r="R256">
            <v>1.5334300000000001</v>
          </cell>
          <cell r="S256">
            <v>0</v>
          </cell>
          <cell r="T256">
            <v>0</v>
          </cell>
          <cell r="Z256">
            <v>1.462</v>
          </cell>
          <cell r="AA256">
            <v>1.462</v>
          </cell>
          <cell r="AB256">
            <v>1.462</v>
          </cell>
          <cell r="AC256">
            <v>1.462</v>
          </cell>
          <cell r="AD256">
            <v>1.462</v>
          </cell>
          <cell r="AE256">
            <v>1.462</v>
          </cell>
          <cell r="AF256">
            <v>1.462</v>
          </cell>
          <cell r="AG256">
            <v>1.462</v>
          </cell>
          <cell r="AH256">
            <v>1.462</v>
          </cell>
          <cell r="AI256">
            <v>1.462</v>
          </cell>
          <cell r="AJ256">
            <v>1.462</v>
          </cell>
          <cell r="AK256">
            <v>1.462</v>
          </cell>
          <cell r="AN256">
            <v>1.462</v>
          </cell>
          <cell r="AO256">
            <v>1.462</v>
          </cell>
          <cell r="AP256">
            <v>1.462</v>
          </cell>
          <cell r="AQ256">
            <v>1.462</v>
          </cell>
          <cell r="AW256">
            <v>1.45411</v>
          </cell>
          <cell r="AX256">
            <v>1.4519599999999999</v>
          </cell>
          <cell r="AY256">
            <v>1.4517</v>
          </cell>
          <cell r="AZ256">
            <v>1.4519899999999999</v>
          </cell>
          <cell r="BA256">
            <v>1.45784</v>
          </cell>
          <cell r="BB256">
            <v>1.46536</v>
          </cell>
          <cell r="BC256">
            <v>1.46766</v>
          </cell>
          <cell r="BD256">
            <v>1.4695100000000001</v>
          </cell>
          <cell r="BE256">
            <v>1.47017</v>
          </cell>
          <cell r="BF256">
            <v>1.47373</v>
          </cell>
          <cell r="BG256">
            <v>1.4789399999999999</v>
          </cell>
          <cell r="BH256">
            <v>1.4840500000000001</v>
          </cell>
          <cell r="BK256">
            <v>1.4517</v>
          </cell>
          <cell r="BL256">
            <v>1.46536</v>
          </cell>
          <cell r="BM256">
            <v>1.47017</v>
          </cell>
          <cell r="BN256">
            <v>1.4840500000000001</v>
          </cell>
          <cell r="BT256">
            <v>1.50081</v>
          </cell>
          <cell r="BU256">
            <v>1.50119</v>
          </cell>
          <cell r="BV256">
            <v>1.51085</v>
          </cell>
          <cell r="BW256">
            <v>1.4900500000000001</v>
          </cell>
          <cell r="BX256">
            <v>1.4775719999999999</v>
          </cell>
          <cell r="BY256">
            <v>1.4692533333333333</v>
          </cell>
          <cell r="BZ256">
            <v>1.4633114285714284</v>
          </cell>
          <cell r="CA256">
            <v>1.4588549999999998</v>
          </cell>
          <cell r="CB256">
            <v>1.4553888888888886</v>
          </cell>
          <cell r="CC256">
            <v>1.4526159999999997</v>
          </cell>
          <cell r="CD256">
            <v>1.4503472727272724</v>
          </cell>
          <cell r="CE256">
            <v>1.4484566666666663</v>
          </cell>
          <cell r="CH256">
            <v>1.51085</v>
          </cell>
          <cell r="CI256">
            <v>1.4692533333333333</v>
          </cell>
          <cell r="CJ256">
            <v>1.4553888888888886</v>
          </cell>
          <cell r="CK256">
            <v>1.4484566666666663</v>
          </cell>
          <cell r="CQ256">
            <v>1.50081</v>
          </cell>
          <cell r="CR256">
            <v>1.50119</v>
          </cell>
          <cell r="CS256">
            <v>1.51085</v>
          </cell>
          <cell r="CT256">
            <v>1.52671</v>
          </cell>
          <cell r="CU256">
            <v>1.53006</v>
          </cell>
          <cell r="CV256">
            <v>1.5334300000000001</v>
          </cell>
          <cell r="CW256">
            <v>1.5314957142857142</v>
          </cell>
          <cell r="CX256">
            <v>1.5300487499999997</v>
          </cell>
          <cell r="CY256">
            <v>1.528923333333333</v>
          </cell>
          <cell r="CZ256">
            <v>1.5280229999999997</v>
          </cell>
          <cell r="DA256">
            <v>1.5272863636363632</v>
          </cell>
          <cell r="DB256">
            <v>1.5266724999999994</v>
          </cell>
          <cell r="DE256">
            <v>1.51085</v>
          </cell>
          <cell r="DF256">
            <v>1.5334300000000001</v>
          </cell>
          <cell r="DG256">
            <v>1.528923333333333</v>
          </cell>
          <cell r="DH256">
            <v>1.5266724999999994</v>
          </cell>
          <cell r="DY256">
            <v>1.5266724999999994</v>
          </cell>
          <cell r="EB256">
            <v>0</v>
          </cell>
          <cell r="EC256">
            <v>0</v>
          </cell>
          <cell r="ED256">
            <v>0</v>
          </cell>
          <cell r="EE256">
            <v>1.5266724999999994</v>
          </cell>
          <cell r="EK256">
            <v>1.49</v>
          </cell>
          <cell r="EL256">
            <v>1.49</v>
          </cell>
          <cell r="EM256">
            <v>1.49</v>
          </cell>
          <cell r="EN256">
            <v>1.49</v>
          </cell>
          <cell r="EO256">
            <v>1.49</v>
          </cell>
          <cell r="EP256">
            <v>1.49</v>
          </cell>
          <cell r="EQ256">
            <v>1.49</v>
          </cell>
          <cell r="ER256">
            <v>1.49</v>
          </cell>
          <cell r="ES256">
            <v>1.49</v>
          </cell>
          <cell r="ET256">
            <v>1.49</v>
          </cell>
          <cell r="EU256">
            <v>1.49</v>
          </cell>
          <cell r="EV256">
            <v>1.49</v>
          </cell>
          <cell r="EY256">
            <v>1.49</v>
          </cell>
          <cell r="EZ256">
            <v>1.49</v>
          </cell>
          <cell r="FA256">
            <v>1.49</v>
          </cell>
          <cell r="FB256">
            <v>1.49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legeanleitung"/>
      <sheetName val="Positionsstruktur_Bilanz"/>
      <sheetName val="Positionsplan Bilanz"/>
      <sheetName val="Positionsstruktur_GuV"/>
      <sheetName val="Werttreiber_Mengen"/>
      <sheetName val="Sprache_Bilanz"/>
      <sheetName val="Sprache_GuV"/>
      <sheetName val="Werttreiber &amp; Mengen (1.Fass.)"/>
    </sheetNames>
    <sheetDataSet>
      <sheetData sheetId="0"/>
      <sheetData sheetId="1" refreshError="1">
        <row r="1">
          <cell r="A1" t="str">
            <v>*</v>
          </cell>
          <cell r="N1" t="str">
            <v>Positionsplan</v>
          </cell>
          <cell r="O1" t="str">
            <v>Sprache</v>
          </cell>
          <cell r="S1" t="str">
            <v>Sprachsteuerung</v>
          </cell>
          <cell r="EA1" t="str">
            <v xml:space="preserve"> </v>
          </cell>
        </row>
        <row r="2">
          <cell r="A2" t="str">
            <v>1</v>
          </cell>
          <cell r="N2" t="str">
            <v>Z2</v>
          </cell>
          <cell r="O2" t="str">
            <v>deutsch_B</v>
          </cell>
          <cell r="S2" t="str">
            <v>Sprache</v>
          </cell>
          <cell r="T2" t="str">
            <v>Spalte</v>
          </cell>
        </row>
        <row r="3">
          <cell r="S3" t="str">
            <v>deutsch_B</v>
          </cell>
          <cell r="T3" t="str">
            <v>2</v>
          </cell>
        </row>
        <row r="4">
          <cell r="S4" t="str">
            <v>englisch_B</v>
          </cell>
          <cell r="T4" t="str">
            <v>3</v>
          </cell>
        </row>
        <row r="5">
          <cell r="S5" t="str">
            <v>ungarisch_B</v>
          </cell>
          <cell r="T5" t="str">
            <v>4</v>
          </cell>
        </row>
        <row r="6">
          <cell r="S6" t="str">
            <v>tschechisch_B</v>
          </cell>
          <cell r="T6">
            <v>5</v>
          </cell>
        </row>
        <row r="7">
          <cell r="S7" t="str">
            <v>Übersetzungssp.</v>
          </cell>
          <cell r="T7" t="str">
            <v>2</v>
          </cell>
        </row>
        <row r="10">
          <cell r="R10" t="str">
            <v>Überleitung</v>
          </cell>
          <cell r="AK10" t="str">
            <v>Reihenfolge</v>
          </cell>
          <cell r="AO10" t="str">
            <v>OGE Zuordnung</v>
          </cell>
          <cell r="BQ10" t="str">
            <v>Steuerung Mengen</v>
          </cell>
          <cell r="CA10" t="str">
            <v>Steuerung_MIS</v>
          </cell>
          <cell r="DA10" t="str">
            <v>Steuerung_SAP / MIS</v>
          </cell>
        </row>
        <row r="11">
          <cell r="A11" t="str">
            <v>SAP Zeilentypindikator</v>
          </cell>
          <cell r="N11" t="str">
            <v>Pos.Verkettung - Upload Legal</v>
          </cell>
          <cell r="O11" t="str">
            <v>Pos.Verkettung - Upload Management</v>
          </cell>
          <cell r="P11" t="str">
            <v>Parent Legal</v>
          </cell>
          <cell r="Q11" t="str">
            <v>Parent Management</v>
          </cell>
          <cell r="R11" t="str">
            <v xml:space="preserve">  Pos.Nr. "alt" GM-Dat.</v>
          </cell>
          <cell r="T11" t="str">
            <v>Pos.Nr. alt Legal</v>
          </cell>
          <cell r="W11" t="str">
            <v>Sicht - Legaler Bereich Z1</v>
          </cell>
          <cell r="X11" t="str">
            <v>Sicht - Man. Bereich Z3</v>
          </cell>
          <cell r="Y11" t="str">
            <v>KZ: Mengenkonsolidierung</v>
          </cell>
          <cell r="Z11" t="str">
            <v>Gewichtung MIS</v>
          </cell>
          <cell r="AK11" t="str">
            <v>Reihenfolge Legal</v>
          </cell>
          <cell r="AL11" t="str">
            <v>Kurz-GuV Legal</v>
          </cell>
          <cell r="AM11" t="str">
            <v>Reihenfolge Management</v>
          </cell>
          <cell r="AN11" t="str">
            <v>Kurz-GuV Management</v>
          </cell>
          <cell r="AO11" t="str">
            <v>SEN</v>
          </cell>
          <cell r="AP11" t="str">
            <v>SEK SEE</v>
          </cell>
          <cell r="AQ11" t="str">
            <v>SEW</v>
          </cell>
          <cell r="AR11" t="str">
            <v>SNT SNV</v>
          </cell>
          <cell r="AS11" t="str">
            <v>SVE</v>
          </cell>
          <cell r="AT11" t="str">
            <v>SHA</v>
          </cell>
          <cell r="AU11" t="str">
            <v>VER</v>
          </cell>
          <cell r="AV11" t="str">
            <v>GNV</v>
          </cell>
          <cell r="AW11" t="str">
            <v>WFV</v>
          </cell>
          <cell r="AX11" t="str">
            <v>SHO</v>
          </cell>
          <cell r="AY11" t="str">
            <v>SSE</v>
          </cell>
          <cell r="AZ11" t="str">
            <v>SSO</v>
          </cell>
          <cell r="BA11" t="str">
            <v>BTH BBH</v>
          </cell>
          <cell r="BB11" t="str">
            <v>SEB</v>
          </cell>
          <cell r="BC11" t="str">
            <v>BKS</v>
          </cell>
          <cell r="BD11" t="str">
            <v>ISK</v>
          </cell>
          <cell r="BE11" t="str">
            <v>IXX</v>
          </cell>
          <cell r="BJ11" t="str">
            <v>für zukünftige OGE's</v>
          </cell>
          <cell r="BQ11" t="str">
            <v>Mengen- bzw. Werteinheit Erfassung Managementreporting</v>
          </cell>
          <cell r="BR11" t="str">
            <v>Mengen- bzw. Werteinheit</v>
          </cell>
          <cell r="BS11" t="str">
            <v>Verweis auf Werttreiberermittlung gemäß QR I</v>
          </cell>
          <cell r="BT11" t="str">
            <v>GuV-Formel:Nenner</v>
          </cell>
          <cell r="BV11" t="str">
            <v>Währungskenner</v>
          </cell>
          <cell r="BW11" t="str">
            <v>ISM-Relevanz</v>
          </cell>
          <cell r="CA11" t="str">
            <v>kein IC-Aufriss legal</v>
          </cell>
          <cell r="CB11" t="str">
            <v>kein IC-Aufriss management</v>
          </cell>
          <cell r="CC11" t="str">
            <v>siehe Werttreiber</v>
          </cell>
          <cell r="CD11" t="str">
            <v>Währungsumrechung</v>
          </cell>
          <cell r="CE11" t="str">
            <v>TransactionTypeSet</v>
          </cell>
          <cell r="CF11" t="str">
            <v>KZ: Buchung- u. Erfassungssperr</v>
          </cell>
          <cell r="CI11" t="str">
            <v>IC-Aufriss Partnermenge Legal</v>
          </cell>
          <cell r="CJ11" t="str">
            <v>IC-Aufriss Partnermenge Management</v>
          </cell>
          <cell r="DA11" t="str">
            <v>Positionsart Legal</v>
          </cell>
          <cell r="DB11" t="str">
            <v>Positionsart Management</v>
          </cell>
          <cell r="DC11" t="str">
            <v>Positionsverwendung</v>
          </cell>
          <cell r="DD11" t="str">
            <v>Erfassungsvorzeichen</v>
          </cell>
          <cell r="DE11" t="str">
            <v>KZ: Buchung- u. Erfassungssperr</v>
          </cell>
          <cell r="DF11" t="str">
            <v>KZ: Konsolidierungspos.</v>
          </cell>
          <cell r="DG11" t="str">
            <v>KZ: Gewinnverwendung</v>
          </cell>
          <cell r="DH11" t="str">
            <v>KZ.: Saldovortrag</v>
          </cell>
          <cell r="DI11" t="str">
            <v>Positionstyp</v>
          </cell>
          <cell r="DJ11" t="str">
            <v>Kontierungstyp Legal</v>
          </cell>
          <cell r="DK11" t="str">
            <v>Unterpositionsgruppe Legal</v>
          </cell>
          <cell r="DL11" t="str">
            <v>Kontierungstyp Management</v>
          </cell>
          <cell r="DM11" t="str">
            <v>Unterpositonsgruppe Management</v>
          </cell>
          <cell r="DN11" t="str">
            <v>Wechselposition</v>
          </cell>
          <cell r="DO11" t="str">
            <v>Vorzeichenprüfung des Saldos</v>
          </cell>
          <cell r="DP11" t="str">
            <v>Summenposition erfassbar</v>
          </cell>
        </row>
        <row r="12">
          <cell r="A12" t="str">
            <v>*</v>
          </cell>
          <cell r="R12" t="str">
            <v>Wertpos. BE</v>
          </cell>
          <cell r="S12" t="str">
            <v>Wertpos. NE</v>
          </cell>
          <cell r="T12" t="str">
            <v>Wertpos.</v>
          </cell>
          <cell r="AK12" t="str">
            <v>F24</v>
          </cell>
          <cell r="AL12" t="str">
            <v>F25</v>
          </cell>
          <cell r="AM12" t="str">
            <v>F26</v>
          </cell>
          <cell r="AN12" t="str">
            <v>F27</v>
          </cell>
          <cell r="AO12" t="str">
            <v>F28</v>
          </cell>
          <cell r="AP12" t="str">
            <v>F29</v>
          </cell>
          <cell r="AQ12" t="str">
            <v>F30</v>
          </cell>
          <cell r="AR12" t="str">
            <v>F31</v>
          </cell>
          <cell r="AS12" t="str">
            <v>F32</v>
          </cell>
          <cell r="AT12" t="str">
            <v>F33</v>
          </cell>
          <cell r="AU12" t="str">
            <v>F34</v>
          </cell>
          <cell r="AV12" t="str">
            <v>F35</v>
          </cell>
          <cell r="AW12" t="str">
            <v>F36</v>
          </cell>
          <cell r="AX12" t="str">
            <v>F37</v>
          </cell>
          <cell r="AY12" t="str">
            <v>F38</v>
          </cell>
          <cell r="AZ12" t="str">
            <v>F39</v>
          </cell>
          <cell r="BA12" t="str">
            <v>F40</v>
          </cell>
          <cell r="BB12" t="str">
            <v>F41</v>
          </cell>
          <cell r="BC12" t="str">
            <v>F42</v>
          </cell>
          <cell r="BD12" t="str">
            <v>F43</v>
          </cell>
          <cell r="BE12" t="str">
            <v>F44</v>
          </cell>
          <cell r="BF12" t="str">
            <v>F45</v>
          </cell>
          <cell r="BG12" t="str">
            <v>F46</v>
          </cell>
          <cell r="BH12" t="str">
            <v>F47</v>
          </cell>
          <cell r="BI12" t="str">
            <v>F48</v>
          </cell>
          <cell r="BJ12" t="str">
            <v>F49</v>
          </cell>
          <cell r="BK12" t="str">
            <v>F50</v>
          </cell>
          <cell r="BL12" t="str">
            <v>F51</v>
          </cell>
          <cell r="BM12" t="str">
            <v>F52</v>
          </cell>
          <cell r="BN12" t="str">
            <v>F53</v>
          </cell>
          <cell r="BO12" t="str">
            <v>F54</v>
          </cell>
          <cell r="BP12" t="str">
            <v>F55</v>
          </cell>
          <cell r="BQ12" t="str">
            <v>F56</v>
          </cell>
          <cell r="BR12" t="str">
            <v>F57</v>
          </cell>
          <cell r="BS12" t="str">
            <v>F58</v>
          </cell>
          <cell r="BT12" t="str">
            <v>F59</v>
          </cell>
          <cell r="BU12" t="str">
            <v>F60</v>
          </cell>
          <cell r="BV12" t="str">
            <v>F61</v>
          </cell>
          <cell r="BW12" t="str">
            <v>F62</v>
          </cell>
          <cell r="BX12" t="str">
            <v>F63</v>
          </cell>
          <cell r="BY12" t="str">
            <v>F64</v>
          </cell>
          <cell r="BZ12" t="str">
            <v>F65</v>
          </cell>
          <cell r="CA12" t="str">
            <v>F66</v>
          </cell>
          <cell r="CB12" t="str">
            <v>F67</v>
          </cell>
          <cell r="CC12" t="str">
            <v>F68</v>
          </cell>
          <cell r="CD12" t="str">
            <v>F69</v>
          </cell>
          <cell r="CE12" t="str">
            <v>F70</v>
          </cell>
          <cell r="CF12" t="str">
            <v>F71</v>
          </cell>
          <cell r="CG12" t="str">
            <v>F72</v>
          </cell>
          <cell r="CH12" t="str">
            <v>F73</v>
          </cell>
          <cell r="CI12" t="str">
            <v>F74</v>
          </cell>
          <cell r="CJ12" t="str">
            <v>F75</v>
          </cell>
          <cell r="CK12" t="str">
            <v>F76</v>
          </cell>
          <cell r="CL12" t="str">
            <v>F77</v>
          </cell>
          <cell r="CM12" t="str">
            <v>F78</v>
          </cell>
          <cell r="CN12" t="str">
            <v>F79</v>
          </cell>
          <cell r="CO12" t="str">
            <v>F80</v>
          </cell>
          <cell r="CP12" t="str">
            <v>F81</v>
          </cell>
          <cell r="CQ12" t="str">
            <v>F82</v>
          </cell>
          <cell r="CR12" t="str">
            <v>F83</v>
          </cell>
          <cell r="CS12" t="str">
            <v>F84</v>
          </cell>
          <cell r="CT12" t="str">
            <v>F85</v>
          </cell>
          <cell r="CU12" t="str">
            <v>F86</v>
          </cell>
          <cell r="CV12" t="str">
            <v>F87</v>
          </cell>
          <cell r="CW12" t="str">
            <v>F88</v>
          </cell>
          <cell r="CX12" t="str">
            <v>F89</v>
          </cell>
          <cell r="CY12" t="str">
            <v>F90</v>
          </cell>
          <cell r="CZ12" t="str">
            <v>F91</v>
          </cell>
          <cell r="DA12" t="str">
            <v>F92</v>
          </cell>
          <cell r="DB12" t="str">
            <v>F93</v>
          </cell>
          <cell r="DC12" t="str">
            <v>F94</v>
          </cell>
          <cell r="DD12" t="str">
            <v>F95</v>
          </cell>
          <cell r="DE12" t="str">
            <v>F96</v>
          </cell>
          <cell r="DF12" t="str">
            <v>F97</v>
          </cell>
          <cell r="DG12" t="str">
            <v>F98</v>
          </cell>
          <cell r="DH12" t="str">
            <v>F99</v>
          </cell>
          <cell r="DI12" t="str">
            <v>F100</v>
          </cell>
          <cell r="DJ12" t="str">
            <v>F101</v>
          </cell>
          <cell r="DK12" t="str">
            <v>F102</v>
          </cell>
          <cell r="DL12" t="str">
            <v>F103</v>
          </cell>
          <cell r="DM12" t="str">
            <v>F104</v>
          </cell>
          <cell r="DN12" t="str">
            <v>F105</v>
          </cell>
          <cell r="DO12" t="str">
            <v>F106</v>
          </cell>
          <cell r="DP12" t="str">
            <v>F107</v>
          </cell>
          <cell r="DQ12" t="str">
            <v>F108</v>
          </cell>
          <cell r="DR12" t="str">
            <v>F109</v>
          </cell>
          <cell r="DS12" t="str">
            <v>F110</v>
          </cell>
          <cell r="DT12" t="str">
            <v>F111</v>
          </cell>
          <cell r="DU12" t="str">
            <v>F112</v>
          </cell>
          <cell r="DV12" t="str">
            <v>F113</v>
          </cell>
          <cell r="DW12" t="str">
            <v>F114</v>
          </cell>
          <cell r="DX12" t="str">
            <v>F115</v>
          </cell>
          <cell r="DY12" t="str">
            <v>F116</v>
          </cell>
          <cell r="DZ12" t="str">
            <v>F117</v>
          </cell>
        </row>
        <row r="14">
          <cell r="A14" t="str">
            <v>Text</v>
          </cell>
          <cell r="N14" t="str">
            <v>Text</v>
          </cell>
          <cell r="O14" t="str">
            <v>Text</v>
          </cell>
          <cell r="P14" t="str">
            <v>Text</v>
          </cell>
          <cell r="Q14" t="str">
            <v>Text</v>
          </cell>
          <cell r="R14" t="str">
            <v>Text</v>
          </cell>
          <cell r="S14" t="str">
            <v>Text</v>
          </cell>
          <cell r="T14" t="str">
            <v>Text</v>
          </cell>
          <cell r="W14" t="str">
            <v>Text</v>
          </cell>
          <cell r="X14" t="str">
            <v>Text</v>
          </cell>
          <cell r="Y14" t="str">
            <v>Text</v>
          </cell>
          <cell r="Z14" t="str">
            <v>Text</v>
          </cell>
          <cell r="AK14" t="str">
            <v>Text</v>
          </cell>
          <cell r="AL14" t="str">
            <v>Text</v>
          </cell>
          <cell r="AM14" t="str">
            <v>Text</v>
          </cell>
          <cell r="AN14" t="str">
            <v>Text</v>
          </cell>
          <cell r="AO14" t="str">
            <v>Text</v>
          </cell>
          <cell r="AP14" t="str">
            <v>Text</v>
          </cell>
          <cell r="AQ14" t="str">
            <v>Text</v>
          </cell>
          <cell r="AR14" t="str">
            <v>Text</v>
          </cell>
          <cell r="AS14" t="str">
            <v>Text</v>
          </cell>
          <cell r="AT14" t="str">
            <v>Text</v>
          </cell>
          <cell r="AU14" t="str">
            <v>Text</v>
          </cell>
          <cell r="AV14" t="str">
            <v>Text</v>
          </cell>
          <cell r="AW14" t="str">
            <v>Text</v>
          </cell>
          <cell r="AX14" t="str">
            <v>Text</v>
          </cell>
          <cell r="AY14" t="str">
            <v>Text</v>
          </cell>
          <cell r="AZ14" t="str">
            <v>Text</v>
          </cell>
          <cell r="BA14" t="str">
            <v>Text</v>
          </cell>
          <cell r="BB14" t="str">
            <v>Text</v>
          </cell>
          <cell r="BC14" t="str">
            <v>Text</v>
          </cell>
          <cell r="BD14" t="str">
            <v>Text</v>
          </cell>
          <cell r="BE14" t="str">
            <v>Text</v>
          </cell>
          <cell r="BF14" t="str">
            <v>Text</v>
          </cell>
          <cell r="BG14" t="str">
            <v>Text</v>
          </cell>
          <cell r="BH14" t="str">
            <v>Text</v>
          </cell>
          <cell r="BI14" t="str">
            <v>Text</v>
          </cell>
          <cell r="BJ14" t="str">
            <v>Text</v>
          </cell>
          <cell r="BK14" t="str">
            <v>Text</v>
          </cell>
          <cell r="BL14" t="str">
            <v>Text</v>
          </cell>
          <cell r="BM14" t="str">
            <v>Text</v>
          </cell>
          <cell r="BN14" t="str">
            <v>Text</v>
          </cell>
          <cell r="BO14" t="str">
            <v>Text</v>
          </cell>
          <cell r="BP14" t="str">
            <v>Text</v>
          </cell>
          <cell r="BQ14" t="str">
            <v>Text</v>
          </cell>
          <cell r="BR14" t="str">
            <v>Text</v>
          </cell>
          <cell r="BS14" t="str">
            <v>Text</v>
          </cell>
          <cell r="BT14" t="str">
            <v>Text</v>
          </cell>
          <cell r="BU14" t="str">
            <v>Text</v>
          </cell>
          <cell r="BV14" t="str">
            <v>Text</v>
          </cell>
          <cell r="BW14" t="str">
            <v>Text</v>
          </cell>
          <cell r="BX14" t="str">
            <v>Text</v>
          </cell>
          <cell r="BY14" t="str">
            <v>Text</v>
          </cell>
          <cell r="BZ14" t="str">
            <v>Text</v>
          </cell>
          <cell r="CA14" t="str">
            <v>Text</v>
          </cell>
          <cell r="CB14" t="str">
            <v>Text</v>
          </cell>
          <cell r="CC14" t="str">
            <v>Text</v>
          </cell>
          <cell r="CD14" t="str">
            <v>Text</v>
          </cell>
          <cell r="CE14" t="str">
            <v>Text</v>
          </cell>
          <cell r="CF14" t="str">
            <v>Text</v>
          </cell>
          <cell r="CG14" t="str">
            <v>Text</v>
          </cell>
          <cell r="CH14" t="str">
            <v>Text</v>
          </cell>
          <cell r="CI14" t="str">
            <v>Text</v>
          </cell>
          <cell r="CJ14" t="str">
            <v>Text</v>
          </cell>
          <cell r="CK14" t="str">
            <v>Text</v>
          </cell>
          <cell r="CL14" t="str">
            <v>Text</v>
          </cell>
          <cell r="CM14" t="str">
            <v>Text</v>
          </cell>
          <cell r="CN14" t="str">
            <v>Text</v>
          </cell>
          <cell r="CO14" t="str">
            <v>Text</v>
          </cell>
          <cell r="CP14" t="str">
            <v>Text</v>
          </cell>
          <cell r="CQ14" t="str">
            <v>Text</v>
          </cell>
          <cell r="CR14" t="str">
            <v>Text</v>
          </cell>
          <cell r="CS14" t="str">
            <v>Text</v>
          </cell>
          <cell r="CT14" t="str">
            <v>Text</v>
          </cell>
          <cell r="CU14" t="str">
            <v>Text</v>
          </cell>
          <cell r="CV14" t="str">
            <v>Text</v>
          </cell>
          <cell r="CW14" t="str">
            <v>Text</v>
          </cell>
          <cell r="CX14" t="str">
            <v>Text</v>
          </cell>
          <cell r="CY14" t="str">
            <v>Text</v>
          </cell>
          <cell r="CZ14" t="str">
            <v>Text</v>
          </cell>
          <cell r="DA14" t="str">
            <v>Text</v>
          </cell>
          <cell r="DB14" t="str">
            <v>Text</v>
          </cell>
          <cell r="DC14" t="str">
            <v>Text</v>
          </cell>
          <cell r="DD14" t="str">
            <v>Text</v>
          </cell>
          <cell r="DE14" t="str">
            <v>Text</v>
          </cell>
          <cell r="DF14" t="str">
            <v>Text</v>
          </cell>
          <cell r="DG14" t="str">
            <v>Text</v>
          </cell>
          <cell r="DH14" t="str">
            <v>Text</v>
          </cell>
          <cell r="DI14" t="str">
            <v>Text</v>
          </cell>
          <cell r="DJ14" t="str">
            <v>Text</v>
          </cell>
          <cell r="DK14" t="str">
            <v>Text</v>
          </cell>
          <cell r="DL14" t="str">
            <v>Text</v>
          </cell>
          <cell r="DM14" t="str">
            <v>Text</v>
          </cell>
          <cell r="DN14" t="str">
            <v>Text</v>
          </cell>
          <cell r="DO14" t="str">
            <v>Text</v>
          </cell>
          <cell r="DP14" t="str">
            <v>Text</v>
          </cell>
          <cell r="DQ14" t="str">
            <v>Text</v>
          </cell>
          <cell r="DR14" t="str">
            <v>Text</v>
          </cell>
          <cell r="DS14" t="str">
            <v>Text</v>
          </cell>
          <cell r="DT14" t="str">
            <v>Text</v>
          </cell>
          <cell r="DU14" t="str">
            <v>Text</v>
          </cell>
          <cell r="DV14" t="str">
            <v>Text</v>
          </cell>
          <cell r="DW14" t="str">
            <v>Text</v>
          </cell>
          <cell r="DX14" t="str">
            <v>Text</v>
          </cell>
          <cell r="DY14" t="str">
            <v>Text</v>
          </cell>
          <cell r="DZ14" t="str">
            <v>Text</v>
          </cell>
        </row>
        <row r="15">
          <cell r="A15" t="str">
            <v>2</v>
          </cell>
          <cell r="N15" t="str">
            <v>10000000</v>
          </cell>
          <cell r="O15" t="str">
            <v>10000000</v>
          </cell>
          <cell r="AK15">
            <v>4999</v>
          </cell>
          <cell r="BV15">
            <v>2</v>
          </cell>
          <cell r="DA15">
            <v>2</v>
          </cell>
          <cell r="DC15" t="str">
            <v>A</v>
          </cell>
          <cell r="DD15" t="str">
            <v>+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</row>
        <row r="16">
          <cell r="A16" t="str">
            <v>2</v>
          </cell>
          <cell r="N16" t="str">
            <v>10001000</v>
          </cell>
          <cell r="O16">
            <v>0</v>
          </cell>
          <cell r="P16" t="str">
            <v>10000000</v>
          </cell>
          <cell r="AK16">
            <v>1005</v>
          </cell>
          <cell r="BV16">
            <v>2</v>
          </cell>
          <cell r="DA16">
            <v>2</v>
          </cell>
          <cell r="DC16" t="str">
            <v>A</v>
          </cell>
          <cell r="DD16" t="str">
            <v>+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1000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</row>
        <row r="17">
          <cell r="A17" t="str">
            <v>2</v>
          </cell>
          <cell r="N17" t="str">
            <v>10001100</v>
          </cell>
          <cell r="O17">
            <v>0</v>
          </cell>
          <cell r="P17" t="str">
            <v>10001000</v>
          </cell>
          <cell r="AK17">
            <v>1000</v>
          </cell>
          <cell r="BV17">
            <v>2</v>
          </cell>
          <cell r="DA17">
            <v>1</v>
          </cell>
          <cell r="DC17" t="str">
            <v>A</v>
          </cell>
          <cell r="DD17" t="str">
            <v>+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1000</v>
          </cell>
          <cell r="DK17" t="str">
            <v>1xx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</row>
        <row r="18">
          <cell r="A18" t="str">
            <v>2</v>
          </cell>
          <cell r="N18" t="str">
            <v>10001200</v>
          </cell>
          <cell r="O18">
            <v>0</v>
          </cell>
          <cell r="P18" t="str">
            <v>10001000</v>
          </cell>
          <cell r="AK18">
            <v>1001</v>
          </cell>
          <cell r="BV18">
            <v>2</v>
          </cell>
          <cell r="DA18">
            <v>1</v>
          </cell>
          <cell r="DC18" t="str">
            <v>A</v>
          </cell>
          <cell r="DD18" t="str">
            <v>+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1000</v>
          </cell>
          <cell r="DK18" t="str">
            <v>1xx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</row>
        <row r="19">
          <cell r="A19" t="str">
            <v>2</v>
          </cell>
          <cell r="N19" t="str">
            <v>10002000</v>
          </cell>
          <cell r="O19">
            <v>0</v>
          </cell>
          <cell r="P19" t="str">
            <v>10000000</v>
          </cell>
          <cell r="AK19">
            <v>1015</v>
          </cell>
          <cell r="BV19">
            <v>2</v>
          </cell>
          <cell r="DA19">
            <v>2</v>
          </cell>
          <cell r="DC19" t="str">
            <v>A</v>
          </cell>
          <cell r="DD19" t="str">
            <v>+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1000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</row>
        <row r="20">
          <cell r="A20" t="str">
            <v>2</v>
          </cell>
          <cell r="N20" t="str">
            <v>10002100</v>
          </cell>
          <cell r="O20">
            <v>0</v>
          </cell>
          <cell r="P20" t="str">
            <v>10002000</v>
          </cell>
          <cell r="AK20">
            <v>1010</v>
          </cell>
          <cell r="BV20">
            <v>2</v>
          </cell>
          <cell r="DA20">
            <v>1</v>
          </cell>
          <cell r="DC20" t="str">
            <v>A</v>
          </cell>
          <cell r="DD20" t="str">
            <v>+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1000</v>
          </cell>
          <cell r="DK20" t="str">
            <v>1xx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</row>
        <row r="21">
          <cell r="A21" t="str">
            <v>2</v>
          </cell>
          <cell r="N21" t="str">
            <v>10002200</v>
          </cell>
          <cell r="O21">
            <v>0</v>
          </cell>
          <cell r="P21" t="str">
            <v>10002000</v>
          </cell>
          <cell r="AK21">
            <v>1011</v>
          </cell>
          <cell r="BV21">
            <v>2</v>
          </cell>
          <cell r="DA21">
            <v>1</v>
          </cell>
          <cell r="DC21" t="str">
            <v>A</v>
          </cell>
          <cell r="DD21" t="str">
            <v>-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1000</v>
          </cell>
          <cell r="DK21" t="str">
            <v>2xx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</row>
        <row r="22">
          <cell r="A22" t="str">
            <v>2</v>
          </cell>
          <cell r="N22" t="str">
            <v>11000000</v>
          </cell>
          <cell r="O22" t="str">
            <v>11000000</v>
          </cell>
          <cell r="P22" t="str">
            <v>10000000</v>
          </cell>
          <cell r="AK22">
            <v>1449</v>
          </cell>
          <cell r="BV22">
            <v>2</v>
          </cell>
          <cell r="DA22">
            <v>2</v>
          </cell>
          <cell r="DC22" t="str">
            <v>A</v>
          </cell>
          <cell r="DD22" t="str">
            <v>+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1000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</row>
        <row r="23">
          <cell r="A23" t="str">
            <v>2</v>
          </cell>
          <cell r="N23" t="str">
            <v>11100000</v>
          </cell>
          <cell r="O23" t="str">
            <v>11100000</v>
          </cell>
          <cell r="P23" t="str">
            <v>11000000</v>
          </cell>
          <cell r="AK23">
            <v>1149</v>
          </cell>
          <cell r="BV23">
            <v>2</v>
          </cell>
          <cell r="DA23">
            <v>2</v>
          </cell>
          <cell r="DC23" t="str">
            <v>A</v>
          </cell>
          <cell r="DD23" t="str">
            <v>+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1000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</row>
        <row r="24">
          <cell r="A24" t="str">
            <v>2</v>
          </cell>
          <cell r="N24" t="str">
            <v>11101000</v>
          </cell>
          <cell r="O24">
            <v>0</v>
          </cell>
          <cell r="P24" t="str">
            <v>11100000</v>
          </cell>
          <cell r="AK24">
            <v>1055</v>
          </cell>
          <cell r="BV24">
            <v>2</v>
          </cell>
          <cell r="DA24">
            <v>2</v>
          </cell>
          <cell r="DC24" t="str">
            <v>A</v>
          </cell>
          <cell r="DD24" t="str">
            <v>+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1000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</row>
        <row r="25">
          <cell r="A25" t="str">
            <v>2</v>
          </cell>
          <cell r="N25" t="str">
            <v>11101001</v>
          </cell>
          <cell r="O25">
            <v>0</v>
          </cell>
          <cell r="P25" t="str">
            <v>11101000</v>
          </cell>
          <cell r="AK25">
            <v>1050</v>
          </cell>
          <cell r="BV25">
            <v>2</v>
          </cell>
          <cell r="DA25">
            <v>1</v>
          </cell>
          <cell r="DC25" t="str">
            <v>A</v>
          </cell>
          <cell r="DD25" t="str">
            <v>+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1000</v>
          </cell>
          <cell r="DK25" t="str">
            <v>1xx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</row>
        <row r="26">
          <cell r="A26" t="str">
            <v>2</v>
          </cell>
          <cell r="N26" t="str">
            <v>11101002</v>
          </cell>
          <cell r="O26">
            <v>0</v>
          </cell>
          <cell r="P26" t="str">
            <v>11101000</v>
          </cell>
          <cell r="AK26">
            <v>1051</v>
          </cell>
          <cell r="BV26">
            <v>2</v>
          </cell>
          <cell r="DA26">
            <v>1</v>
          </cell>
          <cell r="DC26" t="str">
            <v>A</v>
          </cell>
          <cell r="DD26" t="str">
            <v>-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1000</v>
          </cell>
          <cell r="DK26" t="str">
            <v>2xx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</row>
        <row r="27">
          <cell r="A27" t="str">
            <v>2</v>
          </cell>
          <cell r="N27" t="str">
            <v>11102000</v>
          </cell>
          <cell r="O27" t="str">
            <v>11102000</v>
          </cell>
          <cell r="P27" t="str">
            <v>11100000</v>
          </cell>
          <cell r="AK27">
            <v>1079</v>
          </cell>
          <cell r="BV27">
            <v>2</v>
          </cell>
          <cell r="DA27">
            <v>2</v>
          </cell>
          <cell r="DC27" t="str">
            <v>A</v>
          </cell>
          <cell r="DD27" t="str">
            <v>+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1100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</row>
        <row r="28">
          <cell r="A28" t="str">
            <v>2</v>
          </cell>
          <cell r="N28" t="str">
            <v>11102100</v>
          </cell>
          <cell r="O28">
            <v>0</v>
          </cell>
          <cell r="P28" t="str">
            <v>11102000</v>
          </cell>
          <cell r="AK28">
            <v>1065</v>
          </cell>
          <cell r="BV28">
            <v>2</v>
          </cell>
          <cell r="DA28">
            <v>2</v>
          </cell>
          <cell r="DC28" t="str">
            <v>A</v>
          </cell>
          <cell r="DD28" t="str">
            <v>+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1100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</row>
        <row r="29">
          <cell r="A29" t="str">
            <v>2</v>
          </cell>
          <cell r="N29" t="str">
            <v>11102101</v>
          </cell>
          <cell r="O29">
            <v>0</v>
          </cell>
          <cell r="P29" t="str">
            <v>11102100</v>
          </cell>
          <cell r="AK29">
            <v>1061</v>
          </cell>
          <cell r="BV29">
            <v>2</v>
          </cell>
          <cell r="DA29">
            <v>1</v>
          </cell>
          <cell r="DC29" t="str">
            <v>A</v>
          </cell>
          <cell r="DD29" t="str">
            <v>+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1100</v>
          </cell>
          <cell r="DK29" t="str">
            <v>1xx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</row>
        <row r="30">
          <cell r="A30" t="str">
            <v>2</v>
          </cell>
          <cell r="N30" t="str">
            <v>11102102</v>
          </cell>
          <cell r="O30">
            <v>0</v>
          </cell>
          <cell r="P30" t="str">
            <v>11102100</v>
          </cell>
          <cell r="AK30">
            <v>1062</v>
          </cell>
          <cell r="BV30">
            <v>2</v>
          </cell>
          <cell r="DA30">
            <v>1</v>
          </cell>
          <cell r="DC30" t="str">
            <v>A</v>
          </cell>
          <cell r="DD30" t="str">
            <v>-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1100</v>
          </cell>
          <cell r="DK30" t="str">
            <v>2xx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</row>
        <row r="31">
          <cell r="A31" t="str">
            <v>2</v>
          </cell>
          <cell r="N31" t="str">
            <v>11102200</v>
          </cell>
          <cell r="O31">
            <v>0</v>
          </cell>
          <cell r="P31" t="str">
            <v>11102000</v>
          </cell>
          <cell r="AK31">
            <v>1075</v>
          </cell>
          <cell r="BV31">
            <v>2</v>
          </cell>
          <cell r="DA31">
            <v>2</v>
          </cell>
          <cell r="DC31" t="str">
            <v>A</v>
          </cell>
          <cell r="DD31" t="str">
            <v>+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1100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</row>
        <row r="32">
          <cell r="A32" t="str">
            <v>2</v>
          </cell>
          <cell r="N32" t="str">
            <v>11102201</v>
          </cell>
          <cell r="O32">
            <v>0</v>
          </cell>
          <cell r="P32" t="str">
            <v>11102200</v>
          </cell>
          <cell r="AK32">
            <v>1071</v>
          </cell>
          <cell r="BV32">
            <v>2</v>
          </cell>
          <cell r="DA32">
            <v>1</v>
          </cell>
          <cell r="DC32" t="str">
            <v>A</v>
          </cell>
          <cell r="DD32" t="str">
            <v>+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1100</v>
          </cell>
          <cell r="DK32" t="str">
            <v>1xx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</row>
        <row r="33">
          <cell r="A33" t="str">
            <v>2</v>
          </cell>
          <cell r="N33" t="str">
            <v>11102202</v>
          </cell>
          <cell r="O33">
            <v>0</v>
          </cell>
          <cell r="P33" t="str">
            <v>11102200</v>
          </cell>
          <cell r="AK33">
            <v>1072</v>
          </cell>
          <cell r="BV33">
            <v>2</v>
          </cell>
          <cell r="DA33">
            <v>1</v>
          </cell>
          <cell r="DC33" t="str">
            <v>A</v>
          </cell>
          <cell r="DD33" t="str">
            <v>-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1100</v>
          </cell>
          <cell r="DK33" t="str">
            <v>2xx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</row>
        <row r="34">
          <cell r="A34" t="str">
            <v>2</v>
          </cell>
          <cell r="N34" t="str">
            <v>11103000</v>
          </cell>
          <cell r="O34">
            <v>0</v>
          </cell>
          <cell r="P34" t="str">
            <v>11100000</v>
          </cell>
          <cell r="AK34">
            <v>1085</v>
          </cell>
          <cell r="BV34">
            <v>2</v>
          </cell>
          <cell r="DA34">
            <v>2</v>
          </cell>
          <cell r="DC34" t="str">
            <v>A</v>
          </cell>
          <cell r="DD34" t="str">
            <v>+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1000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</row>
        <row r="35">
          <cell r="A35" t="str">
            <v>2</v>
          </cell>
          <cell r="N35" t="str">
            <v>11103001</v>
          </cell>
          <cell r="O35">
            <v>0</v>
          </cell>
          <cell r="P35" t="str">
            <v>11103000</v>
          </cell>
          <cell r="AK35">
            <v>1081</v>
          </cell>
          <cell r="BV35">
            <v>2</v>
          </cell>
          <cell r="DA35">
            <v>1</v>
          </cell>
          <cell r="DC35" t="str">
            <v>A</v>
          </cell>
          <cell r="DD35" t="str">
            <v>+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1000</v>
          </cell>
          <cell r="DK35" t="str">
            <v>1xx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</row>
        <row r="36">
          <cell r="A36" t="str">
            <v>2</v>
          </cell>
          <cell r="N36" t="str">
            <v>11103002</v>
          </cell>
          <cell r="O36">
            <v>0</v>
          </cell>
          <cell r="P36" t="str">
            <v>11103000</v>
          </cell>
          <cell r="AK36">
            <v>1082</v>
          </cell>
          <cell r="BV36">
            <v>2</v>
          </cell>
          <cell r="DA36">
            <v>1</v>
          </cell>
          <cell r="DC36" t="str">
            <v>A</v>
          </cell>
          <cell r="DD36" t="str">
            <v>-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1000</v>
          </cell>
          <cell r="DK36" t="str">
            <v>2xx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</row>
        <row r="37">
          <cell r="A37" t="str">
            <v>2</v>
          </cell>
          <cell r="N37" t="str">
            <v>11104000</v>
          </cell>
          <cell r="O37">
            <v>0</v>
          </cell>
          <cell r="P37" t="str">
            <v>11106000</v>
          </cell>
          <cell r="AK37">
            <v>1095</v>
          </cell>
          <cell r="BV37">
            <v>2</v>
          </cell>
          <cell r="DA37">
            <v>2</v>
          </cell>
          <cell r="DC37" t="str">
            <v>A</v>
          </cell>
          <cell r="DD37" t="str">
            <v>+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1000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</row>
        <row r="38">
          <cell r="A38" t="str">
            <v>2</v>
          </cell>
          <cell r="N38" t="str">
            <v>11104001</v>
          </cell>
          <cell r="O38">
            <v>0</v>
          </cell>
          <cell r="P38" t="str">
            <v>11104000</v>
          </cell>
          <cell r="AK38">
            <v>1091</v>
          </cell>
          <cell r="BV38">
            <v>2</v>
          </cell>
          <cell r="DA38">
            <v>1</v>
          </cell>
          <cell r="DC38" t="str">
            <v>A</v>
          </cell>
          <cell r="DD38" t="str">
            <v>+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1000</v>
          </cell>
          <cell r="DK38" t="str">
            <v>1xx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</row>
        <row r="39">
          <cell r="A39" t="str">
            <v>2</v>
          </cell>
          <cell r="N39" t="str">
            <v>11104002</v>
          </cell>
          <cell r="O39">
            <v>0</v>
          </cell>
          <cell r="P39" t="str">
            <v>11104000</v>
          </cell>
          <cell r="AK39">
            <v>1092</v>
          </cell>
          <cell r="BV39">
            <v>2</v>
          </cell>
          <cell r="CF39" t="str">
            <v>X</v>
          </cell>
          <cell r="DA39">
            <v>1</v>
          </cell>
          <cell r="DC39" t="str">
            <v>A</v>
          </cell>
          <cell r="DD39" t="str">
            <v>-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1000</v>
          </cell>
          <cell r="DK39" t="str">
            <v>2xx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</row>
        <row r="40">
          <cell r="A40" t="str">
            <v>2</v>
          </cell>
          <cell r="N40" t="str">
            <v>11102000T</v>
          </cell>
          <cell r="P40" t="str">
            <v>11100000</v>
          </cell>
          <cell r="AK40">
            <v>1078</v>
          </cell>
          <cell r="BV40">
            <v>2</v>
          </cell>
        </row>
        <row r="41">
          <cell r="A41" t="str">
            <v>2</v>
          </cell>
          <cell r="N41" t="str">
            <v>11105000T</v>
          </cell>
          <cell r="P41">
            <v>11100000</v>
          </cell>
          <cell r="AK41">
            <v>1094</v>
          </cell>
          <cell r="BV41">
            <v>2</v>
          </cell>
        </row>
        <row r="42">
          <cell r="A42" t="str">
            <v>2</v>
          </cell>
          <cell r="N42" t="str">
            <v>11106000</v>
          </cell>
          <cell r="P42" t="str">
            <v>11100000</v>
          </cell>
          <cell r="AK42">
            <v>1148</v>
          </cell>
          <cell r="BV42">
            <v>2</v>
          </cell>
          <cell r="DA42" t="str">
            <v>2</v>
          </cell>
          <cell r="DC42" t="str">
            <v>A</v>
          </cell>
          <cell r="DD42" t="str">
            <v>+</v>
          </cell>
          <cell r="DJ42">
            <v>1000</v>
          </cell>
        </row>
        <row r="43">
          <cell r="A43" t="str">
            <v>2</v>
          </cell>
          <cell r="N43" t="str">
            <v>11106100</v>
          </cell>
          <cell r="P43" t="str">
            <v>11106000</v>
          </cell>
          <cell r="AK43">
            <v>1102</v>
          </cell>
          <cell r="BV43">
            <v>2</v>
          </cell>
          <cell r="DA43" t="str">
            <v>2</v>
          </cell>
          <cell r="DC43" t="str">
            <v>A</v>
          </cell>
          <cell r="DD43" t="str">
            <v>+</v>
          </cell>
          <cell r="DJ43">
            <v>1000</v>
          </cell>
        </row>
        <row r="44">
          <cell r="A44" t="str">
            <v>2</v>
          </cell>
          <cell r="N44" t="str">
            <v>11106101</v>
          </cell>
          <cell r="P44" t="str">
            <v>11106100</v>
          </cell>
          <cell r="AK44">
            <v>1100</v>
          </cell>
          <cell r="BV44">
            <v>2</v>
          </cell>
          <cell r="DA44" t="str">
            <v>1</v>
          </cell>
          <cell r="DC44" t="str">
            <v>A</v>
          </cell>
          <cell r="DD44" t="str">
            <v>+</v>
          </cell>
          <cell r="DJ44">
            <v>1000</v>
          </cell>
          <cell r="DK44" t="str">
            <v>1xx</v>
          </cell>
        </row>
        <row r="45">
          <cell r="A45" t="str">
            <v>2</v>
          </cell>
          <cell r="N45" t="str">
            <v>11106102</v>
          </cell>
          <cell r="P45" t="str">
            <v>11106100</v>
          </cell>
          <cell r="AK45">
            <v>1101</v>
          </cell>
          <cell r="BV45">
            <v>2</v>
          </cell>
          <cell r="DA45" t="str">
            <v>1</v>
          </cell>
          <cell r="DC45" t="str">
            <v>A</v>
          </cell>
          <cell r="DD45" t="str">
            <v>-</v>
          </cell>
          <cell r="DJ45">
            <v>1000</v>
          </cell>
          <cell r="DK45" t="str">
            <v>2xx</v>
          </cell>
        </row>
        <row r="46">
          <cell r="A46" t="str">
            <v>2</v>
          </cell>
          <cell r="N46" t="str">
            <v>11106200</v>
          </cell>
          <cell r="P46" t="str">
            <v>11106000</v>
          </cell>
          <cell r="AK46">
            <v>1107</v>
          </cell>
          <cell r="BV46">
            <v>2</v>
          </cell>
          <cell r="DA46" t="str">
            <v>2</v>
          </cell>
          <cell r="DC46" t="str">
            <v>A</v>
          </cell>
          <cell r="DD46" t="str">
            <v>+</v>
          </cell>
          <cell r="DJ46">
            <v>1000</v>
          </cell>
        </row>
        <row r="47">
          <cell r="A47" t="str">
            <v>2</v>
          </cell>
          <cell r="N47" t="str">
            <v>11106201</v>
          </cell>
          <cell r="P47" t="str">
            <v>11106200</v>
          </cell>
          <cell r="AK47">
            <v>1105</v>
          </cell>
          <cell r="BV47">
            <v>2</v>
          </cell>
          <cell r="DA47" t="str">
            <v>1</v>
          </cell>
          <cell r="DC47" t="str">
            <v>A</v>
          </cell>
          <cell r="DD47" t="str">
            <v>+</v>
          </cell>
          <cell r="DJ47">
            <v>1000</v>
          </cell>
          <cell r="DK47" t="str">
            <v>1xx</v>
          </cell>
        </row>
        <row r="48">
          <cell r="A48" t="str">
            <v>2</v>
          </cell>
          <cell r="N48" t="str">
            <v>11106202</v>
          </cell>
          <cell r="P48" t="str">
            <v>11106200</v>
          </cell>
          <cell r="AK48">
            <v>1106</v>
          </cell>
          <cell r="BV48">
            <v>2</v>
          </cell>
          <cell r="DA48" t="str">
            <v>1</v>
          </cell>
          <cell r="DC48" t="str">
            <v>A</v>
          </cell>
          <cell r="DD48" t="str">
            <v>-</v>
          </cell>
          <cell r="DJ48">
            <v>1000</v>
          </cell>
          <cell r="DK48" t="str">
            <v>2xx</v>
          </cell>
        </row>
        <row r="49">
          <cell r="A49" t="str">
            <v>2</v>
          </cell>
          <cell r="N49" t="str">
            <v>11106300</v>
          </cell>
          <cell r="P49" t="str">
            <v>11106000</v>
          </cell>
          <cell r="AK49">
            <v>1112</v>
          </cell>
          <cell r="BV49">
            <v>2</v>
          </cell>
          <cell r="DA49" t="str">
            <v>2</v>
          </cell>
          <cell r="DC49" t="str">
            <v>A</v>
          </cell>
          <cell r="DD49" t="str">
            <v>+</v>
          </cell>
          <cell r="DJ49">
            <v>1000</v>
          </cell>
        </row>
        <row r="50">
          <cell r="A50" t="str">
            <v>2</v>
          </cell>
          <cell r="N50" t="str">
            <v>11106301</v>
          </cell>
          <cell r="P50" t="str">
            <v>11106300</v>
          </cell>
          <cell r="AK50">
            <v>1110</v>
          </cell>
          <cell r="BV50">
            <v>2</v>
          </cell>
          <cell r="DA50" t="str">
            <v>1</v>
          </cell>
          <cell r="DC50" t="str">
            <v>A</v>
          </cell>
          <cell r="DD50" t="str">
            <v>+</v>
          </cell>
          <cell r="DJ50">
            <v>1000</v>
          </cell>
          <cell r="DK50" t="str">
            <v>1xx</v>
          </cell>
        </row>
        <row r="51">
          <cell r="A51" t="str">
            <v>2</v>
          </cell>
          <cell r="N51" t="str">
            <v>11106302</v>
          </cell>
          <cell r="P51" t="str">
            <v>11106300</v>
          </cell>
          <cell r="AK51">
            <v>1111</v>
          </cell>
          <cell r="BV51">
            <v>2</v>
          </cell>
          <cell r="DA51" t="str">
            <v>1</v>
          </cell>
          <cell r="DC51" t="str">
            <v>A</v>
          </cell>
          <cell r="DD51" t="str">
            <v>-</v>
          </cell>
          <cell r="DJ51">
            <v>1000</v>
          </cell>
          <cell r="DK51" t="str">
            <v>2xx</v>
          </cell>
        </row>
        <row r="52">
          <cell r="A52" t="str">
            <v>2</v>
          </cell>
          <cell r="N52" t="str">
            <v>11106400</v>
          </cell>
          <cell r="P52" t="str">
            <v>11106000</v>
          </cell>
          <cell r="AK52">
            <v>1117</v>
          </cell>
          <cell r="BV52">
            <v>2</v>
          </cell>
          <cell r="DA52" t="str">
            <v>2</v>
          </cell>
          <cell r="DC52" t="str">
            <v>A</v>
          </cell>
          <cell r="DD52" t="str">
            <v>+</v>
          </cell>
          <cell r="DJ52">
            <v>1000</v>
          </cell>
        </row>
        <row r="53">
          <cell r="A53" t="str">
            <v>2</v>
          </cell>
          <cell r="N53" t="str">
            <v>11106401</v>
          </cell>
          <cell r="P53" t="str">
            <v>11106400</v>
          </cell>
          <cell r="AK53">
            <v>1115</v>
          </cell>
          <cell r="BV53">
            <v>2</v>
          </cell>
          <cell r="DA53" t="str">
            <v>1</v>
          </cell>
          <cell r="DC53" t="str">
            <v>A</v>
          </cell>
          <cell r="DD53" t="str">
            <v>+</v>
          </cell>
          <cell r="DJ53">
            <v>1000</v>
          </cell>
          <cell r="DK53" t="str">
            <v>1xx</v>
          </cell>
        </row>
        <row r="54">
          <cell r="A54" t="str">
            <v>2</v>
          </cell>
          <cell r="N54" t="str">
            <v>11106402</v>
          </cell>
          <cell r="P54" t="str">
            <v>11106400</v>
          </cell>
          <cell r="AK54">
            <v>1116</v>
          </cell>
          <cell r="BV54">
            <v>2</v>
          </cell>
          <cell r="DA54" t="str">
            <v>1</v>
          </cell>
          <cell r="DC54" t="str">
            <v>A</v>
          </cell>
          <cell r="DD54" t="str">
            <v>-</v>
          </cell>
          <cell r="DJ54">
            <v>1000</v>
          </cell>
          <cell r="DK54" t="str">
            <v>2xx</v>
          </cell>
        </row>
        <row r="55">
          <cell r="A55" t="str">
            <v>2</v>
          </cell>
          <cell r="N55" t="str">
            <v>11106500</v>
          </cell>
          <cell r="P55" t="str">
            <v>11106000</v>
          </cell>
          <cell r="AK55">
            <v>1122</v>
          </cell>
          <cell r="BV55">
            <v>2</v>
          </cell>
          <cell r="DA55" t="str">
            <v>2</v>
          </cell>
          <cell r="DC55" t="str">
            <v>A</v>
          </cell>
          <cell r="DD55" t="str">
            <v>+</v>
          </cell>
          <cell r="DJ55">
            <v>1000</v>
          </cell>
        </row>
        <row r="56">
          <cell r="A56" t="str">
            <v>2</v>
          </cell>
          <cell r="N56" t="str">
            <v>11106501</v>
          </cell>
          <cell r="P56" t="str">
            <v>11106500</v>
          </cell>
          <cell r="AK56">
            <v>1120</v>
          </cell>
          <cell r="BV56">
            <v>2</v>
          </cell>
          <cell r="DA56" t="str">
            <v>1</v>
          </cell>
          <cell r="DC56" t="str">
            <v>A</v>
          </cell>
          <cell r="DD56" t="str">
            <v>+</v>
          </cell>
          <cell r="DJ56">
            <v>1000</v>
          </cell>
          <cell r="DK56" t="str">
            <v>1xx</v>
          </cell>
        </row>
        <row r="57">
          <cell r="A57" t="str">
            <v>2</v>
          </cell>
          <cell r="N57" t="str">
            <v>11106502</v>
          </cell>
          <cell r="P57" t="str">
            <v>11106500</v>
          </cell>
          <cell r="AK57">
            <v>1121</v>
          </cell>
          <cell r="BV57">
            <v>2</v>
          </cell>
          <cell r="DA57" t="str">
            <v>1</v>
          </cell>
          <cell r="DC57" t="str">
            <v>A</v>
          </cell>
          <cell r="DD57" t="str">
            <v>-</v>
          </cell>
          <cell r="DJ57">
            <v>1000</v>
          </cell>
          <cell r="DK57" t="str">
            <v>2xx</v>
          </cell>
        </row>
        <row r="58">
          <cell r="A58" t="str">
            <v>2</v>
          </cell>
          <cell r="N58" t="str">
            <v>11106600</v>
          </cell>
          <cell r="P58" t="str">
            <v>11106000</v>
          </cell>
          <cell r="AK58">
            <v>1127</v>
          </cell>
          <cell r="BV58">
            <v>2</v>
          </cell>
          <cell r="DA58" t="str">
            <v>2</v>
          </cell>
          <cell r="DC58" t="str">
            <v>A</v>
          </cell>
          <cell r="DD58" t="str">
            <v>+</v>
          </cell>
          <cell r="DJ58">
            <v>1000</v>
          </cell>
        </row>
        <row r="59">
          <cell r="A59" t="str">
            <v>2</v>
          </cell>
          <cell r="N59" t="str">
            <v>11106601</v>
          </cell>
          <cell r="P59" t="str">
            <v>11106600</v>
          </cell>
          <cell r="AK59">
            <v>1125</v>
          </cell>
          <cell r="BV59">
            <v>2</v>
          </cell>
          <cell r="DA59" t="str">
            <v>1</v>
          </cell>
          <cell r="DC59" t="str">
            <v>A</v>
          </cell>
          <cell r="DD59" t="str">
            <v>+</v>
          </cell>
          <cell r="DJ59">
            <v>1000</v>
          </cell>
          <cell r="DK59" t="str">
            <v>1xx</v>
          </cell>
        </row>
        <row r="60">
          <cell r="A60" t="str">
            <v>2</v>
          </cell>
          <cell r="N60" t="str">
            <v>11106602</v>
          </cell>
          <cell r="P60" t="str">
            <v>11106600</v>
          </cell>
          <cell r="AK60">
            <v>1126</v>
          </cell>
          <cell r="BV60">
            <v>2</v>
          </cell>
          <cell r="DA60" t="str">
            <v>1</v>
          </cell>
          <cell r="DC60" t="str">
            <v>A</v>
          </cell>
          <cell r="DD60" t="str">
            <v>-</v>
          </cell>
          <cell r="DJ60">
            <v>1000</v>
          </cell>
          <cell r="DK60" t="str">
            <v>2xx</v>
          </cell>
        </row>
        <row r="61">
          <cell r="A61" t="str">
            <v>2</v>
          </cell>
          <cell r="N61" t="str">
            <v>11200000</v>
          </cell>
          <cell r="O61" t="str">
            <v>11200000</v>
          </cell>
          <cell r="P61" t="str">
            <v>11000000</v>
          </cell>
          <cell r="AK61">
            <v>1319</v>
          </cell>
          <cell r="BV61">
            <v>2</v>
          </cell>
          <cell r="DA61">
            <v>2</v>
          </cell>
          <cell r="DC61" t="str">
            <v>A</v>
          </cell>
          <cell r="DD61" t="str">
            <v>+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1000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</row>
        <row r="62">
          <cell r="A62" t="str">
            <v>2</v>
          </cell>
          <cell r="N62" t="str">
            <v>11200000T</v>
          </cell>
          <cell r="O62">
            <v>0</v>
          </cell>
          <cell r="P62" t="str">
            <v>11200000</v>
          </cell>
          <cell r="AK62">
            <v>1317</v>
          </cell>
          <cell r="BV62">
            <v>2</v>
          </cell>
        </row>
        <row r="63">
          <cell r="A63" t="str">
            <v>2</v>
          </cell>
          <cell r="N63" t="str">
            <v>11201000</v>
          </cell>
          <cell r="O63">
            <v>0</v>
          </cell>
          <cell r="P63" t="str">
            <v>11200000</v>
          </cell>
          <cell r="AK63">
            <v>1155</v>
          </cell>
          <cell r="BV63">
            <v>2</v>
          </cell>
          <cell r="DA63">
            <v>2</v>
          </cell>
          <cell r="DC63" t="str">
            <v>A</v>
          </cell>
          <cell r="DD63" t="str">
            <v>+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1000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</row>
        <row r="64">
          <cell r="A64" t="str">
            <v>2</v>
          </cell>
          <cell r="N64" t="str">
            <v>11201001</v>
          </cell>
          <cell r="O64">
            <v>0</v>
          </cell>
          <cell r="P64" t="str">
            <v>11201000</v>
          </cell>
          <cell r="AK64">
            <v>1150</v>
          </cell>
          <cell r="BV64">
            <v>2</v>
          </cell>
          <cell r="DA64">
            <v>1</v>
          </cell>
          <cell r="DC64" t="str">
            <v>A</v>
          </cell>
          <cell r="DD64" t="str">
            <v>+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1000</v>
          </cell>
          <cell r="DK64" t="str">
            <v>1xx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</row>
        <row r="65">
          <cell r="A65" t="str">
            <v>2</v>
          </cell>
          <cell r="N65" t="str">
            <v>11201002</v>
          </cell>
          <cell r="O65">
            <v>0</v>
          </cell>
          <cell r="P65" t="str">
            <v>11201000</v>
          </cell>
          <cell r="AK65">
            <v>1151</v>
          </cell>
          <cell r="BV65">
            <v>2</v>
          </cell>
          <cell r="DA65">
            <v>1</v>
          </cell>
          <cell r="DC65" t="str">
            <v>A</v>
          </cell>
          <cell r="DD65" t="str">
            <v>-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1000</v>
          </cell>
          <cell r="DK65" t="str">
            <v>2xx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</row>
        <row r="66">
          <cell r="A66" t="str">
            <v>2</v>
          </cell>
          <cell r="N66" t="str">
            <v>11202000</v>
          </cell>
          <cell r="O66">
            <v>0</v>
          </cell>
          <cell r="P66" t="str">
            <v>11200000</v>
          </cell>
          <cell r="AK66">
            <v>1175</v>
          </cell>
          <cell r="BV66">
            <v>2</v>
          </cell>
          <cell r="DA66">
            <v>2</v>
          </cell>
          <cell r="DC66" t="str">
            <v>A</v>
          </cell>
          <cell r="DD66" t="str">
            <v>+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1000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</row>
        <row r="67">
          <cell r="A67" t="str">
            <v>2</v>
          </cell>
          <cell r="N67" t="str">
            <v>11202100</v>
          </cell>
          <cell r="O67">
            <v>0</v>
          </cell>
          <cell r="P67" t="str">
            <v>11202000</v>
          </cell>
          <cell r="AK67">
            <v>1162</v>
          </cell>
          <cell r="BV67">
            <v>2</v>
          </cell>
          <cell r="DA67">
            <v>2</v>
          </cell>
          <cell r="DC67" t="str">
            <v>A</v>
          </cell>
          <cell r="DD67" t="str">
            <v>+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1000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</row>
        <row r="68">
          <cell r="A68" t="str">
            <v>2</v>
          </cell>
          <cell r="N68" t="str">
            <v>11202101</v>
          </cell>
          <cell r="O68">
            <v>0</v>
          </cell>
          <cell r="P68" t="str">
            <v>11202100</v>
          </cell>
          <cell r="AK68">
            <v>1160</v>
          </cell>
          <cell r="BV68">
            <v>2</v>
          </cell>
          <cell r="DA68">
            <v>1</v>
          </cell>
          <cell r="DC68" t="str">
            <v>A</v>
          </cell>
          <cell r="DD68" t="str">
            <v>+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1000</v>
          </cell>
          <cell r="DK68" t="str">
            <v>1xx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</row>
        <row r="69">
          <cell r="A69" t="str">
            <v>2</v>
          </cell>
          <cell r="N69" t="str">
            <v>11202102</v>
          </cell>
          <cell r="O69">
            <v>0</v>
          </cell>
          <cell r="P69" t="str">
            <v>11202100</v>
          </cell>
          <cell r="AK69">
            <v>1161</v>
          </cell>
          <cell r="BV69">
            <v>2</v>
          </cell>
          <cell r="DA69">
            <v>1</v>
          </cell>
          <cell r="DC69" t="str">
            <v>A</v>
          </cell>
          <cell r="DD69" t="str">
            <v>-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1000</v>
          </cell>
          <cell r="DK69" t="str">
            <v>2xx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</row>
        <row r="70">
          <cell r="A70" t="str">
            <v>2</v>
          </cell>
          <cell r="N70" t="str">
            <v>11202200</v>
          </cell>
          <cell r="O70">
            <v>0</v>
          </cell>
          <cell r="P70" t="str">
            <v>11202000</v>
          </cell>
          <cell r="AK70">
            <v>1167</v>
          </cell>
          <cell r="BV70">
            <v>2</v>
          </cell>
          <cell r="DA70">
            <v>2</v>
          </cell>
          <cell r="DC70" t="str">
            <v>A</v>
          </cell>
          <cell r="DD70" t="str">
            <v>+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1000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</row>
        <row r="71">
          <cell r="A71" t="str">
            <v>2</v>
          </cell>
          <cell r="N71" t="str">
            <v>11202201</v>
          </cell>
          <cell r="O71">
            <v>0</v>
          </cell>
          <cell r="P71" t="str">
            <v>11202200</v>
          </cell>
          <cell r="AK71">
            <v>1165</v>
          </cell>
          <cell r="BV71">
            <v>2</v>
          </cell>
          <cell r="DA71">
            <v>1</v>
          </cell>
          <cell r="DC71" t="str">
            <v>A</v>
          </cell>
          <cell r="DD71" t="str">
            <v>+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1000</v>
          </cell>
          <cell r="DK71" t="str">
            <v>1xx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</row>
        <row r="72">
          <cell r="A72" t="str">
            <v>2</v>
          </cell>
          <cell r="N72" t="str">
            <v>11202202</v>
          </cell>
          <cell r="O72">
            <v>0</v>
          </cell>
          <cell r="P72" t="str">
            <v>11202200</v>
          </cell>
          <cell r="AK72">
            <v>1166</v>
          </cell>
          <cell r="BV72">
            <v>2</v>
          </cell>
          <cell r="DA72">
            <v>1</v>
          </cell>
          <cell r="DC72" t="str">
            <v>A</v>
          </cell>
          <cell r="DD72" t="str">
            <v>-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1000</v>
          </cell>
          <cell r="DK72" t="str">
            <v>2xx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</row>
        <row r="73">
          <cell r="A73" t="str">
            <v>2</v>
          </cell>
          <cell r="N73" t="str">
            <v>11202300</v>
          </cell>
          <cell r="O73">
            <v>0</v>
          </cell>
          <cell r="P73" t="str">
            <v>11202000</v>
          </cell>
          <cell r="AK73">
            <v>1172</v>
          </cell>
          <cell r="BV73">
            <v>2</v>
          </cell>
          <cell r="DA73" t="str">
            <v>2</v>
          </cell>
          <cell r="DC73" t="str">
            <v>A</v>
          </cell>
          <cell r="DD73" t="str">
            <v>+</v>
          </cell>
          <cell r="DJ73">
            <v>1000</v>
          </cell>
        </row>
        <row r="74">
          <cell r="A74" t="str">
            <v>2</v>
          </cell>
          <cell r="N74" t="str">
            <v>11202301</v>
          </cell>
          <cell r="O74">
            <v>0</v>
          </cell>
          <cell r="P74" t="str">
            <v>11202300</v>
          </cell>
          <cell r="AK74">
            <v>1170</v>
          </cell>
          <cell r="BV74">
            <v>2</v>
          </cell>
          <cell r="DA74" t="str">
            <v>1</v>
          </cell>
          <cell r="DC74" t="str">
            <v>A</v>
          </cell>
          <cell r="DD74" t="str">
            <v>+</v>
          </cell>
          <cell r="DJ74">
            <v>1000</v>
          </cell>
          <cell r="DK74" t="str">
            <v>1xx</v>
          </cell>
        </row>
        <row r="75">
          <cell r="A75" t="str">
            <v>2</v>
          </cell>
          <cell r="N75" t="str">
            <v>11202302</v>
          </cell>
          <cell r="O75">
            <v>0</v>
          </cell>
          <cell r="P75" t="str">
            <v>11202300</v>
          </cell>
          <cell r="AK75">
            <v>1171</v>
          </cell>
          <cell r="BV75">
            <v>2</v>
          </cell>
          <cell r="DA75" t="str">
            <v>1</v>
          </cell>
          <cell r="DC75" t="str">
            <v>A</v>
          </cell>
          <cell r="DD75" t="str">
            <v>-</v>
          </cell>
          <cell r="DJ75">
            <v>1000</v>
          </cell>
          <cell r="DK75" t="str">
            <v>2xx</v>
          </cell>
        </row>
        <row r="76">
          <cell r="A76" t="str">
            <v>2</v>
          </cell>
          <cell r="N76" t="str">
            <v>11203000</v>
          </cell>
          <cell r="O76">
            <v>0</v>
          </cell>
          <cell r="P76" t="str">
            <v>11200000</v>
          </cell>
          <cell r="AK76">
            <v>1182</v>
          </cell>
          <cell r="BV76">
            <v>2</v>
          </cell>
          <cell r="DA76">
            <v>2</v>
          </cell>
          <cell r="DC76" t="str">
            <v>A</v>
          </cell>
          <cell r="DD76" t="str">
            <v>+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1000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</row>
        <row r="77">
          <cell r="A77" t="str">
            <v>2</v>
          </cell>
          <cell r="N77" t="str">
            <v>11203001</v>
          </cell>
          <cell r="O77">
            <v>0</v>
          </cell>
          <cell r="P77" t="str">
            <v>11203000</v>
          </cell>
          <cell r="AK77">
            <v>1180</v>
          </cell>
          <cell r="BV77">
            <v>2</v>
          </cell>
          <cell r="DA77">
            <v>1</v>
          </cell>
          <cell r="DC77" t="str">
            <v>A</v>
          </cell>
          <cell r="DD77" t="str">
            <v>+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1000</v>
          </cell>
          <cell r="DK77" t="str">
            <v>1xx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</row>
        <row r="78">
          <cell r="A78" t="str">
            <v>2</v>
          </cell>
          <cell r="N78" t="str">
            <v>11203002</v>
          </cell>
          <cell r="O78">
            <v>0</v>
          </cell>
          <cell r="P78" t="str">
            <v>11203000</v>
          </cell>
          <cell r="AK78">
            <v>1181</v>
          </cell>
          <cell r="BV78">
            <v>2</v>
          </cell>
          <cell r="DA78">
            <v>1</v>
          </cell>
          <cell r="DC78" t="str">
            <v>A</v>
          </cell>
          <cell r="DD78" t="str">
            <v>-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1000</v>
          </cell>
          <cell r="DK78" t="str">
            <v>2xx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</row>
        <row r="79">
          <cell r="A79" t="str">
            <v>2</v>
          </cell>
          <cell r="N79" t="str">
            <v>11204000</v>
          </cell>
          <cell r="O79">
            <v>0</v>
          </cell>
          <cell r="P79" t="str">
            <v>11200000</v>
          </cell>
          <cell r="AK79">
            <v>1192</v>
          </cell>
          <cell r="BV79">
            <v>2</v>
          </cell>
          <cell r="DA79">
            <v>2</v>
          </cell>
          <cell r="DC79" t="str">
            <v>A</v>
          </cell>
          <cell r="DD79" t="str">
            <v>+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1000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</row>
        <row r="80">
          <cell r="A80" t="str">
            <v>2</v>
          </cell>
          <cell r="N80" t="str">
            <v>11204001</v>
          </cell>
          <cell r="O80">
            <v>0</v>
          </cell>
          <cell r="P80" t="str">
            <v>11204000</v>
          </cell>
          <cell r="AK80">
            <v>1190</v>
          </cell>
          <cell r="BV80">
            <v>2</v>
          </cell>
          <cell r="DA80">
            <v>1</v>
          </cell>
          <cell r="DC80" t="str">
            <v>A</v>
          </cell>
          <cell r="DD80" t="str">
            <v>+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1000</v>
          </cell>
          <cell r="DK80" t="str">
            <v>1xx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</row>
        <row r="81">
          <cell r="A81" t="str">
            <v>2</v>
          </cell>
          <cell r="N81" t="str">
            <v>11204002</v>
          </cell>
          <cell r="O81">
            <v>0</v>
          </cell>
          <cell r="P81" t="str">
            <v>11204000</v>
          </cell>
          <cell r="AK81">
            <v>1191</v>
          </cell>
          <cell r="BV81">
            <v>2</v>
          </cell>
          <cell r="DA81">
            <v>1</v>
          </cell>
          <cell r="DC81" t="str">
            <v>A</v>
          </cell>
          <cell r="DD81" t="str">
            <v>-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1000</v>
          </cell>
          <cell r="DK81" t="str">
            <v>2xx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</row>
        <row r="82">
          <cell r="A82" t="str">
            <v>2</v>
          </cell>
          <cell r="N82" t="str">
            <v>11205000</v>
          </cell>
          <cell r="O82">
            <v>0</v>
          </cell>
          <cell r="P82" t="str">
            <v>11200000</v>
          </cell>
          <cell r="AK82">
            <v>1289</v>
          </cell>
          <cell r="BV82">
            <v>2</v>
          </cell>
          <cell r="DA82">
            <v>2</v>
          </cell>
          <cell r="DC82" t="str">
            <v>A</v>
          </cell>
          <cell r="DD82" t="str">
            <v>+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1000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</row>
        <row r="83">
          <cell r="A83" t="str">
            <v>2</v>
          </cell>
          <cell r="N83" t="str">
            <v>11205100</v>
          </cell>
          <cell r="O83">
            <v>0</v>
          </cell>
          <cell r="P83" t="str">
            <v>11205000</v>
          </cell>
          <cell r="AK83">
            <v>1202</v>
          </cell>
          <cell r="BV83">
            <v>2</v>
          </cell>
          <cell r="DA83">
            <v>2</v>
          </cell>
          <cell r="DC83" t="str">
            <v>A</v>
          </cell>
          <cell r="DD83" t="str">
            <v>+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1000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</row>
        <row r="84">
          <cell r="A84" t="str">
            <v>2</v>
          </cell>
          <cell r="N84" t="str">
            <v>11205101</v>
          </cell>
          <cell r="O84">
            <v>0</v>
          </cell>
          <cell r="P84" t="str">
            <v>11205100</v>
          </cell>
          <cell r="AK84">
            <v>1200</v>
          </cell>
          <cell r="BV84">
            <v>2</v>
          </cell>
          <cell r="DA84">
            <v>1</v>
          </cell>
          <cell r="DC84" t="str">
            <v>A</v>
          </cell>
          <cell r="DD84" t="str">
            <v>+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1000</v>
          </cell>
          <cell r="DK84" t="str">
            <v>1xx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</row>
        <row r="85">
          <cell r="A85" t="str">
            <v>2</v>
          </cell>
          <cell r="N85" t="str">
            <v>11205102</v>
          </cell>
          <cell r="O85">
            <v>0</v>
          </cell>
          <cell r="P85" t="str">
            <v>11205100</v>
          </cell>
          <cell r="AK85">
            <v>1201</v>
          </cell>
          <cell r="BV85">
            <v>2</v>
          </cell>
          <cell r="DA85">
            <v>1</v>
          </cell>
          <cell r="DC85" t="str">
            <v>A</v>
          </cell>
          <cell r="DD85" t="str">
            <v>-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1000</v>
          </cell>
          <cell r="DK85" t="str">
            <v>2xx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</row>
        <row r="86">
          <cell r="A86" t="str">
            <v>2</v>
          </cell>
          <cell r="N86" t="str">
            <v>11205200</v>
          </cell>
          <cell r="O86">
            <v>0</v>
          </cell>
          <cell r="P86" t="str">
            <v>11205000</v>
          </cell>
          <cell r="AK86">
            <v>1212</v>
          </cell>
          <cell r="BV86">
            <v>2</v>
          </cell>
          <cell r="DA86">
            <v>2</v>
          </cell>
          <cell r="DC86" t="str">
            <v>A</v>
          </cell>
          <cell r="DD86" t="str">
            <v>+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1000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</row>
        <row r="87">
          <cell r="A87" t="str">
            <v>2</v>
          </cell>
          <cell r="N87" t="str">
            <v>11205201</v>
          </cell>
          <cell r="O87">
            <v>0</v>
          </cell>
          <cell r="P87" t="str">
            <v>11205200</v>
          </cell>
          <cell r="AK87">
            <v>1210</v>
          </cell>
          <cell r="BV87">
            <v>2</v>
          </cell>
          <cell r="DA87">
            <v>1</v>
          </cell>
          <cell r="DC87" t="str">
            <v>A</v>
          </cell>
          <cell r="DD87" t="str">
            <v>+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1000</v>
          </cell>
          <cell r="DK87" t="str">
            <v>1xx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</row>
        <row r="88">
          <cell r="A88" t="str">
            <v>2</v>
          </cell>
          <cell r="N88" t="str">
            <v>11205202</v>
          </cell>
          <cell r="O88">
            <v>0</v>
          </cell>
          <cell r="P88" t="str">
            <v>11205200</v>
          </cell>
          <cell r="AK88">
            <v>1211</v>
          </cell>
          <cell r="BV88">
            <v>2</v>
          </cell>
          <cell r="DA88">
            <v>1</v>
          </cell>
          <cell r="DC88" t="str">
            <v>A</v>
          </cell>
          <cell r="DD88" t="str">
            <v>-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1000</v>
          </cell>
          <cell r="DK88" t="str">
            <v>2xx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</row>
        <row r="89">
          <cell r="A89" t="str">
            <v>2</v>
          </cell>
          <cell r="N89" t="str">
            <v>11205300</v>
          </cell>
          <cell r="O89">
            <v>0</v>
          </cell>
          <cell r="P89" t="str">
            <v>11205000</v>
          </cell>
          <cell r="AK89">
            <v>1222</v>
          </cell>
          <cell r="BV89">
            <v>2</v>
          </cell>
          <cell r="DA89">
            <v>2</v>
          </cell>
          <cell r="DC89" t="str">
            <v>A</v>
          </cell>
          <cell r="DD89" t="str">
            <v>+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1000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</row>
        <row r="90">
          <cell r="A90" t="str">
            <v>2</v>
          </cell>
          <cell r="N90" t="str">
            <v>11205301</v>
          </cell>
          <cell r="O90">
            <v>0</v>
          </cell>
          <cell r="P90" t="str">
            <v>11205300</v>
          </cell>
          <cell r="AK90">
            <v>1220</v>
          </cell>
          <cell r="BV90">
            <v>2</v>
          </cell>
          <cell r="DA90">
            <v>1</v>
          </cell>
          <cell r="DC90" t="str">
            <v>A</v>
          </cell>
          <cell r="DD90" t="str">
            <v>+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1000</v>
          </cell>
          <cell r="DK90" t="str">
            <v>1xx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</row>
        <row r="91">
          <cell r="A91" t="str">
            <v>2</v>
          </cell>
          <cell r="N91" t="str">
            <v>11205302</v>
          </cell>
          <cell r="O91">
            <v>0</v>
          </cell>
          <cell r="P91" t="str">
            <v>11205300</v>
          </cell>
          <cell r="AK91">
            <v>1221</v>
          </cell>
          <cell r="BV91">
            <v>2</v>
          </cell>
          <cell r="DA91">
            <v>1</v>
          </cell>
          <cell r="DC91" t="str">
            <v>A</v>
          </cell>
          <cell r="DD91" t="str">
            <v>-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1000</v>
          </cell>
          <cell r="DK91" t="str">
            <v>2xx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</row>
        <row r="92">
          <cell r="A92" t="str">
            <v>2</v>
          </cell>
          <cell r="N92" t="str">
            <v>11205400</v>
          </cell>
          <cell r="O92">
            <v>0</v>
          </cell>
          <cell r="P92" t="str">
            <v>11205000</v>
          </cell>
          <cell r="AK92">
            <v>1232</v>
          </cell>
          <cell r="BV92">
            <v>2</v>
          </cell>
          <cell r="DA92">
            <v>2</v>
          </cell>
          <cell r="DC92" t="str">
            <v>A</v>
          </cell>
          <cell r="DD92" t="str">
            <v>+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1000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</row>
        <row r="93">
          <cell r="A93" t="str">
            <v>2</v>
          </cell>
          <cell r="N93" t="str">
            <v>11205401</v>
          </cell>
          <cell r="O93">
            <v>0</v>
          </cell>
          <cell r="P93" t="str">
            <v>11205400</v>
          </cell>
          <cell r="AK93">
            <v>1230</v>
          </cell>
          <cell r="BV93">
            <v>2</v>
          </cell>
          <cell r="DA93">
            <v>1</v>
          </cell>
          <cell r="DC93" t="str">
            <v>A</v>
          </cell>
          <cell r="DD93" t="str">
            <v>+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1000</v>
          </cell>
          <cell r="DK93" t="str">
            <v>1xx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</row>
        <row r="94">
          <cell r="A94" t="str">
            <v>2</v>
          </cell>
          <cell r="N94" t="str">
            <v>11205402</v>
          </cell>
          <cell r="O94">
            <v>0</v>
          </cell>
          <cell r="P94" t="str">
            <v>11205400</v>
          </cell>
          <cell r="AK94">
            <v>1231</v>
          </cell>
          <cell r="BV94">
            <v>2</v>
          </cell>
          <cell r="DA94">
            <v>1</v>
          </cell>
          <cell r="DC94" t="str">
            <v>A</v>
          </cell>
          <cell r="DD94" t="str">
            <v>-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1000</v>
          </cell>
          <cell r="DK94" t="str">
            <v>2xx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</row>
        <row r="95">
          <cell r="A95" t="str">
            <v>2</v>
          </cell>
          <cell r="N95" t="str">
            <v>11205500</v>
          </cell>
          <cell r="O95">
            <v>0</v>
          </cell>
          <cell r="P95" t="str">
            <v>11205000</v>
          </cell>
          <cell r="AK95">
            <v>1242</v>
          </cell>
          <cell r="BV95">
            <v>2</v>
          </cell>
          <cell r="DA95">
            <v>2</v>
          </cell>
          <cell r="DC95" t="str">
            <v>A</v>
          </cell>
          <cell r="DD95" t="str">
            <v>+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1000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</row>
        <row r="96">
          <cell r="A96" t="str">
            <v>2</v>
          </cell>
          <cell r="N96" t="str">
            <v>11205501</v>
          </cell>
          <cell r="O96">
            <v>0</v>
          </cell>
          <cell r="P96" t="str">
            <v>11205500</v>
          </cell>
          <cell r="AK96">
            <v>1240</v>
          </cell>
          <cell r="BV96">
            <v>2</v>
          </cell>
          <cell r="DA96">
            <v>1</v>
          </cell>
          <cell r="DC96" t="str">
            <v>A</v>
          </cell>
          <cell r="DD96" t="str">
            <v>+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1000</v>
          </cell>
          <cell r="DK96" t="str">
            <v>1xx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</row>
        <row r="97">
          <cell r="A97" t="str">
            <v>2</v>
          </cell>
          <cell r="N97" t="str">
            <v>11205502</v>
          </cell>
          <cell r="O97">
            <v>0</v>
          </cell>
          <cell r="P97" t="str">
            <v>11205500</v>
          </cell>
          <cell r="AK97">
            <v>1241</v>
          </cell>
          <cell r="BV97">
            <v>2</v>
          </cell>
          <cell r="DA97">
            <v>1</v>
          </cell>
          <cell r="DC97" t="str">
            <v>A</v>
          </cell>
          <cell r="DD97" t="str">
            <v>-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1000</v>
          </cell>
          <cell r="DK97" t="str">
            <v>2xx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</row>
        <row r="98">
          <cell r="A98" t="str">
            <v>2</v>
          </cell>
          <cell r="N98" t="str">
            <v>11205600</v>
          </cell>
          <cell r="O98">
            <v>0</v>
          </cell>
          <cell r="P98" t="str">
            <v>11205000</v>
          </cell>
          <cell r="AK98">
            <v>1252</v>
          </cell>
          <cell r="BV98">
            <v>2</v>
          </cell>
          <cell r="DA98">
            <v>2</v>
          </cell>
          <cell r="DC98" t="str">
            <v>A</v>
          </cell>
          <cell r="DD98" t="str">
            <v>+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1000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</row>
        <row r="99">
          <cell r="A99" t="str">
            <v>2</v>
          </cell>
          <cell r="N99" t="str">
            <v>11205601</v>
          </cell>
          <cell r="O99">
            <v>0</v>
          </cell>
          <cell r="P99" t="str">
            <v>11205600</v>
          </cell>
          <cell r="AK99">
            <v>1250</v>
          </cell>
          <cell r="BV99">
            <v>2</v>
          </cell>
          <cell r="DA99">
            <v>1</v>
          </cell>
          <cell r="DC99" t="str">
            <v>A</v>
          </cell>
          <cell r="DD99" t="str">
            <v>+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1000</v>
          </cell>
          <cell r="DK99" t="str">
            <v>1xx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</row>
        <row r="100">
          <cell r="A100" t="str">
            <v>2</v>
          </cell>
          <cell r="N100" t="str">
            <v>11205602</v>
          </cell>
          <cell r="O100">
            <v>0</v>
          </cell>
          <cell r="P100" t="str">
            <v>11205600</v>
          </cell>
          <cell r="AK100">
            <v>1251</v>
          </cell>
          <cell r="BV100">
            <v>2</v>
          </cell>
          <cell r="DA100">
            <v>1</v>
          </cell>
          <cell r="DC100" t="str">
            <v>A</v>
          </cell>
          <cell r="DD100" t="str">
            <v>-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1000</v>
          </cell>
          <cell r="DK100" t="str">
            <v>2xx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</row>
        <row r="101">
          <cell r="A101" t="str">
            <v>2</v>
          </cell>
          <cell r="N101" t="str">
            <v>11205700</v>
          </cell>
          <cell r="O101">
            <v>0</v>
          </cell>
          <cell r="P101" t="str">
            <v>11205000</v>
          </cell>
          <cell r="AK101">
            <v>1262</v>
          </cell>
          <cell r="BV101">
            <v>2</v>
          </cell>
          <cell r="DA101">
            <v>2</v>
          </cell>
          <cell r="DC101" t="str">
            <v>A</v>
          </cell>
          <cell r="DD101" t="str">
            <v>+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1000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</row>
        <row r="102">
          <cell r="A102" t="str">
            <v>2</v>
          </cell>
          <cell r="N102" t="str">
            <v>11205701</v>
          </cell>
          <cell r="O102">
            <v>0</v>
          </cell>
          <cell r="P102" t="str">
            <v>11205700</v>
          </cell>
          <cell r="AK102">
            <v>1260</v>
          </cell>
          <cell r="BV102">
            <v>2</v>
          </cell>
          <cell r="DA102">
            <v>1</v>
          </cell>
          <cell r="DC102" t="str">
            <v>A</v>
          </cell>
          <cell r="DD102" t="str">
            <v>+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1000</v>
          </cell>
          <cell r="DK102" t="str">
            <v>1xx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</row>
        <row r="103">
          <cell r="A103" t="str">
            <v>2</v>
          </cell>
          <cell r="N103" t="str">
            <v>11205702</v>
          </cell>
          <cell r="O103">
            <v>0</v>
          </cell>
          <cell r="P103" t="str">
            <v>11205700</v>
          </cell>
          <cell r="AK103">
            <v>1261</v>
          </cell>
          <cell r="BV103">
            <v>2</v>
          </cell>
          <cell r="DA103">
            <v>1</v>
          </cell>
          <cell r="DC103" t="str">
            <v>A</v>
          </cell>
          <cell r="DD103" t="str">
            <v>-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1000</v>
          </cell>
          <cell r="DK103" t="str">
            <v>2xx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</row>
        <row r="104">
          <cell r="A104" t="str">
            <v>2</v>
          </cell>
          <cell r="N104" t="str">
            <v>11205710</v>
          </cell>
          <cell r="O104">
            <v>0</v>
          </cell>
          <cell r="P104" t="str">
            <v>11200000</v>
          </cell>
          <cell r="AK104">
            <v>1267</v>
          </cell>
          <cell r="BV104">
            <v>2</v>
          </cell>
          <cell r="DA104">
            <v>2</v>
          </cell>
          <cell r="DC104" t="str">
            <v>A</v>
          </cell>
          <cell r="DD104" t="str">
            <v>+</v>
          </cell>
          <cell r="DJ104">
            <v>1000</v>
          </cell>
        </row>
        <row r="105">
          <cell r="A105" t="str">
            <v>2</v>
          </cell>
          <cell r="N105" t="str">
            <v>11205711</v>
          </cell>
          <cell r="O105">
            <v>0</v>
          </cell>
          <cell r="P105" t="str">
            <v>11205710</v>
          </cell>
          <cell r="AK105">
            <v>1265</v>
          </cell>
          <cell r="BV105">
            <v>2</v>
          </cell>
          <cell r="DA105">
            <v>1</v>
          </cell>
          <cell r="DC105" t="str">
            <v>A</v>
          </cell>
          <cell r="DD105" t="str">
            <v>+</v>
          </cell>
          <cell r="DJ105">
            <v>1000</v>
          </cell>
          <cell r="DK105" t="str">
            <v>1xx</v>
          </cell>
        </row>
        <row r="106">
          <cell r="A106" t="str">
            <v>2</v>
          </cell>
          <cell r="N106" t="str">
            <v>11205712</v>
          </cell>
          <cell r="O106">
            <v>0</v>
          </cell>
          <cell r="P106" t="str">
            <v>11205710</v>
          </cell>
          <cell r="AK106">
            <v>1266</v>
          </cell>
          <cell r="BV106">
            <v>2</v>
          </cell>
          <cell r="DA106">
            <v>1</v>
          </cell>
          <cell r="DC106" t="str">
            <v>A</v>
          </cell>
          <cell r="DD106" t="str">
            <v>-</v>
          </cell>
          <cell r="DJ106">
            <v>1000</v>
          </cell>
          <cell r="DK106" t="str">
            <v>2xx</v>
          </cell>
        </row>
        <row r="107">
          <cell r="A107" t="str">
            <v>2</v>
          </cell>
          <cell r="N107" t="str">
            <v>11205800</v>
          </cell>
          <cell r="O107">
            <v>0</v>
          </cell>
          <cell r="P107" t="str">
            <v>11205000</v>
          </cell>
          <cell r="AK107">
            <v>1272</v>
          </cell>
          <cell r="BV107">
            <v>2</v>
          </cell>
          <cell r="DA107">
            <v>2</v>
          </cell>
          <cell r="DC107" t="str">
            <v>A</v>
          </cell>
          <cell r="DD107" t="str">
            <v>+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1000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</row>
        <row r="108">
          <cell r="A108" t="str">
            <v>2</v>
          </cell>
          <cell r="N108" t="str">
            <v>11205801</v>
          </cell>
          <cell r="O108">
            <v>0</v>
          </cell>
          <cell r="P108" t="str">
            <v>11205800</v>
          </cell>
          <cell r="AK108">
            <v>1270</v>
          </cell>
          <cell r="BV108">
            <v>2</v>
          </cell>
          <cell r="DA108">
            <v>1</v>
          </cell>
          <cell r="DC108" t="str">
            <v>A</v>
          </cell>
          <cell r="DD108" t="str">
            <v>+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1000</v>
          </cell>
          <cell r="DK108" t="str">
            <v>1xx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</row>
        <row r="109">
          <cell r="A109" t="str">
            <v>2</v>
          </cell>
          <cell r="N109" t="str">
            <v>11205802</v>
          </cell>
          <cell r="O109">
            <v>0</v>
          </cell>
          <cell r="P109" t="str">
            <v>11205800</v>
          </cell>
          <cell r="AK109">
            <v>1271</v>
          </cell>
          <cell r="BV109">
            <v>2</v>
          </cell>
          <cell r="DA109">
            <v>1</v>
          </cell>
          <cell r="DC109" t="str">
            <v>A</v>
          </cell>
          <cell r="DD109" t="str">
            <v>-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1000</v>
          </cell>
          <cell r="DK109" t="str">
            <v>2xx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</row>
        <row r="110">
          <cell r="A110" t="str">
            <v>2</v>
          </cell>
          <cell r="N110" t="str">
            <v>11205900</v>
          </cell>
          <cell r="O110">
            <v>0</v>
          </cell>
          <cell r="P110" t="str">
            <v>11205000</v>
          </cell>
          <cell r="AK110">
            <v>1282</v>
          </cell>
          <cell r="BV110">
            <v>2</v>
          </cell>
          <cell r="CF110" t="str">
            <v>X</v>
          </cell>
          <cell r="DA110">
            <v>2</v>
          </cell>
          <cell r="DC110" t="str">
            <v>A</v>
          </cell>
          <cell r="DD110" t="str">
            <v>+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1000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</row>
        <row r="111">
          <cell r="A111" t="str">
            <v>2</v>
          </cell>
          <cell r="N111" t="str">
            <v>11205901</v>
          </cell>
          <cell r="O111">
            <v>0</v>
          </cell>
          <cell r="P111" t="str">
            <v>11205900</v>
          </cell>
          <cell r="AK111">
            <v>1280</v>
          </cell>
          <cell r="BV111">
            <v>2</v>
          </cell>
          <cell r="DA111">
            <v>1</v>
          </cell>
          <cell r="DC111" t="str">
            <v>A</v>
          </cell>
          <cell r="DD111" t="str">
            <v>+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1000</v>
          </cell>
          <cell r="DK111" t="str">
            <v>1xx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</row>
        <row r="112">
          <cell r="A112" t="str">
            <v>2</v>
          </cell>
          <cell r="N112" t="str">
            <v>11205902</v>
          </cell>
          <cell r="O112">
            <v>0</v>
          </cell>
          <cell r="P112" t="str">
            <v>11205900</v>
          </cell>
          <cell r="AK112">
            <v>1281</v>
          </cell>
          <cell r="BV112">
            <v>2</v>
          </cell>
          <cell r="CF112" t="str">
            <v>X</v>
          </cell>
          <cell r="DA112">
            <v>1</v>
          </cell>
          <cell r="DC112" t="str">
            <v>A</v>
          </cell>
          <cell r="DD112" t="str">
            <v>-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1000</v>
          </cell>
          <cell r="DK112" t="str">
            <v>2xx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</row>
        <row r="113">
          <cell r="A113" t="str">
            <v>2</v>
          </cell>
          <cell r="N113" t="str">
            <v>11206000</v>
          </cell>
          <cell r="O113">
            <v>0</v>
          </cell>
          <cell r="P113" t="str">
            <v>11200000</v>
          </cell>
          <cell r="AK113">
            <v>1292</v>
          </cell>
          <cell r="BV113">
            <v>2</v>
          </cell>
          <cell r="DA113">
            <v>2</v>
          </cell>
          <cell r="DC113" t="str">
            <v>A</v>
          </cell>
          <cell r="DD113" t="str">
            <v>+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1000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</row>
        <row r="114">
          <cell r="A114" t="str">
            <v>2</v>
          </cell>
          <cell r="N114" t="str">
            <v>11206001</v>
          </cell>
          <cell r="O114">
            <v>0</v>
          </cell>
          <cell r="P114" t="str">
            <v>11206000</v>
          </cell>
          <cell r="AK114">
            <v>1290</v>
          </cell>
          <cell r="BV114">
            <v>2</v>
          </cell>
          <cell r="DA114">
            <v>1</v>
          </cell>
          <cell r="DC114" t="str">
            <v>A</v>
          </cell>
          <cell r="DD114" t="str">
            <v>+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1000</v>
          </cell>
          <cell r="DK114" t="str">
            <v>1xx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</row>
        <row r="115">
          <cell r="A115" t="str">
            <v>2</v>
          </cell>
          <cell r="N115" t="str">
            <v>11206002</v>
          </cell>
          <cell r="O115">
            <v>0</v>
          </cell>
          <cell r="P115" t="str">
            <v>11206000</v>
          </cell>
          <cell r="AK115">
            <v>1291</v>
          </cell>
          <cell r="BV115">
            <v>2</v>
          </cell>
          <cell r="DA115">
            <v>1</v>
          </cell>
          <cell r="DC115" t="str">
            <v>A</v>
          </cell>
          <cell r="DD115" t="str">
            <v>-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1000</v>
          </cell>
          <cell r="DK115" t="str">
            <v>2xx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</row>
        <row r="116">
          <cell r="A116" t="str">
            <v>2</v>
          </cell>
          <cell r="N116" t="str">
            <v>11207000</v>
          </cell>
          <cell r="O116">
            <v>0</v>
          </cell>
          <cell r="P116" t="str">
            <v>11200000</v>
          </cell>
          <cell r="AK116">
            <v>1318</v>
          </cell>
          <cell r="BV116">
            <v>2</v>
          </cell>
          <cell r="DA116">
            <v>2</v>
          </cell>
          <cell r="DC116" t="str">
            <v>A</v>
          </cell>
          <cell r="DD116" t="str">
            <v>+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1000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</row>
        <row r="117">
          <cell r="A117" t="str">
            <v>2</v>
          </cell>
          <cell r="N117" t="str">
            <v>11207100</v>
          </cell>
          <cell r="O117">
            <v>0</v>
          </cell>
          <cell r="P117" t="str">
            <v>11207000</v>
          </cell>
          <cell r="AK117">
            <v>1302</v>
          </cell>
          <cell r="BV117">
            <v>2</v>
          </cell>
          <cell r="DA117">
            <v>2</v>
          </cell>
          <cell r="DC117" t="str">
            <v>A</v>
          </cell>
          <cell r="DD117" t="str">
            <v>+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1000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</row>
        <row r="118">
          <cell r="A118" t="str">
            <v>2</v>
          </cell>
          <cell r="N118" t="str">
            <v>11207101</v>
          </cell>
          <cell r="O118">
            <v>0</v>
          </cell>
          <cell r="P118" t="str">
            <v>11207100</v>
          </cell>
          <cell r="AK118">
            <v>1300</v>
          </cell>
          <cell r="BV118">
            <v>2</v>
          </cell>
          <cell r="DA118">
            <v>1</v>
          </cell>
          <cell r="DC118" t="str">
            <v>A</v>
          </cell>
          <cell r="DD118" t="str">
            <v>+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1000</v>
          </cell>
          <cell r="DK118" t="str">
            <v>1xx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</row>
        <row r="119">
          <cell r="A119" t="str">
            <v>2</v>
          </cell>
          <cell r="N119" t="str">
            <v>11207102</v>
          </cell>
          <cell r="O119">
            <v>0</v>
          </cell>
          <cell r="P119" t="str">
            <v>11207100</v>
          </cell>
          <cell r="AK119">
            <v>1301</v>
          </cell>
          <cell r="BV119">
            <v>2</v>
          </cell>
          <cell r="DA119">
            <v>1</v>
          </cell>
          <cell r="DC119" t="str">
            <v>A</v>
          </cell>
          <cell r="DD119" t="str">
            <v>-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1000</v>
          </cell>
          <cell r="DK119" t="str">
            <v>2xx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</row>
        <row r="120">
          <cell r="A120" t="str">
            <v>2</v>
          </cell>
          <cell r="N120" t="str">
            <v>11207200</v>
          </cell>
          <cell r="O120">
            <v>0</v>
          </cell>
          <cell r="P120" t="str">
            <v>11207000</v>
          </cell>
          <cell r="AK120">
            <v>1312</v>
          </cell>
          <cell r="BV120">
            <v>2</v>
          </cell>
          <cell r="DA120">
            <v>2</v>
          </cell>
          <cell r="DC120" t="str">
            <v>A</v>
          </cell>
          <cell r="DD120" t="str">
            <v>+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1000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</row>
        <row r="121">
          <cell r="A121" t="str">
            <v>2</v>
          </cell>
          <cell r="N121" t="str">
            <v>11207201</v>
          </cell>
          <cell r="O121">
            <v>0</v>
          </cell>
          <cell r="P121" t="str">
            <v>11207200</v>
          </cell>
          <cell r="AK121">
            <v>1310</v>
          </cell>
          <cell r="BV121">
            <v>2</v>
          </cell>
          <cell r="DA121">
            <v>1</v>
          </cell>
          <cell r="DC121" t="str">
            <v>A</v>
          </cell>
          <cell r="DD121" t="str">
            <v>+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1000</v>
          </cell>
          <cell r="DK121" t="str">
            <v>1xx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</row>
        <row r="122">
          <cell r="A122" t="str">
            <v>2</v>
          </cell>
          <cell r="N122" t="str">
            <v>11207202</v>
          </cell>
          <cell r="O122">
            <v>0</v>
          </cell>
          <cell r="P122" t="str">
            <v>11207200</v>
          </cell>
          <cell r="AK122">
            <v>1311</v>
          </cell>
          <cell r="BV122">
            <v>2</v>
          </cell>
          <cell r="DA122">
            <v>1</v>
          </cell>
          <cell r="DC122" t="str">
            <v>A</v>
          </cell>
          <cell r="DD122" t="str">
            <v>-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1000</v>
          </cell>
          <cell r="DK122" t="str">
            <v>2xx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</row>
        <row r="123">
          <cell r="A123" t="str">
            <v>2</v>
          </cell>
          <cell r="N123" t="str">
            <v>11300000</v>
          </cell>
          <cell r="O123">
            <v>0</v>
          </cell>
          <cell r="P123" t="str">
            <v>11000000</v>
          </cell>
          <cell r="AK123">
            <v>1429</v>
          </cell>
          <cell r="BV123">
            <v>2</v>
          </cell>
          <cell r="DA123">
            <v>2</v>
          </cell>
          <cell r="DC123" t="str">
            <v>A</v>
          </cell>
          <cell r="DD123" t="str">
            <v>+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1000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</row>
        <row r="124">
          <cell r="A124" t="str">
            <v>2</v>
          </cell>
          <cell r="N124" t="str">
            <v>11301000</v>
          </cell>
          <cell r="O124">
            <v>0</v>
          </cell>
          <cell r="P124" t="str">
            <v>11300000</v>
          </cell>
          <cell r="AK124">
            <v>1349</v>
          </cell>
          <cell r="BV124">
            <v>2</v>
          </cell>
          <cell r="DA124">
            <v>2</v>
          </cell>
          <cell r="DC124" t="str">
            <v>A</v>
          </cell>
          <cell r="DD124" t="str">
            <v>+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1100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</row>
        <row r="125">
          <cell r="A125" t="str">
            <v>2</v>
          </cell>
          <cell r="N125" t="str">
            <v>11301000T</v>
          </cell>
          <cell r="P125" t="str">
            <v>11300000</v>
          </cell>
          <cell r="AK125">
            <v>1348</v>
          </cell>
          <cell r="BV125">
            <v>2</v>
          </cell>
        </row>
        <row r="126">
          <cell r="A126" t="str">
            <v>2</v>
          </cell>
          <cell r="N126" t="str">
            <v>11301100</v>
          </cell>
          <cell r="O126">
            <v>0</v>
          </cell>
          <cell r="P126" t="str">
            <v>11301000</v>
          </cell>
          <cell r="AK126">
            <v>1322</v>
          </cell>
          <cell r="BV126">
            <v>2</v>
          </cell>
          <cell r="DA126">
            <v>2</v>
          </cell>
          <cell r="DC126" t="str">
            <v>A</v>
          </cell>
          <cell r="DD126" t="str">
            <v>+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1100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</row>
        <row r="127">
          <cell r="A127" t="str">
            <v>2</v>
          </cell>
          <cell r="N127" t="str">
            <v>11301101</v>
          </cell>
          <cell r="O127">
            <v>0</v>
          </cell>
          <cell r="P127" t="str">
            <v>11301100</v>
          </cell>
          <cell r="AK127">
            <v>1320</v>
          </cell>
          <cell r="BV127">
            <v>2</v>
          </cell>
          <cell r="DA127">
            <v>1</v>
          </cell>
          <cell r="DC127" t="str">
            <v>A</v>
          </cell>
          <cell r="DD127" t="str">
            <v>+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1100</v>
          </cell>
          <cell r="DK127" t="str">
            <v>1xx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</row>
        <row r="128">
          <cell r="A128" t="str">
            <v>2</v>
          </cell>
          <cell r="N128" t="str">
            <v>11301102</v>
          </cell>
          <cell r="O128">
            <v>0</v>
          </cell>
          <cell r="P128" t="str">
            <v>11301100</v>
          </cell>
          <cell r="AK128">
            <v>1321</v>
          </cell>
          <cell r="BV128">
            <v>2</v>
          </cell>
          <cell r="DA128">
            <v>1</v>
          </cell>
          <cell r="DC128" t="str">
            <v>A</v>
          </cell>
          <cell r="DD128" t="str">
            <v>-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1100</v>
          </cell>
          <cell r="DK128" t="str">
            <v>2xx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</row>
        <row r="129">
          <cell r="A129" t="str">
            <v>2</v>
          </cell>
          <cell r="N129" t="str">
            <v>11301200</v>
          </cell>
          <cell r="O129">
            <v>0</v>
          </cell>
          <cell r="P129" t="str">
            <v>11301000</v>
          </cell>
          <cell r="AK129">
            <v>1332</v>
          </cell>
          <cell r="BV129">
            <v>2</v>
          </cell>
          <cell r="DA129">
            <v>2</v>
          </cell>
          <cell r="DC129" t="str">
            <v>A</v>
          </cell>
          <cell r="DD129" t="str">
            <v>+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1100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</row>
        <row r="130">
          <cell r="A130" t="str">
            <v>2</v>
          </cell>
          <cell r="N130" t="str">
            <v>11301201</v>
          </cell>
          <cell r="O130">
            <v>0</v>
          </cell>
          <cell r="P130" t="str">
            <v>11301200</v>
          </cell>
          <cell r="AK130">
            <v>1330</v>
          </cell>
          <cell r="BV130">
            <v>2</v>
          </cell>
          <cell r="CE130" t="str">
            <v>AV_ASS_B</v>
          </cell>
          <cell r="DA130">
            <v>1</v>
          </cell>
          <cell r="DC130" t="str">
            <v>A</v>
          </cell>
          <cell r="DD130" t="str">
            <v>+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1100</v>
          </cell>
          <cell r="DK130" t="str">
            <v>1xx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</row>
        <row r="131">
          <cell r="A131" t="str">
            <v>2</v>
          </cell>
          <cell r="N131" t="str">
            <v>11301202</v>
          </cell>
          <cell r="O131">
            <v>0</v>
          </cell>
          <cell r="P131" t="str">
            <v>11301200</v>
          </cell>
          <cell r="AK131">
            <v>1331</v>
          </cell>
          <cell r="BV131">
            <v>2</v>
          </cell>
          <cell r="CE131" t="str">
            <v>AV_ASS_A_OCI</v>
          </cell>
          <cell r="DA131">
            <v>1</v>
          </cell>
          <cell r="DC131" t="str">
            <v>A</v>
          </cell>
          <cell r="DD131" t="str">
            <v>-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1100</v>
          </cell>
          <cell r="DK131" t="str">
            <v>2xx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</row>
        <row r="132">
          <cell r="A132" t="str">
            <v>2</v>
          </cell>
          <cell r="N132" t="str">
            <v>11301300</v>
          </cell>
          <cell r="O132">
            <v>0</v>
          </cell>
          <cell r="P132" t="str">
            <v>11301000</v>
          </cell>
          <cell r="AK132">
            <v>1342</v>
          </cell>
          <cell r="BV132">
            <v>2</v>
          </cell>
          <cell r="DA132">
            <v>2</v>
          </cell>
          <cell r="DC132" t="str">
            <v>A</v>
          </cell>
          <cell r="DD132" t="str">
            <v>+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1100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</row>
        <row r="133">
          <cell r="A133" t="str">
            <v>2</v>
          </cell>
          <cell r="N133" t="str">
            <v>11301301</v>
          </cell>
          <cell r="O133">
            <v>0</v>
          </cell>
          <cell r="P133" t="str">
            <v>11301300</v>
          </cell>
          <cell r="AK133">
            <v>1340</v>
          </cell>
          <cell r="BV133">
            <v>2</v>
          </cell>
          <cell r="DA133">
            <v>1</v>
          </cell>
          <cell r="DC133" t="str">
            <v>A</v>
          </cell>
          <cell r="DD133" t="str">
            <v>+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1100</v>
          </cell>
          <cell r="DK133" t="str">
            <v>1xx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</row>
        <row r="134">
          <cell r="A134" t="str">
            <v>2</v>
          </cell>
          <cell r="N134" t="str">
            <v>11301302</v>
          </cell>
          <cell r="O134">
            <v>0</v>
          </cell>
          <cell r="P134" t="str">
            <v>11301300</v>
          </cell>
          <cell r="AK134">
            <v>1341</v>
          </cell>
          <cell r="BV134">
            <v>2</v>
          </cell>
          <cell r="DA134">
            <v>1</v>
          </cell>
          <cell r="DC134" t="str">
            <v>A</v>
          </cell>
          <cell r="DD134" t="str">
            <v>-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1100</v>
          </cell>
          <cell r="DK134" t="str">
            <v>2xx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</row>
        <row r="135">
          <cell r="A135" t="str">
            <v>2</v>
          </cell>
          <cell r="N135" t="str">
            <v>11302000</v>
          </cell>
          <cell r="O135">
            <v>0</v>
          </cell>
          <cell r="P135" t="str">
            <v>11300000</v>
          </cell>
          <cell r="AK135">
            <v>1379</v>
          </cell>
          <cell r="BV135">
            <v>2</v>
          </cell>
          <cell r="DA135">
            <v>2</v>
          </cell>
          <cell r="DC135" t="str">
            <v>A</v>
          </cell>
          <cell r="DD135" t="str">
            <v>+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1100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</row>
        <row r="136">
          <cell r="A136" t="str">
            <v>2</v>
          </cell>
          <cell r="N136" t="str">
            <v>11302100</v>
          </cell>
          <cell r="O136">
            <v>0</v>
          </cell>
          <cell r="P136" t="str">
            <v>11302000</v>
          </cell>
          <cell r="AK136">
            <v>1352</v>
          </cell>
          <cell r="BV136">
            <v>2</v>
          </cell>
          <cell r="DA136">
            <v>2</v>
          </cell>
          <cell r="DC136" t="str">
            <v>A</v>
          </cell>
          <cell r="DD136" t="str">
            <v>+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1100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</row>
        <row r="137">
          <cell r="A137" t="str">
            <v>2</v>
          </cell>
          <cell r="N137" t="str">
            <v>11302101</v>
          </cell>
          <cell r="O137">
            <v>0</v>
          </cell>
          <cell r="P137" t="str">
            <v>11302100</v>
          </cell>
          <cell r="AK137">
            <v>1350</v>
          </cell>
          <cell r="BV137">
            <v>2</v>
          </cell>
          <cell r="DA137">
            <v>1</v>
          </cell>
          <cell r="DC137" t="str">
            <v>A</v>
          </cell>
          <cell r="DD137" t="str">
            <v>+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1100</v>
          </cell>
          <cell r="DK137" t="str">
            <v>1xx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</row>
        <row r="138">
          <cell r="A138" t="str">
            <v>2</v>
          </cell>
          <cell r="N138" t="str">
            <v>11302102</v>
          </cell>
          <cell r="O138">
            <v>0</v>
          </cell>
          <cell r="P138" t="str">
            <v>11302100</v>
          </cell>
          <cell r="AK138">
            <v>1351</v>
          </cell>
          <cell r="BV138">
            <v>2</v>
          </cell>
          <cell r="DA138">
            <v>1</v>
          </cell>
          <cell r="DC138" t="str">
            <v>A</v>
          </cell>
          <cell r="DD138" t="str">
            <v>-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1100</v>
          </cell>
          <cell r="DK138" t="str">
            <v>2xx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</row>
        <row r="139">
          <cell r="A139" t="str">
            <v>2</v>
          </cell>
          <cell r="N139" t="str">
            <v>11302200</v>
          </cell>
          <cell r="O139">
            <v>0</v>
          </cell>
          <cell r="P139" t="str">
            <v>11302000</v>
          </cell>
          <cell r="AK139">
            <v>1362</v>
          </cell>
          <cell r="BV139">
            <v>2</v>
          </cell>
          <cell r="DA139">
            <v>2</v>
          </cell>
          <cell r="DC139" t="str">
            <v>A</v>
          </cell>
          <cell r="DD139" t="str">
            <v>+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1100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</row>
        <row r="140">
          <cell r="A140" t="str">
            <v>2</v>
          </cell>
          <cell r="N140" t="str">
            <v>11302201</v>
          </cell>
          <cell r="O140">
            <v>0</v>
          </cell>
          <cell r="P140" t="str">
            <v>11302200</v>
          </cell>
          <cell r="AK140">
            <v>1360</v>
          </cell>
          <cell r="BV140">
            <v>2</v>
          </cell>
          <cell r="DA140">
            <v>1</v>
          </cell>
          <cell r="DC140" t="str">
            <v>A</v>
          </cell>
          <cell r="DD140" t="str">
            <v>+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1100</v>
          </cell>
          <cell r="DK140" t="str">
            <v>1xx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</row>
        <row r="141">
          <cell r="A141" t="str">
            <v>2</v>
          </cell>
          <cell r="N141" t="str">
            <v>11302202</v>
          </cell>
          <cell r="O141">
            <v>0</v>
          </cell>
          <cell r="P141" t="str">
            <v>11302200</v>
          </cell>
          <cell r="AK141">
            <v>1361</v>
          </cell>
          <cell r="BV141">
            <v>2</v>
          </cell>
          <cell r="DA141">
            <v>1</v>
          </cell>
          <cell r="DC141" t="str">
            <v>A</v>
          </cell>
          <cell r="DD141" t="str">
            <v>-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1100</v>
          </cell>
          <cell r="DK141" t="str">
            <v>2xx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</row>
        <row r="142">
          <cell r="A142" t="str">
            <v>2</v>
          </cell>
          <cell r="N142" t="str">
            <v>11302300</v>
          </cell>
          <cell r="O142">
            <v>0</v>
          </cell>
          <cell r="P142" t="str">
            <v>11302000</v>
          </cell>
          <cell r="AK142">
            <v>1372</v>
          </cell>
          <cell r="BV142">
            <v>2</v>
          </cell>
          <cell r="DA142">
            <v>2</v>
          </cell>
          <cell r="DC142" t="str">
            <v>A</v>
          </cell>
          <cell r="DD142" t="str">
            <v>+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1100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</row>
        <row r="143">
          <cell r="A143" t="str">
            <v>2</v>
          </cell>
          <cell r="N143" t="str">
            <v>11302301</v>
          </cell>
          <cell r="O143">
            <v>0</v>
          </cell>
          <cell r="P143" t="str">
            <v>11302300</v>
          </cell>
          <cell r="AK143">
            <v>1370</v>
          </cell>
          <cell r="BV143">
            <v>2</v>
          </cell>
          <cell r="DA143">
            <v>1</v>
          </cell>
          <cell r="DC143" t="str">
            <v>A</v>
          </cell>
          <cell r="DD143" t="str">
            <v>+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1100</v>
          </cell>
          <cell r="DK143" t="str">
            <v>1xx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</row>
        <row r="144">
          <cell r="A144" t="str">
            <v>2</v>
          </cell>
          <cell r="N144" t="str">
            <v>11302302</v>
          </cell>
          <cell r="O144">
            <v>0</v>
          </cell>
          <cell r="P144" t="str">
            <v>11302300</v>
          </cell>
          <cell r="AK144">
            <v>1371</v>
          </cell>
          <cell r="BV144">
            <v>2</v>
          </cell>
          <cell r="DA144">
            <v>1</v>
          </cell>
          <cell r="DC144" t="str">
            <v>A</v>
          </cell>
          <cell r="DD144" t="str">
            <v>-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1100</v>
          </cell>
          <cell r="DK144" t="str">
            <v>2xx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</row>
        <row r="145">
          <cell r="A145" t="str">
            <v>2</v>
          </cell>
          <cell r="N145" t="str">
            <v>11303000</v>
          </cell>
          <cell r="O145">
            <v>0</v>
          </cell>
          <cell r="P145" t="str">
            <v>11300000</v>
          </cell>
          <cell r="AK145">
            <v>1384</v>
          </cell>
          <cell r="BV145">
            <v>2</v>
          </cell>
          <cell r="DA145">
            <v>2</v>
          </cell>
          <cell r="DC145" t="str">
            <v>A</v>
          </cell>
          <cell r="DD145" t="str">
            <v>+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1100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</row>
        <row r="146">
          <cell r="A146" t="str">
            <v>2</v>
          </cell>
          <cell r="N146" t="str">
            <v>11303001</v>
          </cell>
          <cell r="O146">
            <v>0</v>
          </cell>
          <cell r="P146" t="str">
            <v>11303000</v>
          </cell>
          <cell r="AK146">
            <v>1382</v>
          </cell>
          <cell r="BV146">
            <v>2</v>
          </cell>
          <cell r="DA146">
            <v>1</v>
          </cell>
          <cell r="DC146" t="str">
            <v>A</v>
          </cell>
          <cell r="DD146" t="str">
            <v>+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1100</v>
          </cell>
          <cell r="DK146" t="str">
            <v>1xx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</row>
        <row r="147">
          <cell r="A147" t="str">
            <v>2</v>
          </cell>
          <cell r="N147" t="str">
            <v>11303002</v>
          </cell>
          <cell r="O147">
            <v>0</v>
          </cell>
          <cell r="P147" t="str">
            <v>11303000</v>
          </cell>
          <cell r="AK147">
            <v>1383</v>
          </cell>
          <cell r="BV147">
            <v>2</v>
          </cell>
          <cell r="DA147">
            <v>1</v>
          </cell>
          <cell r="DC147" t="str">
            <v>A</v>
          </cell>
          <cell r="DD147" t="str">
            <v>-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1100</v>
          </cell>
          <cell r="DK147" t="str">
            <v>2xx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</row>
        <row r="148">
          <cell r="A148" t="str">
            <v>2</v>
          </cell>
          <cell r="N148" t="str">
            <v>11303011</v>
          </cell>
          <cell r="O148">
            <v>0</v>
          </cell>
          <cell r="P148" t="str">
            <v>11303000</v>
          </cell>
          <cell r="AK148">
            <v>1380</v>
          </cell>
          <cell r="BV148">
            <v>2</v>
          </cell>
          <cell r="CF148" t="str">
            <v>X</v>
          </cell>
          <cell r="DA148">
            <v>1</v>
          </cell>
          <cell r="DC148" t="str">
            <v>A</v>
          </cell>
          <cell r="DD148" t="str">
            <v>+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1100</v>
          </cell>
          <cell r="DK148" t="str">
            <v>1xx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</row>
        <row r="149">
          <cell r="A149" t="str">
            <v>2</v>
          </cell>
          <cell r="N149" t="str">
            <v>11303012</v>
          </cell>
          <cell r="O149">
            <v>0</v>
          </cell>
          <cell r="P149" t="str">
            <v>11303000</v>
          </cell>
          <cell r="AK149">
            <v>1381</v>
          </cell>
          <cell r="BV149">
            <v>2</v>
          </cell>
          <cell r="CF149" t="str">
            <v>X</v>
          </cell>
          <cell r="DA149">
            <v>1</v>
          </cell>
          <cell r="DC149" t="str">
            <v>A</v>
          </cell>
          <cell r="DD149" t="str">
            <v>-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1100</v>
          </cell>
          <cell r="DK149" t="str">
            <v>2xx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</row>
        <row r="150">
          <cell r="A150" t="str">
            <v>2</v>
          </cell>
          <cell r="N150" t="str">
            <v>11304000</v>
          </cell>
          <cell r="O150">
            <v>0</v>
          </cell>
          <cell r="P150" t="str">
            <v>11300000</v>
          </cell>
          <cell r="AK150">
            <v>1392</v>
          </cell>
          <cell r="BV150">
            <v>2</v>
          </cell>
          <cell r="DA150">
            <v>2</v>
          </cell>
          <cell r="DC150" t="str">
            <v>A</v>
          </cell>
          <cell r="DD150" t="str">
            <v>+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1100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</row>
        <row r="151">
          <cell r="A151" t="str">
            <v>2</v>
          </cell>
          <cell r="N151" t="str">
            <v>11304001</v>
          </cell>
          <cell r="O151">
            <v>0</v>
          </cell>
          <cell r="P151" t="str">
            <v>11304000</v>
          </cell>
          <cell r="AK151">
            <v>1390</v>
          </cell>
          <cell r="BV151">
            <v>2</v>
          </cell>
          <cell r="DA151">
            <v>1</v>
          </cell>
          <cell r="DC151" t="str">
            <v>A</v>
          </cell>
          <cell r="DD151" t="str">
            <v>+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1100</v>
          </cell>
          <cell r="DK151" t="str">
            <v>1xx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</row>
        <row r="152">
          <cell r="A152" t="str">
            <v>2</v>
          </cell>
          <cell r="N152" t="str">
            <v>11304002</v>
          </cell>
          <cell r="O152">
            <v>0</v>
          </cell>
          <cell r="P152" t="str">
            <v>11304000</v>
          </cell>
          <cell r="AK152">
            <v>1391</v>
          </cell>
          <cell r="BV152">
            <v>2</v>
          </cell>
          <cell r="DA152">
            <v>1</v>
          </cell>
          <cell r="DC152" t="str">
            <v>A</v>
          </cell>
          <cell r="DD152" t="str">
            <v>-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1100</v>
          </cell>
          <cell r="DK152" t="str">
            <v>2xx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</row>
        <row r="153">
          <cell r="A153" t="str">
            <v>2</v>
          </cell>
          <cell r="N153" t="str">
            <v>11305000</v>
          </cell>
          <cell r="O153">
            <v>0</v>
          </cell>
          <cell r="P153" t="str">
            <v>11300000</v>
          </cell>
          <cell r="AK153">
            <v>1402</v>
          </cell>
          <cell r="BV153">
            <v>2</v>
          </cell>
          <cell r="DA153">
            <v>2</v>
          </cell>
          <cell r="DC153" t="str">
            <v>A</v>
          </cell>
          <cell r="DD153" t="str">
            <v>+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1100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</row>
        <row r="154">
          <cell r="A154" t="str">
            <v>2</v>
          </cell>
          <cell r="N154" t="str">
            <v>11305001</v>
          </cell>
          <cell r="O154">
            <v>0</v>
          </cell>
          <cell r="P154" t="str">
            <v>11305000</v>
          </cell>
          <cell r="AK154">
            <v>1400</v>
          </cell>
          <cell r="BV154">
            <v>2</v>
          </cell>
          <cell r="DA154">
            <v>1</v>
          </cell>
          <cell r="DC154" t="str">
            <v>A</v>
          </cell>
          <cell r="DD154" t="str">
            <v>+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1100</v>
          </cell>
          <cell r="DK154" t="str">
            <v>1xx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</row>
        <row r="155">
          <cell r="A155" t="str">
            <v>2</v>
          </cell>
          <cell r="N155" t="str">
            <v>11305002</v>
          </cell>
          <cell r="O155">
            <v>0</v>
          </cell>
          <cell r="P155" t="str">
            <v>11305000</v>
          </cell>
          <cell r="AK155">
            <v>1401</v>
          </cell>
          <cell r="BV155">
            <v>2</v>
          </cell>
          <cell r="DA155">
            <v>1</v>
          </cell>
          <cell r="DC155" t="str">
            <v>A</v>
          </cell>
          <cell r="DD155" t="str">
            <v>-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1100</v>
          </cell>
          <cell r="DK155" t="str">
            <v>2xx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</row>
        <row r="156">
          <cell r="A156" t="str">
            <v>2</v>
          </cell>
          <cell r="N156" t="str">
            <v>11306000</v>
          </cell>
          <cell r="O156">
            <v>0</v>
          </cell>
          <cell r="P156" t="str">
            <v>11300000</v>
          </cell>
          <cell r="AK156">
            <v>1412</v>
          </cell>
          <cell r="BV156">
            <v>2</v>
          </cell>
          <cell r="DA156">
            <v>2</v>
          </cell>
          <cell r="DC156" t="str">
            <v>A</v>
          </cell>
          <cell r="DD156" t="str">
            <v>+</v>
          </cell>
          <cell r="DF156">
            <v>0</v>
          </cell>
          <cell r="DG156">
            <v>0</v>
          </cell>
          <cell r="DH156">
            <v>0</v>
          </cell>
          <cell r="DI156">
            <v>0</v>
          </cell>
          <cell r="DJ156">
            <v>1000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</row>
        <row r="157">
          <cell r="A157" t="str">
            <v>2</v>
          </cell>
          <cell r="N157" t="str">
            <v>11306001</v>
          </cell>
          <cell r="O157">
            <v>0</v>
          </cell>
          <cell r="P157" t="str">
            <v>11306000</v>
          </cell>
          <cell r="AK157">
            <v>1410</v>
          </cell>
          <cell r="BV157">
            <v>2</v>
          </cell>
          <cell r="DA157">
            <v>1</v>
          </cell>
          <cell r="DC157" t="str">
            <v>A</v>
          </cell>
          <cell r="DD157" t="str">
            <v>+</v>
          </cell>
          <cell r="DF157">
            <v>0</v>
          </cell>
          <cell r="DG157">
            <v>0</v>
          </cell>
          <cell r="DH157">
            <v>0</v>
          </cell>
          <cell r="DI157">
            <v>0</v>
          </cell>
          <cell r="DJ157">
            <v>1000</v>
          </cell>
          <cell r="DK157" t="str">
            <v>1xx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</row>
        <row r="158">
          <cell r="A158" t="str">
            <v>2</v>
          </cell>
          <cell r="N158" t="str">
            <v>11306002</v>
          </cell>
          <cell r="O158">
            <v>0</v>
          </cell>
          <cell r="P158" t="str">
            <v>11306000</v>
          </cell>
          <cell r="AK158">
            <v>1411</v>
          </cell>
          <cell r="BV158">
            <v>2</v>
          </cell>
          <cell r="DA158">
            <v>1</v>
          </cell>
          <cell r="DC158" t="str">
            <v>A</v>
          </cell>
          <cell r="DD158" t="str">
            <v>-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1000</v>
          </cell>
          <cell r="DK158" t="str">
            <v>2xx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</row>
        <row r="159">
          <cell r="A159" t="str">
            <v>2</v>
          </cell>
          <cell r="N159" t="str">
            <v>11307000</v>
          </cell>
          <cell r="O159">
            <v>0</v>
          </cell>
          <cell r="P159" t="str">
            <v>11300000</v>
          </cell>
          <cell r="AK159">
            <v>1422</v>
          </cell>
          <cell r="BV159">
            <v>2</v>
          </cell>
          <cell r="DA159">
            <v>2</v>
          </cell>
          <cell r="DC159" t="str">
            <v>A</v>
          </cell>
          <cell r="DD159" t="str">
            <v>+</v>
          </cell>
          <cell r="DF159">
            <v>0</v>
          </cell>
          <cell r="DG159">
            <v>0</v>
          </cell>
          <cell r="DH159">
            <v>0</v>
          </cell>
          <cell r="DI159">
            <v>0</v>
          </cell>
          <cell r="DJ159">
            <v>1000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</row>
        <row r="160">
          <cell r="A160" t="str">
            <v>2</v>
          </cell>
          <cell r="N160" t="str">
            <v>11307001</v>
          </cell>
          <cell r="O160">
            <v>0</v>
          </cell>
          <cell r="P160" t="str">
            <v>11307000</v>
          </cell>
          <cell r="AK160">
            <v>1420</v>
          </cell>
          <cell r="BV160">
            <v>2</v>
          </cell>
          <cell r="DA160">
            <v>1</v>
          </cell>
          <cell r="DC160" t="str">
            <v>A</v>
          </cell>
          <cell r="DD160" t="str">
            <v>+</v>
          </cell>
          <cell r="DF160">
            <v>0</v>
          </cell>
          <cell r="DG160">
            <v>0</v>
          </cell>
          <cell r="DH160">
            <v>0</v>
          </cell>
          <cell r="DI160">
            <v>0</v>
          </cell>
          <cell r="DJ160">
            <v>1000</v>
          </cell>
          <cell r="DK160" t="str">
            <v>1xx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</row>
        <row r="161">
          <cell r="A161" t="str">
            <v>2</v>
          </cell>
          <cell r="N161" t="str">
            <v>11307002</v>
          </cell>
          <cell r="O161">
            <v>0</v>
          </cell>
          <cell r="P161" t="str">
            <v>11307000</v>
          </cell>
          <cell r="AK161">
            <v>1421</v>
          </cell>
          <cell r="BV161">
            <v>2</v>
          </cell>
          <cell r="DA161">
            <v>1</v>
          </cell>
          <cell r="DC161" t="str">
            <v>A</v>
          </cell>
          <cell r="DD161" t="str">
            <v>-</v>
          </cell>
          <cell r="DF161">
            <v>0</v>
          </cell>
          <cell r="DG161">
            <v>0</v>
          </cell>
          <cell r="DH161">
            <v>0</v>
          </cell>
          <cell r="DI161">
            <v>0</v>
          </cell>
          <cell r="DJ161">
            <v>1000</v>
          </cell>
          <cell r="DK161" t="str">
            <v>2xx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</row>
        <row r="162">
          <cell r="A162" t="str">
            <v>2</v>
          </cell>
          <cell r="N162" t="str">
            <v>11302000T</v>
          </cell>
          <cell r="P162" t="str">
            <v>11300000</v>
          </cell>
          <cell r="AK162">
            <v>1427</v>
          </cell>
          <cell r="BV162">
            <v>2</v>
          </cell>
        </row>
        <row r="163">
          <cell r="A163" t="str">
            <v>2</v>
          </cell>
          <cell r="N163" t="str">
            <v>11303000T</v>
          </cell>
          <cell r="P163" t="str">
            <v>11300000</v>
          </cell>
          <cell r="AK163">
            <v>1428</v>
          </cell>
          <cell r="BV163">
            <v>2</v>
          </cell>
        </row>
        <row r="164">
          <cell r="A164" t="str">
            <v>2</v>
          </cell>
          <cell r="N164" t="str">
            <v>12000000</v>
          </cell>
          <cell r="O164" t="str">
            <v>12000000</v>
          </cell>
          <cell r="P164" t="str">
            <v>10000000</v>
          </cell>
          <cell r="AK164">
            <v>2299</v>
          </cell>
          <cell r="BV164">
            <v>2</v>
          </cell>
          <cell r="DA164">
            <v>2</v>
          </cell>
          <cell r="DC164" t="str">
            <v>A</v>
          </cell>
          <cell r="DD164" t="str">
            <v>+</v>
          </cell>
          <cell r="DF164">
            <v>0</v>
          </cell>
          <cell r="DG164">
            <v>0</v>
          </cell>
          <cell r="DH164">
            <v>0</v>
          </cell>
          <cell r="DI164">
            <v>0</v>
          </cell>
          <cell r="DJ164">
            <v>0</v>
          </cell>
          <cell r="DK164" t="str">
            <v>7xx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</row>
        <row r="165">
          <cell r="A165" t="str">
            <v>2</v>
          </cell>
          <cell r="N165" t="str">
            <v>12100000</v>
          </cell>
          <cell r="O165" t="str">
            <v>12100000</v>
          </cell>
          <cell r="P165" t="str">
            <v>12000000</v>
          </cell>
          <cell r="AK165">
            <v>1499</v>
          </cell>
          <cell r="BV165">
            <v>2</v>
          </cell>
          <cell r="DA165">
            <v>2</v>
          </cell>
          <cell r="DC165" t="str">
            <v>A</v>
          </cell>
          <cell r="DD165" t="str">
            <v>+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</v>
          </cell>
          <cell r="DK165" t="str">
            <v>7xx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</row>
        <row r="166">
          <cell r="A166" t="str">
            <v>2</v>
          </cell>
          <cell r="N166" t="str">
            <v>12100000T</v>
          </cell>
          <cell r="P166" t="str">
            <v>12000000</v>
          </cell>
          <cell r="AK166">
            <v>1498</v>
          </cell>
          <cell r="BV166">
            <v>2</v>
          </cell>
        </row>
        <row r="167">
          <cell r="A167" t="str">
            <v>2</v>
          </cell>
          <cell r="N167" t="str">
            <v>12101000</v>
          </cell>
          <cell r="O167">
            <v>0</v>
          </cell>
          <cell r="P167" t="str">
            <v>12100000</v>
          </cell>
          <cell r="AK167">
            <v>1459</v>
          </cell>
          <cell r="BV167">
            <v>2</v>
          </cell>
          <cell r="DA167">
            <v>2</v>
          </cell>
          <cell r="DC167" t="str">
            <v>A</v>
          </cell>
          <cell r="DD167" t="str">
            <v>+</v>
          </cell>
          <cell r="DF167">
            <v>0</v>
          </cell>
          <cell r="DG167">
            <v>0</v>
          </cell>
          <cell r="DH167">
            <v>0</v>
          </cell>
          <cell r="DI167">
            <v>0</v>
          </cell>
          <cell r="DJ167">
            <v>0</v>
          </cell>
          <cell r="DK167" t="str">
            <v>7xx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</row>
        <row r="168">
          <cell r="A168" t="str">
            <v>2</v>
          </cell>
          <cell r="N168" t="str">
            <v>12101100</v>
          </cell>
          <cell r="O168">
            <v>0</v>
          </cell>
          <cell r="P168" t="str">
            <v>12101000</v>
          </cell>
          <cell r="AK168">
            <v>1450</v>
          </cell>
          <cell r="BV168">
            <v>2</v>
          </cell>
          <cell r="DA168">
            <v>1</v>
          </cell>
          <cell r="DC168" t="str">
            <v>A</v>
          </cell>
          <cell r="DD168" t="str">
            <v>+</v>
          </cell>
          <cell r="DF168">
            <v>0</v>
          </cell>
          <cell r="DG168">
            <v>0</v>
          </cell>
          <cell r="DH168">
            <v>0</v>
          </cell>
          <cell r="DI168">
            <v>0</v>
          </cell>
          <cell r="DJ168">
            <v>0</v>
          </cell>
          <cell r="DK168" t="str">
            <v>7xx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</row>
        <row r="169">
          <cell r="A169" t="str">
            <v>2</v>
          </cell>
          <cell r="N169" t="str">
            <v>12101200</v>
          </cell>
          <cell r="O169">
            <v>0</v>
          </cell>
          <cell r="P169" t="str">
            <v>12101000</v>
          </cell>
          <cell r="AK169">
            <v>1451</v>
          </cell>
          <cell r="BV169">
            <v>2</v>
          </cell>
          <cell r="DA169">
            <v>1</v>
          </cell>
          <cell r="DC169" t="str">
            <v>A</v>
          </cell>
          <cell r="DD169" t="str">
            <v>+</v>
          </cell>
          <cell r="DF169">
            <v>0</v>
          </cell>
          <cell r="DG169">
            <v>0</v>
          </cell>
          <cell r="DH169">
            <v>0</v>
          </cell>
          <cell r="DI169">
            <v>0</v>
          </cell>
          <cell r="DJ169">
            <v>0</v>
          </cell>
          <cell r="DK169" t="str">
            <v>7xx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</row>
        <row r="170">
          <cell r="A170" t="str">
            <v>2</v>
          </cell>
          <cell r="N170" t="str">
            <v>12101300</v>
          </cell>
          <cell r="O170">
            <v>0</v>
          </cell>
          <cell r="P170" t="str">
            <v>12101000</v>
          </cell>
          <cell r="AK170">
            <v>1452</v>
          </cell>
          <cell r="BV170">
            <v>2</v>
          </cell>
          <cell r="DA170">
            <v>1</v>
          </cell>
          <cell r="DC170" t="str">
            <v>A</v>
          </cell>
          <cell r="DD170" t="str">
            <v>+</v>
          </cell>
          <cell r="DF170">
            <v>0</v>
          </cell>
          <cell r="DG170">
            <v>0</v>
          </cell>
          <cell r="DH170">
            <v>0</v>
          </cell>
          <cell r="DI170">
            <v>0</v>
          </cell>
          <cell r="DJ170">
            <v>0</v>
          </cell>
          <cell r="DK170" t="str">
            <v>7xx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</row>
        <row r="171">
          <cell r="A171" t="str">
            <v>2</v>
          </cell>
          <cell r="N171" t="str">
            <v>12101400</v>
          </cell>
          <cell r="O171">
            <v>0</v>
          </cell>
          <cell r="P171" t="str">
            <v>12101000</v>
          </cell>
          <cell r="AK171">
            <v>1453</v>
          </cell>
          <cell r="BV171">
            <v>2</v>
          </cell>
          <cell r="DA171">
            <v>1</v>
          </cell>
          <cell r="DC171" t="str">
            <v>A</v>
          </cell>
          <cell r="DD171" t="str">
            <v>+</v>
          </cell>
          <cell r="DF171">
            <v>0</v>
          </cell>
          <cell r="DG171">
            <v>0</v>
          </cell>
          <cell r="DH171">
            <v>0</v>
          </cell>
          <cell r="DI171">
            <v>0</v>
          </cell>
          <cell r="DJ171">
            <v>0</v>
          </cell>
          <cell r="DK171" t="str">
            <v>7xx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</row>
        <row r="172">
          <cell r="A172" t="str">
            <v>2</v>
          </cell>
          <cell r="N172" t="str">
            <v>12101500</v>
          </cell>
          <cell r="O172">
            <v>0</v>
          </cell>
          <cell r="P172" t="str">
            <v>12101000</v>
          </cell>
          <cell r="AK172">
            <v>1454</v>
          </cell>
          <cell r="BV172">
            <v>2</v>
          </cell>
          <cell r="DA172">
            <v>1</v>
          </cell>
          <cell r="DC172" t="str">
            <v>A</v>
          </cell>
          <cell r="DD172" t="str">
            <v>+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 t="str">
            <v>7xx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</row>
        <row r="173">
          <cell r="A173" t="str">
            <v>2</v>
          </cell>
          <cell r="N173" t="str">
            <v>12101600</v>
          </cell>
          <cell r="O173">
            <v>0</v>
          </cell>
          <cell r="P173" t="str">
            <v>12101000</v>
          </cell>
          <cell r="AK173">
            <v>1455</v>
          </cell>
          <cell r="BV173">
            <v>2</v>
          </cell>
          <cell r="DA173">
            <v>1</v>
          </cell>
          <cell r="DC173" t="str">
            <v>A</v>
          </cell>
          <cell r="DD173" t="str">
            <v>+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 t="str">
            <v>7xx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</row>
        <row r="174">
          <cell r="A174" t="str">
            <v>2</v>
          </cell>
          <cell r="N174" t="str">
            <v>12102000</v>
          </cell>
          <cell r="O174">
            <v>0</v>
          </cell>
          <cell r="P174" t="str">
            <v>12100000</v>
          </cell>
          <cell r="AK174">
            <v>1469</v>
          </cell>
          <cell r="BV174">
            <v>2</v>
          </cell>
          <cell r="DA174">
            <v>2</v>
          </cell>
          <cell r="DC174" t="str">
            <v>A</v>
          </cell>
          <cell r="DD174" t="str">
            <v>+</v>
          </cell>
          <cell r="DF174">
            <v>0</v>
          </cell>
          <cell r="DG174">
            <v>0</v>
          </cell>
          <cell r="DH174">
            <v>0</v>
          </cell>
          <cell r="DI174">
            <v>0</v>
          </cell>
          <cell r="DJ174">
            <v>0</v>
          </cell>
          <cell r="DK174" t="str">
            <v>7xx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</row>
        <row r="175">
          <cell r="A175" t="str">
            <v>2</v>
          </cell>
          <cell r="N175" t="str">
            <v>12102100</v>
          </cell>
          <cell r="O175">
            <v>0</v>
          </cell>
          <cell r="P175" t="str">
            <v>12102000</v>
          </cell>
          <cell r="AK175">
            <v>1460</v>
          </cell>
          <cell r="BV175">
            <v>2</v>
          </cell>
          <cell r="DA175">
            <v>1</v>
          </cell>
          <cell r="DC175" t="str">
            <v>A</v>
          </cell>
          <cell r="DD175" t="str">
            <v>+</v>
          </cell>
          <cell r="DF175">
            <v>0</v>
          </cell>
          <cell r="DG175">
            <v>0</v>
          </cell>
          <cell r="DH175">
            <v>0</v>
          </cell>
          <cell r="DI175">
            <v>0</v>
          </cell>
          <cell r="DJ175">
            <v>0</v>
          </cell>
          <cell r="DK175" t="str">
            <v>7xx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</row>
        <row r="176">
          <cell r="A176" t="str">
            <v>2</v>
          </cell>
          <cell r="N176" t="str">
            <v>12102200</v>
          </cell>
          <cell r="O176">
            <v>0</v>
          </cell>
          <cell r="P176" t="str">
            <v>12102000</v>
          </cell>
          <cell r="AK176">
            <v>1461</v>
          </cell>
          <cell r="BV176">
            <v>2</v>
          </cell>
          <cell r="DA176">
            <v>1</v>
          </cell>
          <cell r="DC176" t="str">
            <v>A</v>
          </cell>
          <cell r="DD176" t="str">
            <v>+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 t="str">
            <v>7xx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</row>
        <row r="177">
          <cell r="A177" t="str">
            <v>2</v>
          </cell>
          <cell r="N177" t="str">
            <v>12103000</v>
          </cell>
          <cell r="O177">
            <v>0</v>
          </cell>
          <cell r="P177" t="str">
            <v>12100000</v>
          </cell>
          <cell r="AK177">
            <v>1479</v>
          </cell>
          <cell r="BV177">
            <v>2</v>
          </cell>
          <cell r="DA177">
            <v>2</v>
          </cell>
          <cell r="DC177" t="str">
            <v>A</v>
          </cell>
          <cell r="DD177" t="str">
            <v>+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 t="str">
            <v>7xx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</row>
        <row r="178">
          <cell r="A178" t="str">
            <v>2</v>
          </cell>
          <cell r="N178" t="str">
            <v>12103100</v>
          </cell>
          <cell r="O178">
            <v>0</v>
          </cell>
          <cell r="P178" t="str">
            <v>12103000</v>
          </cell>
          <cell r="AK178">
            <v>1470</v>
          </cell>
          <cell r="BV178">
            <v>2</v>
          </cell>
          <cell r="DA178">
            <v>1</v>
          </cell>
          <cell r="DC178" t="str">
            <v>A</v>
          </cell>
          <cell r="DD178" t="str">
            <v>+</v>
          </cell>
          <cell r="DF178">
            <v>0</v>
          </cell>
          <cell r="DG178">
            <v>0</v>
          </cell>
          <cell r="DH178">
            <v>0</v>
          </cell>
          <cell r="DI178">
            <v>0</v>
          </cell>
          <cell r="DJ178">
            <v>0</v>
          </cell>
          <cell r="DK178" t="str">
            <v>7xx</v>
          </cell>
          <cell r="DT178">
            <v>0</v>
          </cell>
          <cell r="DU178">
            <v>0</v>
          </cell>
          <cell r="DV178">
            <v>0</v>
          </cell>
          <cell r="DW178">
            <v>0</v>
          </cell>
        </row>
        <row r="179">
          <cell r="A179" t="str">
            <v>2</v>
          </cell>
          <cell r="N179" t="str">
            <v>12103200</v>
          </cell>
          <cell r="O179">
            <v>0</v>
          </cell>
          <cell r="P179" t="str">
            <v>12103000</v>
          </cell>
          <cell r="AK179">
            <v>1471</v>
          </cell>
          <cell r="BV179">
            <v>2</v>
          </cell>
          <cell r="DA179">
            <v>1</v>
          </cell>
          <cell r="DC179" t="str">
            <v>A</v>
          </cell>
          <cell r="DD179" t="str">
            <v>+</v>
          </cell>
          <cell r="DF179">
            <v>0</v>
          </cell>
          <cell r="DG179">
            <v>0</v>
          </cell>
          <cell r="DH179">
            <v>0</v>
          </cell>
          <cell r="DI179">
            <v>0</v>
          </cell>
          <cell r="DJ179">
            <v>0</v>
          </cell>
          <cell r="DK179" t="str">
            <v>7xx</v>
          </cell>
          <cell r="DT179">
            <v>0</v>
          </cell>
          <cell r="DU179">
            <v>0</v>
          </cell>
          <cell r="DV179">
            <v>0</v>
          </cell>
          <cell r="DW179">
            <v>0</v>
          </cell>
        </row>
        <row r="180">
          <cell r="A180" t="str">
            <v>2</v>
          </cell>
          <cell r="N180" t="str">
            <v>12104000</v>
          </cell>
          <cell r="O180">
            <v>0</v>
          </cell>
          <cell r="P180" t="str">
            <v>12100000</v>
          </cell>
          <cell r="AK180">
            <v>1489</v>
          </cell>
          <cell r="BV180">
            <v>2</v>
          </cell>
          <cell r="DA180">
            <v>2</v>
          </cell>
          <cell r="DC180" t="str">
            <v>A</v>
          </cell>
          <cell r="DD180" t="str">
            <v>+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 t="str">
            <v>7xx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</row>
        <row r="181">
          <cell r="A181" t="str">
            <v>2</v>
          </cell>
          <cell r="N181" t="str">
            <v>12104100</v>
          </cell>
          <cell r="O181">
            <v>0</v>
          </cell>
          <cell r="P181" t="str">
            <v>12104000</v>
          </cell>
          <cell r="AK181">
            <v>1485</v>
          </cell>
          <cell r="BV181">
            <v>2</v>
          </cell>
          <cell r="DA181">
            <v>2</v>
          </cell>
          <cell r="DC181" t="str">
            <v>A</v>
          </cell>
          <cell r="DD181" t="str">
            <v>+</v>
          </cell>
          <cell r="DF181">
            <v>0</v>
          </cell>
          <cell r="DG181">
            <v>0</v>
          </cell>
          <cell r="DH181">
            <v>0</v>
          </cell>
          <cell r="DI181">
            <v>0</v>
          </cell>
          <cell r="DJ181">
            <v>0</v>
          </cell>
          <cell r="DK181" t="str">
            <v>7xx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</row>
        <row r="182">
          <cell r="A182" t="str">
            <v>2</v>
          </cell>
          <cell r="N182" t="str">
            <v>12104160</v>
          </cell>
          <cell r="O182">
            <v>0</v>
          </cell>
          <cell r="P182" t="str">
            <v>12104100</v>
          </cell>
          <cell r="AK182">
            <v>1480</v>
          </cell>
          <cell r="BV182">
            <v>2</v>
          </cell>
          <cell r="DA182">
            <v>1</v>
          </cell>
          <cell r="DC182" t="str">
            <v>A</v>
          </cell>
          <cell r="DD182" t="str">
            <v>+</v>
          </cell>
          <cell r="DF182">
            <v>0</v>
          </cell>
          <cell r="DG182">
            <v>0</v>
          </cell>
          <cell r="DH182">
            <v>0</v>
          </cell>
          <cell r="DI182">
            <v>0</v>
          </cell>
          <cell r="DJ182">
            <v>0</v>
          </cell>
          <cell r="DK182" t="str">
            <v>7xx</v>
          </cell>
          <cell r="DT182">
            <v>0</v>
          </cell>
          <cell r="DU182">
            <v>0</v>
          </cell>
          <cell r="DV182">
            <v>0</v>
          </cell>
          <cell r="DW182">
            <v>0</v>
          </cell>
        </row>
        <row r="183">
          <cell r="A183" t="str">
            <v>2</v>
          </cell>
          <cell r="N183" t="str">
            <v>12104200</v>
          </cell>
          <cell r="O183">
            <v>0</v>
          </cell>
          <cell r="P183" t="str">
            <v>12104000</v>
          </cell>
          <cell r="AK183">
            <v>1495</v>
          </cell>
          <cell r="BV183">
            <v>2</v>
          </cell>
          <cell r="DA183">
            <v>2</v>
          </cell>
          <cell r="DC183" t="str">
            <v>A</v>
          </cell>
          <cell r="DD183" t="str">
            <v>+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 t="str">
            <v>7xx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</row>
        <row r="184">
          <cell r="A184" t="str">
            <v>2</v>
          </cell>
          <cell r="N184" t="str">
            <v>12104211</v>
          </cell>
          <cell r="O184">
            <v>0</v>
          </cell>
          <cell r="P184" t="str">
            <v>12104200</v>
          </cell>
          <cell r="AK184">
            <v>1490</v>
          </cell>
          <cell r="BV184">
            <v>2</v>
          </cell>
          <cell r="DA184">
            <v>1</v>
          </cell>
          <cell r="DC184" t="str">
            <v>A</v>
          </cell>
          <cell r="DD184" t="str">
            <v>+</v>
          </cell>
          <cell r="DF184">
            <v>0</v>
          </cell>
          <cell r="DG184">
            <v>0</v>
          </cell>
          <cell r="DH184">
            <v>0</v>
          </cell>
          <cell r="DI184">
            <v>0</v>
          </cell>
          <cell r="DJ184">
            <v>0</v>
          </cell>
          <cell r="DK184" t="str">
            <v>7xx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</row>
        <row r="185">
          <cell r="A185" t="str">
            <v>2</v>
          </cell>
          <cell r="N185" t="str">
            <v>12200000</v>
          </cell>
          <cell r="O185" t="str">
            <v>12200000</v>
          </cell>
          <cell r="P185" t="str">
            <v>12000000</v>
          </cell>
          <cell r="AK185">
            <v>1999</v>
          </cell>
          <cell r="BV185">
            <v>2</v>
          </cell>
          <cell r="DA185">
            <v>2</v>
          </cell>
          <cell r="DC185" t="str">
            <v>A</v>
          </cell>
          <cell r="DD185" t="str">
            <v>+</v>
          </cell>
          <cell r="DF185">
            <v>0</v>
          </cell>
          <cell r="DG185">
            <v>0</v>
          </cell>
          <cell r="DH185">
            <v>0</v>
          </cell>
          <cell r="DI185">
            <v>0</v>
          </cell>
          <cell r="DJ185">
            <v>0</v>
          </cell>
          <cell r="DK185" t="str">
            <v>7xx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</row>
        <row r="186">
          <cell r="A186" t="str">
            <v>2</v>
          </cell>
          <cell r="N186" t="str">
            <v>12200000T</v>
          </cell>
          <cell r="O186">
            <v>0</v>
          </cell>
          <cell r="P186" t="str">
            <v>12000000</v>
          </cell>
          <cell r="AK186">
            <v>1998</v>
          </cell>
          <cell r="BV186">
            <v>2</v>
          </cell>
        </row>
        <row r="187">
          <cell r="A187" t="str">
            <v>2</v>
          </cell>
          <cell r="N187" t="str">
            <v>12201000</v>
          </cell>
          <cell r="O187">
            <v>0</v>
          </cell>
          <cell r="P187" t="str">
            <v>12200000</v>
          </cell>
          <cell r="AK187">
            <v>1509</v>
          </cell>
          <cell r="BV187">
            <v>2</v>
          </cell>
          <cell r="DA187">
            <v>2</v>
          </cell>
          <cell r="DC187" t="str">
            <v>A</v>
          </cell>
          <cell r="DD187" t="str">
            <v>+</v>
          </cell>
          <cell r="DF187">
            <v>0</v>
          </cell>
          <cell r="DG187">
            <v>0</v>
          </cell>
          <cell r="DH187">
            <v>0</v>
          </cell>
          <cell r="DI187">
            <v>0</v>
          </cell>
          <cell r="DJ187">
            <v>0</v>
          </cell>
          <cell r="DK187" t="str">
            <v>7xx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</row>
        <row r="188">
          <cell r="A188" t="str">
            <v>2</v>
          </cell>
          <cell r="N188" t="str">
            <v>12201030</v>
          </cell>
          <cell r="O188">
            <v>0</v>
          </cell>
          <cell r="P188" t="str">
            <v>12201000</v>
          </cell>
          <cell r="AK188">
            <v>1500</v>
          </cell>
          <cell r="BV188">
            <v>2</v>
          </cell>
          <cell r="DA188">
            <v>1</v>
          </cell>
          <cell r="DC188" t="str">
            <v>A</v>
          </cell>
          <cell r="DD188" t="str">
            <v>+</v>
          </cell>
          <cell r="DF188">
            <v>0</v>
          </cell>
          <cell r="DG188">
            <v>0</v>
          </cell>
          <cell r="DH188">
            <v>0</v>
          </cell>
          <cell r="DI188">
            <v>0</v>
          </cell>
          <cell r="DJ188">
            <v>0</v>
          </cell>
          <cell r="DK188" t="str">
            <v>7xx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</row>
        <row r="189">
          <cell r="A189" t="str">
            <v>2</v>
          </cell>
          <cell r="N189" t="str">
            <v>12201040</v>
          </cell>
          <cell r="O189">
            <v>0</v>
          </cell>
          <cell r="P189" t="str">
            <v>12201000</v>
          </cell>
          <cell r="AK189">
            <v>1501</v>
          </cell>
          <cell r="BV189">
            <v>2</v>
          </cell>
          <cell r="DA189">
            <v>1</v>
          </cell>
          <cell r="DC189" t="str">
            <v>A</v>
          </cell>
          <cell r="DD189" t="str">
            <v>+</v>
          </cell>
          <cell r="DF189">
            <v>0</v>
          </cell>
          <cell r="DG189">
            <v>0</v>
          </cell>
          <cell r="DH189">
            <v>0</v>
          </cell>
          <cell r="DI189">
            <v>0</v>
          </cell>
          <cell r="DJ189">
            <v>0</v>
          </cell>
          <cell r="DK189" t="str">
            <v>7xx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</row>
        <row r="190">
          <cell r="A190" t="str">
            <v>2</v>
          </cell>
          <cell r="N190" t="str">
            <v>12202000</v>
          </cell>
          <cell r="O190">
            <v>0</v>
          </cell>
          <cell r="P190" t="str">
            <v>12200000</v>
          </cell>
          <cell r="AK190">
            <v>1589</v>
          </cell>
          <cell r="BV190">
            <v>2</v>
          </cell>
          <cell r="DA190">
            <v>2</v>
          </cell>
          <cell r="DC190" t="str">
            <v>A</v>
          </cell>
          <cell r="DD190" t="str">
            <v>+</v>
          </cell>
          <cell r="DF190">
            <v>0</v>
          </cell>
          <cell r="DG190">
            <v>0</v>
          </cell>
          <cell r="DH190">
            <v>0</v>
          </cell>
          <cell r="DI190">
            <v>0</v>
          </cell>
          <cell r="DJ190">
            <v>100</v>
          </cell>
          <cell r="DK190" t="str">
            <v>7xx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</row>
        <row r="191">
          <cell r="A191" t="str">
            <v>2</v>
          </cell>
          <cell r="N191" t="str">
            <v>12202100</v>
          </cell>
          <cell r="O191">
            <v>0</v>
          </cell>
          <cell r="P191" t="str">
            <v>12202000</v>
          </cell>
          <cell r="AK191">
            <v>1510</v>
          </cell>
          <cell r="BV191">
            <v>2</v>
          </cell>
          <cell r="DA191">
            <v>1</v>
          </cell>
          <cell r="DC191" t="str">
            <v>A</v>
          </cell>
          <cell r="DD191" t="str">
            <v>+</v>
          </cell>
          <cell r="DF191">
            <v>0</v>
          </cell>
          <cell r="DG191">
            <v>0</v>
          </cell>
          <cell r="DH191">
            <v>0</v>
          </cell>
          <cell r="DI191">
            <v>0</v>
          </cell>
          <cell r="DJ191">
            <v>100</v>
          </cell>
          <cell r="DK191" t="str">
            <v>7xx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</row>
        <row r="192">
          <cell r="A192" t="str">
            <v>2</v>
          </cell>
          <cell r="N192" t="str">
            <v>12202110</v>
          </cell>
          <cell r="O192">
            <v>0</v>
          </cell>
          <cell r="P192" t="str">
            <v>12202000</v>
          </cell>
          <cell r="AK192">
            <v>1515</v>
          </cell>
          <cell r="BV192">
            <v>2</v>
          </cell>
          <cell r="DA192">
            <v>1</v>
          </cell>
          <cell r="DC192" t="str">
            <v>A</v>
          </cell>
          <cell r="DD192" t="str">
            <v>+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100</v>
          </cell>
          <cell r="DK192" t="str">
            <v>7xx</v>
          </cell>
        </row>
        <row r="193">
          <cell r="A193" t="str">
            <v>2</v>
          </cell>
          <cell r="N193" t="str">
            <v>12202150</v>
          </cell>
          <cell r="O193">
            <v>0</v>
          </cell>
          <cell r="P193" t="str">
            <v>12202000</v>
          </cell>
          <cell r="AK193">
            <v>1520</v>
          </cell>
          <cell r="BV193">
            <v>2</v>
          </cell>
          <cell r="CF193" t="str">
            <v>X</v>
          </cell>
          <cell r="DA193">
            <v>1</v>
          </cell>
          <cell r="DC193" t="str">
            <v>A</v>
          </cell>
          <cell r="DD193" t="str">
            <v>+</v>
          </cell>
          <cell r="DE193" t="str">
            <v>X</v>
          </cell>
          <cell r="DF193">
            <v>0</v>
          </cell>
          <cell r="DG193">
            <v>0</v>
          </cell>
          <cell r="DH193">
            <v>0</v>
          </cell>
          <cell r="DI193">
            <v>0</v>
          </cell>
          <cell r="DJ193">
            <v>100</v>
          </cell>
          <cell r="DK193" t="str">
            <v>7xx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</row>
        <row r="194">
          <cell r="A194" t="str">
            <v>2</v>
          </cell>
          <cell r="N194" t="str">
            <v>12202160</v>
          </cell>
          <cell r="O194">
            <v>0</v>
          </cell>
          <cell r="P194" t="str">
            <v>12202000</v>
          </cell>
          <cell r="AK194">
            <v>1530</v>
          </cell>
          <cell r="BV194">
            <v>2</v>
          </cell>
          <cell r="CF194" t="str">
            <v>X</v>
          </cell>
          <cell r="DA194">
            <v>1</v>
          </cell>
          <cell r="DC194" t="str">
            <v>A</v>
          </cell>
          <cell r="DD194" t="str">
            <v>+</v>
          </cell>
          <cell r="DE194" t="str">
            <v>X</v>
          </cell>
          <cell r="DF194">
            <v>0</v>
          </cell>
          <cell r="DG194">
            <v>0</v>
          </cell>
          <cell r="DH194">
            <v>0</v>
          </cell>
          <cell r="DI194">
            <v>0</v>
          </cell>
          <cell r="DJ194">
            <v>100</v>
          </cell>
          <cell r="DK194" t="str">
            <v>7xx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</row>
        <row r="195">
          <cell r="A195" t="str">
            <v>2</v>
          </cell>
          <cell r="N195" t="str">
            <v>12202200</v>
          </cell>
          <cell r="O195">
            <v>0</v>
          </cell>
          <cell r="P195" t="str">
            <v>12202000</v>
          </cell>
          <cell r="AK195">
            <v>1560</v>
          </cell>
          <cell r="BV195">
            <v>2</v>
          </cell>
          <cell r="DA195">
            <v>2</v>
          </cell>
          <cell r="DC195" t="str">
            <v>A</v>
          </cell>
          <cell r="DD195" t="str">
            <v>+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100</v>
          </cell>
          <cell r="DK195" t="str">
            <v>7xx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</row>
        <row r="196">
          <cell r="A196" t="str">
            <v>2</v>
          </cell>
          <cell r="N196" t="str">
            <v>12202210</v>
          </cell>
          <cell r="O196">
            <v>0</v>
          </cell>
          <cell r="P196" t="str">
            <v>12202200</v>
          </cell>
          <cell r="AK196">
            <v>1545</v>
          </cell>
          <cell r="BV196">
            <v>2</v>
          </cell>
          <cell r="DA196">
            <v>2</v>
          </cell>
          <cell r="DC196" t="str">
            <v>A</v>
          </cell>
          <cell r="DD196" t="str">
            <v>+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100</v>
          </cell>
          <cell r="DK196" t="str">
            <v>7xx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</row>
        <row r="197">
          <cell r="A197" t="str">
            <v>2</v>
          </cell>
          <cell r="N197" t="str">
            <v>12202211</v>
          </cell>
          <cell r="O197">
            <v>0</v>
          </cell>
          <cell r="P197" t="str">
            <v>12202210</v>
          </cell>
          <cell r="AK197">
            <v>1540</v>
          </cell>
          <cell r="BV197">
            <v>2</v>
          </cell>
          <cell r="DA197">
            <v>1</v>
          </cell>
          <cell r="DC197" t="str">
            <v>A</v>
          </cell>
          <cell r="DD197" t="str">
            <v>+</v>
          </cell>
          <cell r="DF197">
            <v>0</v>
          </cell>
          <cell r="DG197">
            <v>0</v>
          </cell>
          <cell r="DH197">
            <v>0</v>
          </cell>
          <cell r="DI197">
            <v>0</v>
          </cell>
          <cell r="DJ197">
            <v>100</v>
          </cell>
          <cell r="DK197" t="str">
            <v>7xx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</row>
        <row r="198">
          <cell r="A198" t="str">
            <v>2</v>
          </cell>
          <cell r="N198" t="str">
            <v>12202212</v>
          </cell>
          <cell r="O198">
            <v>0</v>
          </cell>
          <cell r="P198" t="str">
            <v>12202210</v>
          </cell>
          <cell r="AK198">
            <v>1541</v>
          </cell>
          <cell r="BV198">
            <v>2</v>
          </cell>
          <cell r="DA198">
            <v>1</v>
          </cell>
          <cell r="DC198" t="str">
            <v>A</v>
          </cell>
          <cell r="DD198" t="str">
            <v>+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100</v>
          </cell>
          <cell r="DK198" t="str">
            <v>7xx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</row>
        <row r="199">
          <cell r="A199" t="str">
            <v>2</v>
          </cell>
          <cell r="N199" t="str">
            <v>12202220</v>
          </cell>
          <cell r="O199">
            <v>0</v>
          </cell>
          <cell r="P199" t="str">
            <v>12202200</v>
          </cell>
          <cell r="AK199">
            <v>1555</v>
          </cell>
          <cell r="BV199">
            <v>2</v>
          </cell>
          <cell r="DA199">
            <v>2</v>
          </cell>
          <cell r="DC199" t="str">
            <v>A</v>
          </cell>
          <cell r="DD199" t="str">
            <v>+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100</v>
          </cell>
          <cell r="DK199" t="str">
            <v>7xx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</row>
        <row r="200">
          <cell r="A200" t="str">
            <v>2</v>
          </cell>
          <cell r="N200" t="str">
            <v>12202221</v>
          </cell>
          <cell r="O200">
            <v>0</v>
          </cell>
          <cell r="P200" t="str">
            <v>12202220</v>
          </cell>
          <cell r="AK200">
            <v>1550</v>
          </cell>
          <cell r="BV200">
            <v>2</v>
          </cell>
          <cell r="DA200">
            <v>1</v>
          </cell>
          <cell r="DC200" t="str">
            <v>A</v>
          </cell>
          <cell r="DD200" t="str">
            <v>+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100</v>
          </cell>
          <cell r="DK200" t="str">
            <v>7xx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</row>
        <row r="201">
          <cell r="A201" t="str">
            <v>2</v>
          </cell>
          <cell r="N201" t="str">
            <v>12202222</v>
          </cell>
          <cell r="O201">
            <v>0</v>
          </cell>
          <cell r="P201" t="str">
            <v>12202220</v>
          </cell>
          <cell r="AK201">
            <v>1551</v>
          </cell>
          <cell r="BV201">
            <v>2</v>
          </cell>
          <cell r="DA201">
            <v>1</v>
          </cell>
          <cell r="DC201" t="str">
            <v>A</v>
          </cell>
          <cell r="DD201" t="str">
            <v>+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100</v>
          </cell>
          <cell r="DK201" t="str">
            <v>7xx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</row>
        <row r="202">
          <cell r="A202" t="str">
            <v>2</v>
          </cell>
          <cell r="N202" t="str">
            <v>12202300</v>
          </cell>
          <cell r="O202">
            <v>0</v>
          </cell>
          <cell r="P202" t="str">
            <v>12202000</v>
          </cell>
          <cell r="AK202">
            <v>1585</v>
          </cell>
          <cell r="BV202">
            <v>2</v>
          </cell>
          <cell r="DA202">
            <v>2</v>
          </cell>
          <cell r="DC202" t="str">
            <v>A</v>
          </cell>
          <cell r="DD202" t="str">
            <v>+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100</v>
          </cell>
          <cell r="DK202" t="str">
            <v>7xx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</row>
        <row r="203">
          <cell r="A203" t="str">
            <v>2</v>
          </cell>
          <cell r="N203" t="str">
            <v>12202310</v>
          </cell>
          <cell r="O203">
            <v>0</v>
          </cell>
          <cell r="P203" t="str">
            <v>12202300</v>
          </cell>
          <cell r="AK203">
            <v>1575</v>
          </cell>
          <cell r="BV203">
            <v>2</v>
          </cell>
          <cell r="DA203">
            <v>2</v>
          </cell>
          <cell r="DC203" t="str">
            <v>A</v>
          </cell>
          <cell r="DD203" t="str">
            <v>+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100</v>
          </cell>
          <cell r="DK203" t="str">
            <v>7xx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</row>
        <row r="204">
          <cell r="A204" t="str">
            <v>2</v>
          </cell>
          <cell r="N204" t="str">
            <v>12202311</v>
          </cell>
          <cell r="O204">
            <v>0</v>
          </cell>
          <cell r="P204" t="str">
            <v>12202310</v>
          </cell>
          <cell r="AK204">
            <v>1570</v>
          </cell>
          <cell r="BV204">
            <v>2</v>
          </cell>
          <cell r="DA204">
            <v>1</v>
          </cell>
          <cell r="DC204" t="str">
            <v>A</v>
          </cell>
          <cell r="DD204" t="str">
            <v>+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100</v>
          </cell>
          <cell r="DK204" t="str">
            <v>7xx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</row>
        <row r="205">
          <cell r="A205" t="str">
            <v>2</v>
          </cell>
          <cell r="N205" t="str">
            <v>12202312</v>
          </cell>
          <cell r="O205">
            <v>0</v>
          </cell>
          <cell r="P205" t="str">
            <v>12202310</v>
          </cell>
          <cell r="AK205">
            <v>1571</v>
          </cell>
          <cell r="BV205">
            <v>2</v>
          </cell>
          <cell r="DA205">
            <v>1</v>
          </cell>
          <cell r="DC205" t="str">
            <v>A</v>
          </cell>
          <cell r="DD205" t="str">
            <v>+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100</v>
          </cell>
          <cell r="DK205" t="str">
            <v>7xx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</row>
        <row r="206">
          <cell r="A206" t="str">
            <v>2</v>
          </cell>
          <cell r="N206" t="str">
            <v>12202313</v>
          </cell>
          <cell r="O206">
            <v>0</v>
          </cell>
          <cell r="P206" t="str">
            <v>12202310</v>
          </cell>
          <cell r="AK206">
            <v>1572</v>
          </cell>
          <cell r="BV206">
            <v>2</v>
          </cell>
          <cell r="DA206">
            <v>1</v>
          </cell>
          <cell r="DC206" t="str">
            <v>A</v>
          </cell>
          <cell r="DD206" t="str">
            <v>+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100</v>
          </cell>
          <cell r="DK206" t="str">
            <v>7xx</v>
          </cell>
        </row>
        <row r="207">
          <cell r="A207" t="str">
            <v>2</v>
          </cell>
          <cell r="N207" t="str">
            <v>12202320</v>
          </cell>
          <cell r="O207">
            <v>0</v>
          </cell>
          <cell r="P207" t="str">
            <v>12202300</v>
          </cell>
          <cell r="AK207">
            <v>1582</v>
          </cell>
          <cell r="BV207">
            <v>2</v>
          </cell>
          <cell r="DA207">
            <v>2</v>
          </cell>
          <cell r="DC207" t="str">
            <v>A</v>
          </cell>
          <cell r="DD207" t="str">
            <v>+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100</v>
          </cell>
          <cell r="DK207" t="str">
            <v>7xx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</row>
        <row r="208">
          <cell r="A208" t="str">
            <v>2</v>
          </cell>
          <cell r="N208" t="str">
            <v>12202321</v>
          </cell>
          <cell r="O208">
            <v>0</v>
          </cell>
          <cell r="P208" t="str">
            <v>12202320</v>
          </cell>
          <cell r="AK208">
            <v>1580</v>
          </cell>
          <cell r="BV208">
            <v>2</v>
          </cell>
          <cell r="DA208">
            <v>1</v>
          </cell>
          <cell r="DC208" t="str">
            <v>A</v>
          </cell>
          <cell r="DD208" t="str">
            <v>+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100</v>
          </cell>
          <cell r="DK208" t="str">
            <v>7xx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</row>
        <row r="209">
          <cell r="A209" t="str">
            <v>2</v>
          </cell>
          <cell r="N209" t="str">
            <v>12202322</v>
          </cell>
          <cell r="O209">
            <v>0</v>
          </cell>
          <cell r="P209" t="str">
            <v>12202320</v>
          </cell>
          <cell r="AK209">
            <v>1581</v>
          </cell>
          <cell r="BV209">
            <v>2</v>
          </cell>
          <cell r="DA209">
            <v>1</v>
          </cell>
          <cell r="DC209" t="str">
            <v>A</v>
          </cell>
          <cell r="DD209" t="str">
            <v>+</v>
          </cell>
          <cell r="DF209">
            <v>0</v>
          </cell>
          <cell r="DG209">
            <v>0</v>
          </cell>
          <cell r="DH209">
            <v>0</v>
          </cell>
          <cell r="DI209">
            <v>0</v>
          </cell>
          <cell r="DJ209">
            <v>100</v>
          </cell>
          <cell r="DK209" t="str">
            <v>7xx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</row>
        <row r="210">
          <cell r="A210" t="str">
            <v>2</v>
          </cell>
          <cell r="N210" t="str">
            <v>12203000</v>
          </cell>
          <cell r="O210">
            <v>0</v>
          </cell>
          <cell r="P210" t="str">
            <v>12200000</v>
          </cell>
          <cell r="AK210">
            <v>1609</v>
          </cell>
          <cell r="BV210">
            <v>2</v>
          </cell>
          <cell r="DA210">
            <v>2</v>
          </cell>
          <cell r="DC210" t="str">
            <v>A</v>
          </cell>
          <cell r="DD210" t="str">
            <v>+</v>
          </cell>
          <cell r="DF210">
            <v>0</v>
          </cell>
          <cell r="DG210">
            <v>0</v>
          </cell>
          <cell r="DH210">
            <v>0</v>
          </cell>
          <cell r="DI210">
            <v>0</v>
          </cell>
          <cell r="DJ210">
            <v>0</v>
          </cell>
          <cell r="DK210" t="str">
            <v>7xx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</row>
        <row r="211">
          <cell r="A211" t="str">
            <v>2</v>
          </cell>
          <cell r="N211" t="str">
            <v>12203030</v>
          </cell>
          <cell r="O211">
            <v>0</v>
          </cell>
          <cell r="P211" t="str">
            <v>12203000</v>
          </cell>
          <cell r="AK211">
            <v>1592</v>
          </cell>
          <cell r="BV211">
            <v>2</v>
          </cell>
          <cell r="DA211">
            <v>2</v>
          </cell>
          <cell r="DC211" t="str">
            <v>A</v>
          </cell>
          <cell r="DD211" t="str">
            <v>+</v>
          </cell>
          <cell r="DF211">
            <v>0</v>
          </cell>
          <cell r="DG211">
            <v>0</v>
          </cell>
          <cell r="DH211">
            <v>0</v>
          </cell>
          <cell r="DI211">
            <v>0</v>
          </cell>
          <cell r="DJ211">
            <v>0</v>
          </cell>
          <cell r="DK211" t="str">
            <v>7xx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</row>
        <row r="212">
          <cell r="A212" t="str">
            <v>2</v>
          </cell>
          <cell r="N212" t="str">
            <v>12203031</v>
          </cell>
          <cell r="O212">
            <v>0</v>
          </cell>
          <cell r="P212" t="str">
            <v>12203030</v>
          </cell>
          <cell r="AK212">
            <v>1590</v>
          </cell>
          <cell r="BV212">
            <v>2</v>
          </cell>
          <cell r="DA212">
            <v>1</v>
          </cell>
          <cell r="DC212" t="str">
            <v>A</v>
          </cell>
          <cell r="DD212" t="str">
            <v>+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  <cell r="DK212" t="str">
            <v>7xx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</row>
        <row r="213">
          <cell r="A213" t="str">
            <v>2</v>
          </cell>
          <cell r="N213" t="str">
            <v>12203032</v>
          </cell>
          <cell r="O213">
            <v>0</v>
          </cell>
          <cell r="P213" t="str">
            <v>12203030</v>
          </cell>
          <cell r="AK213">
            <v>1591</v>
          </cell>
          <cell r="BV213">
            <v>2</v>
          </cell>
          <cell r="DA213">
            <v>1</v>
          </cell>
          <cell r="DC213" t="str">
            <v>A</v>
          </cell>
          <cell r="DD213" t="str">
            <v>+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  <cell r="DK213" t="str">
            <v>7xx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</row>
        <row r="214">
          <cell r="A214" t="str">
            <v>2</v>
          </cell>
          <cell r="N214" t="str">
            <v>12203040</v>
          </cell>
          <cell r="O214">
            <v>0</v>
          </cell>
          <cell r="P214" t="str">
            <v>12203000</v>
          </cell>
          <cell r="AK214">
            <v>1602</v>
          </cell>
          <cell r="BV214">
            <v>2</v>
          </cell>
          <cell r="DA214">
            <v>2</v>
          </cell>
          <cell r="DC214" t="str">
            <v>A</v>
          </cell>
          <cell r="DD214" t="str">
            <v>+</v>
          </cell>
          <cell r="DF214">
            <v>0</v>
          </cell>
          <cell r="DG214">
            <v>0</v>
          </cell>
          <cell r="DH214">
            <v>0</v>
          </cell>
          <cell r="DI214">
            <v>0</v>
          </cell>
          <cell r="DJ214">
            <v>0</v>
          </cell>
          <cell r="DK214" t="str">
            <v>7xx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</row>
        <row r="215">
          <cell r="A215" t="str">
            <v>2</v>
          </cell>
          <cell r="N215" t="str">
            <v>12203041</v>
          </cell>
          <cell r="O215">
            <v>0</v>
          </cell>
          <cell r="P215" t="str">
            <v>12203040</v>
          </cell>
          <cell r="AK215">
            <v>1600</v>
          </cell>
          <cell r="BV215">
            <v>2</v>
          </cell>
          <cell r="DA215">
            <v>1</v>
          </cell>
          <cell r="DC215" t="str">
            <v>A</v>
          </cell>
          <cell r="DD215" t="str">
            <v>+</v>
          </cell>
          <cell r="DF215">
            <v>0</v>
          </cell>
          <cell r="DG215">
            <v>0</v>
          </cell>
          <cell r="DH215">
            <v>0</v>
          </cell>
          <cell r="DI215">
            <v>0</v>
          </cell>
          <cell r="DJ215">
            <v>0</v>
          </cell>
          <cell r="DK215" t="str">
            <v>7xx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</row>
        <row r="216">
          <cell r="A216" t="str">
            <v>2</v>
          </cell>
          <cell r="N216" t="str">
            <v>12203042</v>
          </cell>
          <cell r="O216">
            <v>0</v>
          </cell>
          <cell r="P216" t="str">
            <v>12203040</v>
          </cell>
          <cell r="AK216">
            <v>1601</v>
          </cell>
          <cell r="BV216">
            <v>2</v>
          </cell>
          <cell r="DA216">
            <v>1</v>
          </cell>
          <cell r="DC216" t="str">
            <v>A</v>
          </cell>
          <cell r="DD216" t="str">
            <v>+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0</v>
          </cell>
          <cell r="DK216" t="str">
            <v>7xx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</row>
        <row r="217">
          <cell r="A217" t="str">
            <v>2</v>
          </cell>
          <cell r="N217" t="str">
            <v>12204000</v>
          </cell>
          <cell r="O217">
            <v>0</v>
          </cell>
          <cell r="P217" t="str">
            <v>12200000</v>
          </cell>
          <cell r="AK217">
            <v>1619</v>
          </cell>
          <cell r="BV217">
            <v>2</v>
          </cell>
          <cell r="DA217">
            <v>2</v>
          </cell>
          <cell r="DC217" t="str">
            <v>A</v>
          </cell>
          <cell r="DD217" t="str">
            <v>+</v>
          </cell>
          <cell r="DF217">
            <v>0</v>
          </cell>
          <cell r="DG217">
            <v>0</v>
          </cell>
          <cell r="DH217">
            <v>0</v>
          </cell>
          <cell r="DI217">
            <v>0</v>
          </cell>
          <cell r="DJ217">
            <v>0</v>
          </cell>
          <cell r="DK217" t="str">
            <v>7xx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</row>
        <row r="218">
          <cell r="A218" t="str">
            <v>2</v>
          </cell>
          <cell r="N218" t="str">
            <v>12204100</v>
          </cell>
          <cell r="O218">
            <v>0</v>
          </cell>
          <cell r="P218" t="str">
            <v>12204000</v>
          </cell>
          <cell r="AK218">
            <v>1610</v>
          </cell>
          <cell r="BV218">
            <v>2</v>
          </cell>
          <cell r="CF218" t="str">
            <v>X</v>
          </cell>
          <cell r="DA218">
            <v>1</v>
          </cell>
          <cell r="DC218" t="str">
            <v>A</v>
          </cell>
          <cell r="DD218" t="str">
            <v>-</v>
          </cell>
          <cell r="DF218">
            <v>0</v>
          </cell>
          <cell r="DG218">
            <v>0</v>
          </cell>
          <cell r="DH218">
            <v>0</v>
          </cell>
          <cell r="DI218">
            <v>0</v>
          </cell>
          <cell r="DJ218">
            <v>0</v>
          </cell>
          <cell r="DK218" t="str">
            <v>7xx</v>
          </cell>
          <cell r="DT218">
            <v>0</v>
          </cell>
          <cell r="DU218">
            <v>0</v>
          </cell>
          <cell r="DV218">
            <v>0</v>
          </cell>
          <cell r="DW218">
            <v>0</v>
          </cell>
        </row>
        <row r="219">
          <cell r="A219" t="str">
            <v>2</v>
          </cell>
          <cell r="N219" t="str">
            <v>12204400</v>
          </cell>
          <cell r="O219">
            <v>0</v>
          </cell>
          <cell r="P219" t="str">
            <v>12204000</v>
          </cell>
          <cell r="AK219">
            <v>1611</v>
          </cell>
          <cell r="BV219">
            <v>2</v>
          </cell>
          <cell r="DA219">
            <v>1</v>
          </cell>
          <cell r="DC219" t="str">
            <v>A</v>
          </cell>
          <cell r="DD219" t="str">
            <v>+</v>
          </cell>
          <cell r="DF219">
            <v>0</v>
          </cell>
          <cell r="DG219">
            <v>0</v>
          </cell>
          <cell r="DH219">
            <v>0</v>
          </cell>
          <cell r="DI219">
            <v>0</v>
          </cell>
          <cell r="DJ219">
            <v>0</v>
          </cell>
          <cell r="DK219" t="str">
            <v>7xx</v>
          </cell>
          <cell r="DT219">
            <v>0</v>
          </cell>
          <cell r="DU219">
            <v>0</v>
          </cell>
          <cell r="DV219">
            <v>0</v>
          </cell>
          <cell r="DW219">
            <v>0</v>
          </cell>
        </row>
        <row r="220">
          <cell r="A220" t="str">
            <v>2</v>
          </cell>
          <cell r="N220" t="str">
            <v>12204500</v>
          </cell>
          <cell r="O220">
            <v>0</v>
          </cell>
          <cell r="P220" t="str">
            <v>12204000</v>
          </cell>
          <cell r="AK220">
            <v>1612</v>
          </cell>
          <cell r="BV220">
            <v>2</v>
          </cell>
          <cell r="DA220">
            <v>1</v>
          </cell>
          <cell r="DC220" t="str">
            <v>A</v>
          </cell>
          <cell r="DD220" t="str">
            <v>+</v>
          </cell>
          <cell r="DF220">
            <v>0</v>
          </cell>
          <cell r="DG220">
            <v>0</v>
          </cell>
          <cell r="DH220">
            <v>0</v>
          </cell>
          <cell r="DI220">
            <v>0</v>
          </cell>
          <cell r="DJ220">
            <v>0</v>
          </cell>
          <cell r="DK220" t="str">
            <v>7xx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</row>
        <row r="221">
          <cell r="A221" t="str">
            <v>2</v>
          </cell>
          <cell r="N221" t="str">
            <v>12206000</v>
          </cell>
          <cell r="O221">
            <v>0</v>
          </cell>
          <cell r="P221" t="str">
            <v>12200000</v>
          </cell>
          <cell r="AK221">
            <v>1629</v>
          </cell>
          <cell r="BV221">
            <v>2</v>
          </cell>
          <cell r="DA221">
            <v>2</v>
          </cell>
          <cell r="DC221" t="str">
            <v>A</v>
          </cell>
          <cell r="DD221" t="str">
            <v>+</v>
          </cell>
          <cell r="DF221">
            <v>0</v>
          </cell>
          <cell r="DG221">
            <v>0</v>
          </cell>
          <cell r="DH221">
            <v>0</v>
          </cell>
          <cell r="DI221">
            <v>0</v>
          </cell>
          <cell r="DJ221">
            <v>0</v>
          </cell>
          <cell r="DK221" t="str">
            <v>7xx</v>
          </cell>
          <cell r="DT221">
            <v>0</v>
          </cell>
          <cell r="DU221">
            <v>0</v>
          </cell>
          <cell r="DV221">
            <v>0</v>
          </cell>
          <cell r="DW221">
            <v>0</v>
          </cell>
        </row>
        <row r="222">
          <cell r="A222" t="str">
            <v>2</v>
          </cell>
          <cell r="N222" t="str">
            <v>12206200</v>
          </cell>
          <cell r="O222">
            <v>0</v>
          </cell>
          <cell r="P222" t="str">
            <v>12206000</v>
          </cell>
          <cell r="AK222">
            <v>1620</v>
          </cell>
          <cell r="BV222">
            <v>2</v>
          </cell>
          <cell r="DA222">
            <v>1</v>
          </cell>
          <cell r="DC222" t="str">
            <v>A</v>
          </cell>
          <cell r="DD222" t="str">
            <v>+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0</v>
          </cell>
          <cell r="DK222" t="str">
            <v>7xx</v>
          </cell>
          <cell r="DT222">
            <v>0</v>
          </cell>
          <cell r="DU222">
            <v>0</v>
          </cell>
          <cell r="DV222">
            <v>0</v>
          </cell>
          <cell r="DW222">
            <v>0</v>
          </cell>
        </row>
        <row r="223">
          <cell r="A223" t="str">
            <v>2</v>
          </cell>
          <cell r="N223" t="str">
            <v>12207000</v>
          </cell>
          <cell r="O223">
            <v>0</v>
          </cell>
          <cell r="P223" t="str">
            <v>12200000</v>
          </cell>
          <cell r="AK223">
            <v>1841</v>
          </cell>
          <cell r="BV223">
            <v>2</v>
          </cell>
          <cell r="DA223">
            <v>2</v>
          </cell>
          <cell r="DC223" t="str">
            <v>A</v>
          </cell>
          <cell r="DD223" t="str">
            <v>+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  <cell r="DK223" t="str">
            <v>7xx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</row>
        <row r="224">
          <cell r="A224" t="str">
            <v>2</v>
          </cell>
          <cell r="N224" t="str">
            <v>12207030</v>
          </cell>
          <cell r="O224">
            <v>0</v>
          </cell>
          <cell r="P224" t="str">
            <v>12207000</v>
          </cell>
          <cell r="AK224">
            <v>1632</v>
          </cell>
          <cell r="BV224">
            <v>2</v>
          </cell>
          <cell r="DA224">
            <v>2</v>
          </cell>
          <cell r="DC224" t="str">
            <v>A</v>
          </cell>
          <cell r="DD224" t="str">
            <v>+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  <cell r="DK224" t="str">
            <v>7xx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</row>
        <row r="225">
          <cell r="A225" t="str">
            <v>2</v>
          </cell>
          <cell r="N225" t="str">
            <v>12207031</v>
          </cell>
          <cell r="O225">
            <v>0</v>
          </cell>
          <cell r="P225" t="str">
            <v>12207030</v>
          </cell>
          <cell r="AK225">
            <v>1630</v>
          </cell>
          <cell r="BV225">
            <v>2</v>
          </cell>
          <cell r="DA225">
            <v>1</v>
          </cell>
          <cell r="DC225" t="str">
            <v>A</v>
          </cell>
          <cell r="DD225" t="str">
            <v>+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  <cell r="DK225" t="str">
            <v>7xx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</row>
        <row r="226">
          <cell r="A226" t="str">
            <v>2</v>
          </cell>
          <cell r="N226" t="str">
            <v>12207035</v>
          </cell>
          <cell r="O226">
            <v>0</v>
          </cell>
          <cell r="P226" t="str">
            <v>12207030</v>
          </cell>
          <cell r="AK226">
            <v>1631</v>
          </cell>
          <cell r="BV226">
            <v>2</v>
          </cell>
          <cell r="DA226">
            <v>1</v>
          </cell>
          <cell r="DC226" t="str">
            <v>A</v>
          </cell>
          <cell r="DD226" t="str">
            <v>+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  <cell r="DK226" t="str">
            <v>7xx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</row>
        <row r="227">
          <cell r="A227" t="str">
            <v>2</v>
          </cell>
          <cell r="N227" t="str">
            <v>12207040</v>
          </cell>
          <cell r="O227">
            <v>0</v>
          </cell>
          <cell r="P227" t="str">
            <v>12207000</v>
          </cell>
          <cell r="AK227">
            <v>1642</v>
          </cell>
          <cell r="BV227">
            <v>2</v>
          </cell>
          <cell r="DA227">
            <v>1</v>
          </cell>
          <cell r="DC227" t="str">
            <v>A</v>
          </cell>
          <cell r="DD227" t="str">
            <v>+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  <cell r="DK227" t="str">
            <v>7xx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</row>
        <row r="228">
          <cell r="A228" t="str">
            <v>2</v>
          </cell>
          <cell r="N228" t="str">
            <v>12207050</v>
          </cell>
          <cell r="O228">
            <v>0</v>
          </cell>
          <cell r="P228" t="str">
            <v>12207000</v>
          </cell>
          <cell r="AK228">
            <v>1652</v>
          </cell>
          <cell r="BV228">
            <v>2</v>
          </cell>
          <cell r="DA228">
            <v>2</v>
          </cell>
          <cell r="DC228" t="str">
            <v>A</v>
          </cell>
          <cell r="DD228" t="str">
            <v>+</v>
          </cell>
          <cell r="DF228">
            <v>0</v>
          </cell>
          <cell r="DG228">
            <v>0</v>
          </cell>
          <cell r="DH228">
            <v>0</v>
          </cell>
          <cell r="DI228">
            <v>0</v>
          </cell>
          <cell r="DJ228">
            <v>0</v>
          </cell>
          <cell r="DK228" t="str">
            <v>7xx</v>
          </cell>
          <cell r="DT228">
            <v>0</v>
          </cell>
          <cell r="DU228">
            <v>0</v>
          </cell>
          <cell r="DV228">
            <v>0</v>
          </cell>
          <cell r="DW228">
            <v>0</v>
          </cell>
        </row>
        <row r="229">
          <cell r="A229" t="str">
            <v>2</v>
          </cell>
          <cell r="N229" t="str">
            <v>12207051</v>
          </cell>
          <cell r="O229">
            <v>0</v>
          </cell>
          <cell r="P229" t="str">
            <v>12207050</v>
          </cell>
          <cell r="AK229">
            <v>1650</v>
          </cell>
          <cell r="BV229">
            <v>2</v>
          </cell>
          <cell r="DA229">
            <v>1</v>
          </cell>
          <cell r="DC229" t="str">
            <v>A</v>
          </cell>
          <cell r="DD229" t="str">
            <v>+</v>
          </cell>
          <cell r="DF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  <cell r="DK229" t="str">
            <v>7xx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</row>
        <row r="230">
          <cell r="A230" t="str">
            <v>2</v>
          </cell>
          <cell r="N230" t="str">
            <v>12207055</v>
          </cell>
          <cell r="O230">
            <v>0</v>
          </cell>
          <cell r="P230" t="str">
            <v>12207050</v>
          </cell>
          <cell r="AK230">
            <v>1651</v>
          </cell>
          <cell r="BV230">
            <v>2</v>
          </cell>
          <cell r="CF230" t="str">
            <v>X</v>
          </cell>
          <cell r="DA230">
            <v>1</v>
          </cell>
          <cell r="DC230" t="str">
            <v>A</v>
          </cell>
          <cell r="DD230" t="str">
            <v>+</v>
          </cell>
          <cell r="DF230">
            <v>0</v>
          </cell>
          <cell r="DG230">
            <v>0</v>
          </cell>
          <cell r="DH230">
            <v>0</v>
          </cell>
          <cell r="DI230">
            <v>0</v>
          </cell>
          <cell r="DJ230">
            <v>0</v>
          </cell>
          <cell r="DK230" t="str">
            <v>7xx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</row>
        <row r="231">
          <cell r="A231" t="str">
            <v>2</v>
          </cell>
          <cell r="N231" t="str">
            <v>12207060</v>
          </cell>
          <cell r="O231">
            <v>0</v>
          </cell>
          <cell r="P231" t="str">
            <v>12207000</v>
          </cell>
          <cell r="AK231">
            <v>1662</v>
          </cell>
          <cell r="BV231">
            <v>2</v>
          </cell>
          <cell r="DA231">
            <v>2</v>
          </cell>
          <cell r="DC231" t="str">
            <v>A</v>
          </cell>
          <cell r="DD231" t="str">
            <v>+</v>
          </cell>
          <cell r="DF231">
            <v>0</v>
          </cell>
          <cell r="DG231">
            <v>0</v>
          </cell>
          <cell r="DH231">
            <v>0</v>
          </cell>
          <cell r="DI231">
            <v>0</v>
          </cell>
          <cell r="DJ231">
            <v>0</v>
          </cell>
          <cell r="DK231" t="str">
            <v>7xx</v>
          </cell>
          <cell r="DT231">
            <v>0</v>
          </cell>
          <cell r="DU231">
            <v>0</v>
          </cell>
          <cell r="DV231">
            <v>0</v>
          </cell>
          <cell r="DW231">
            <v>0</v>
          </cell>
        </row>
        <row r="232">
          <cell r="A232" t="str">
            <v>2</v>
          </cell>
          <cell r="N232" t="str">
            <v>12207061</v>
          </cell>
          <cell r="O232">
            <v>0</v>
          </cell>
          <cell r="P232" t="str">
            <v>12207060</v>
          </cell>
          <cell r="AK232">
            <v>1660</v>
          </cell>
          <cell r="BV232">
            <v>2</v>
          </cell>
          <cell r="DA232">
            <v>1</v>
          </cell>
          <cell r="DC232" t="str">
            <v>A</v>
          </cell>
          <cell r="DD232" t="str">
            <v>+</v>
          </cell>
          <cell r="DF232">
            <v>0</v>
          </cell>
          <cell r="DG232">
            <v>0</v>
          </cell>
          <cell r="DH232">
            <v>0</v>
          </cell>
          <cell r="DI232">
            <v>0</v>
          </cell>
          <cell r="DJ232">
            <v>0</v>
          </cell>
          <cell r="DK232" t="str">
            <v>7xx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</row>
        <row r="233">
          <cell r="A233" t="str">
            <v>2</v>
          </cell>
          <cell r="N233" t="str">
            <v>12207065</v>
          </cell>
          <cell r="O233">
            <v>0</v>
          </cell>
          <cell r="P233" t="str">
            <v>12207060</v>
          </cell>
          <cell r="AK233">
            <v>1661</v>
          </cell>
          <cell r="BV233">
            <v>2</v>
          </cell>
          <cell r="DA233">
            <v>1</v>
          </cell>
          <cell r="DC233" t="str">
            <v>A</v>
          </cell>
          <cell r="DD233" t="str">
            <v>+</v>
          </cell>
          <cell r="DF233">
            <v>0</v>
          </cell>
          <cell r="DG233">
            <v>0</v>
          </cell>
          <cell r="DH233">
            <v>0</v>
          </cell>
          <cell r="DI233">
            <v>0</v>
          </cell>
          <cell r="DJ233">
            <v>0</v>
          </cell>
          <cell r="DK233" t="str">
            <v>7xx</v>
          </cell>
          <cell r="DT233">
            <v>0</v>
          </cell>
          <cell r="DU233">
            <v>0</v>
          </cell>
          <cell r="DV233">
            <v>0</v>
          </cell>
          <cell r="DW233">
            <v>0</v>
          </cell>
        </row>
        <row r="234">
          <cell r="A234" t="str">
            <v>2</v>
          </cell>
          <cell r="N234" t="str">
            <v>12207070</v>
          </cell>
          <cell r="O234">
            <v>0</v>
          </cell>
          <cell r="P234" t="str">
            <v>12207000</v>
          </cell>
          <cell r="AK234">
            <v>1670</v>
          </cell>
          <cell r="BV234">
            <v>2</v>
          </cell>
          <cell r="DA234">
            <v>1</v>
          </cell>
          <cell r="DC234" t="str">
            <v>A</v>
          </cell>
          <cell r="DD234" t="str">
            <v>+</v>
          </cell>
          <cell r="DF234">
            <v>0</v>
          </cell>
          <cell r="DG234">
            <v>0</v>
          </cell>
          <cell r="DH234">
            <v>0</v>
          </cell>
          <cell r="DI234">
            <v>0</v>
          </cell>
          <cell r="DJ234">
            <v>0</v>
          </cell>
          <cell r="DK234" t="str">
            <v>7xx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</row>
        <row r="235">
          <cell r="A235" t="str">
            <v>2</v>
          </cell>
          <cell r="N235" t="str">
            <v>12207080</v>
          </cell>
          <cell r="O235">
            <v>0</v>
          </cell>
          <cell r="P235" t="str">
            <v>12207000</v>
          </cell>
          <cell r="AK235">
            <v>1680</v>
          </cell>
          <cell r="BV235">
            <v>2</v>
          </cell>
          <cell r="DA235">
            <v>1</v>
          </cell>
          <cell r="DC235" t="str">
            <v>A</v>
          </cell>
          <cell r="DD235" t="str">
            <v>+</v>
          </cell>
          <cell r="DF235">
            <v>0</v>
          </cell>
          <cell r="DG235">
            <v>0</v>
          </cell>
          <cell r="DH235">
            <v>0</v>
          </cell>
          <cell r="DI235">
            <v>0</v>
          </cell>
          <cell r="DJ235">
            <v>0</v>
          </cell>
          <cell r="DK235" t="str">
            <v>7xx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</row>
        <row r="236">
          <cell r="A236" t="str">
            <v>2</v>
          </cell>
          <cell r="N236" t="str">
            <v>12207090</v>
          </cell>
          <cell r="O236">
            <v>0</v>
          </cell>
          <cell r="P236" t="str">
            <v>12207000</v>
          </cell>
          <cell r="AK236">
            <v>1690</v>
          </cell>
          <cell r="BV236">
            <v>2</v>
          </cell>
          <cell r="DA236">
            <v>1</v>
          </cell>
          <cell r="DC236" t="str">
            <v>A</v>
          </cell>
          <cell r="DD236" t="str">
            <v>+</v>
          </cell>
          <cell r="DF236">
            <v>0</v>
          </cell>
          <cell r="DG236">
            <v>0</v>
          </cell>
          <cell r="DH236">
            <v>0</v>
          </cell>
          <cell r="DI236">
            <v>0</v>
          </cell>
          <cell r="DJ236">
            <v>0</v>
          </cell>
          <cell r="DK236" t="str">
            <v>7xx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</row>
        <row r="237">
          <cell r="A237" t="str">
            <v>2</v>
          </cell>
          <cell r="N237" t="str">
            <v>12207100</v>
          </cell>
          <cell r="O237">
            <v>0</v>
          </cell>
          <cell r="P237" t="str">
            <v>12207000</v>
          </cell>
          <cell r="AK237">
            <v>1719</v>
          </cell>
          <cell r="BV237">
            <v>2</v>
          </cell>
          <cell r="DA237">
            <v>2</v>
          </cell>
          <cell r="DC237" t="str">
            <v>A</v>
          </cell>
          <cell r="DD237" t="str">
            <v>+</v>
          </cell>
          <cell r="DF237">
            <v>0</v>
          </cell>
          <cell r="DG237">
            <v>0</v>
          </cell>
          <cell r="DH237">
            <v>0</v>
          </cell>
          <cell r="DI237">
            <v>0</v>
          </cell>
          <cell r="DJ237">
            <v>0</v>
          </cell>
          <cell r="DK237" t="str">
            <v>7xx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</row>
        <row r="238">
          <cell r="A238" t="str">
            <v>2</v>
          </cell>
          <cell r="N238" t="str">
            <v>12207101</v>
          </cell>
          <cell r="O238">
            <v>0</v>
          </cell>
          <cell r="P238" t="str">
            <v>12207100</v>
          </cell>
          <cell r="AK238">
            <v>1702</v>
          </cell>
          <cell r="BV238">
            <v>2</v>
          </cell>
          <cell r="DA238">
            <v>2</v>
          </cell>
          <cell r="DC238" t="str">
            <v>A</v>
          </cell>
          <cell r="DD238" t="str">
            <v>+</v>
          </cell>
          <cell r="DF238">
            <v>0</v>
          </cell>
          <cell r="DG238">
            <v>0</v>
          </cell>
          <cell r="DH238">
            <v>0</v>
          </cell>
          <cell r="DI238">
            <v>0</v>
          </cell>
          <cell r="DJ238">
            <v>0</v>
          </cell>
          <cell r="DK238" t="str">
            <v>7xx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</row>
        <row r="239">
          <cell r="A239" t="str">
            <v>2</v>
          </cell>
          <cell r="N239" t="str">
            <v>12207102</v>
          </cell>
          <cell r="O239">
            <v>0</v>
          </cell>
          <cell r="P239" t="str">
            <v>12207101</v>
          </cell>
          <cell r="AK239">
            <v>1700</v>
          </cell>
          <cell r="BV239">
            <v>2</v>
          </cell>
          <cell r="CF239" t="str">
            <v>X</v>
          </cell>
          <cell r="DA239">
            <v>1</v>
          </cell>
          <cell r="DC239" t="str">
            <v>A</v>
          </cell>
          <cell r="DD239" t="str">
            <v>+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</v>
          </cell>
          <cell r="DK239" t="str">
            <v>7xx</v>
          </cell>
          <cell r="DT239">
            <v>0</v>
          </cell>
          <cell r="DU239">
            <v>0</v>
          </cell>
          <cell r="DV239">
            <v>0</v>
          </cell>
          <cell r="DW239">
            <v>0</v>
          </cell>
        </row>
        <row r="240">
          <cell r="A240" t="str">
            <v>2</v>
          </cell>
          <cell r="N240" t="str">
            <v>12207103</v>
          </cell>
          <cell r="O240">
            <v>0</v>
          </cell>
          <cell r="P240" t="str">
            <v>12207101</v>
          </cell>
          <cell r="AK240">
            <v>1701</v>
          </cell>
          <cell r="BV240">
            <v>2</v>
          </cell>
          <cell r="DA240">
            <v>1</v>
          </cell>
          <cell r="DC240" t="str">
            <v>A</v>
          </cell>
          <cell r="DD240" t="str">
            <v>+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  <cell r="DK240" t="str">
            <v>7xx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</row>
        <row r="241">
          <cell r="A241" t="str">
            <v>2</v>
          </cell>
          <cell r="N241" t="str">
            <v>12207105</v>
          </cell>
          <cell r="O241">
            <v>0</v>
          </cell>
          <cell r="P241" t="str">
            <v>12207100</v>
          </cell>
          <cell r="AK241">
            <v>1712</v>
          </cell>
          <cell r="BV241">
            <v>2</v>
          </cell>
          <cell r="CF241" t="str">
            <v>X</v>
          </cell>
          <cell r="DA241">
            <v>2</v>
          </cell>
          <cell r="DC241" t="str">
            <v>A</v>
          </cell>
          <cell r="DD241" t="str">
            <v>+</v>
          </cell>
          <cell r="DF241">
            <v>0</v>
          </cell>
          <cell r="DG241">
            <v>0</v>
          </cell>
          <cell r="DH241">
            <v>0</v>
          </cell>
          <cell r="DI241">
            <v>0</v>
          </cell>
          <cell r="DJ241">
            <v>0</v>
          </cell>
          <cell r="DK241" t="str">
            <v>7xx</v>
          </cell>
          <cell r="DT241">
            <v>0</v>
          </cell>
          <cell r="DU241">
            <v>0</v>
          </cell>
          <cell r="DV241">
            <v>0</v>
          </cell>
          <cell r="DW241">
            <v>0</v>
          </cell>
        </row>
        <row r="242">
          <cell r="A242" t="str">
            <v>2</v>
          </cell>
          <cell r="N242" t="str">
            <v>12207106</v>
          </cell>
          <cell r="O242">
            <v>0</v>
          </cell>
          <cell r="P242" t="str">
            <v>12207105</v>
          </cell>
          <cell r="AK242">
            <v>1710</v>
          </cell>
          <cell r="BV242">
            <v>2</v>
          </cell>
          <cell r="CF242" t="str">
            <v>X</v>
          </cell>
          <cell r="DA242">
            <v>1</v>
          </cell>
          <cell r="DC242" t="str">
            <v>A</v>
          </cell>
          <cell r="DD242" t="str">
            <v>+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</v>
          </cell>
          <cell r="DK242" t="str">
            <v>7xx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</row>
        <row r="243">
          <cell r="A243" t="str">
            <v>2</v>
          </cell>
          <cell r="N243" t="str">
            <v>12207107</v>
          </cell>
          <cell r="O243">
            <v>0</v>
          </cell>
          <cell r="P243" t="str">
            <v>12207105</v>
          </cell>
          <cell r="AK243">
            <v>1711</v>
          </cell>
          <cell r="BV243">
            <v>2</v>
          </cell>
          <cell r="CF243" t="str">
            <v>X</v>
          </cell>
          <cell r="DA243">
            <v>1</v>
          </cell>
          <cell r="DC243" t="str">
            <v>A</v>
          </cell>
          <cell r="DD243" t="str">
            <v>+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 t="str">
            <v>7xx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</row>
        <row r="244">
          <cell r="A244" t="str">
            <v>2</v>
          </cell>
          <cell r="N244" t="str">
            <v>12207110</v>
          </cell>
          <cell r="O244">
            <v>0</v>
          </cell>
          <cell r="P244" t="str">
            <v>12207000</v>
          </cell>
          <cell r="AK244">
            <v>1730</v>
          </cell>
          <cell r="BV244">
            <v>2</v>
          </cell>
          <cell r="DA244">
            <v>1</v>
          </cell>
          <cell r="DC244" t="str">
            <v>A</v>
          </cell>
          <cell r="DD244" t="str">
            <v>+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 t="str">
            <v>7xx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</row>
        <row r="245">
          <cell r="A245" t="str">
            <v>2</v>
          </cell>
          <cell r="N245" t="str">
            <v>12207120</v>
          </cell>
          <cell r="O245">
            <v>0</v>
          </cell>
          <cell r="P245" t="str">
            <v>12207000</v>
          </cell>
          <cell r="AK245">
            <v>1742</v>
          </cell>
          <cell r="BV245">
            <v>2</v>
          </cell>
          <cell r="DA245">
            <v>2</v>
          </cell>
          <cell r="DC245" t="str">
            <v>A</v>
          </cell>
          <cell r="DD245" t="str">
            <v>+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 t="str">
            <v>7xx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</row>
        <row r="246">
          <cell r="A246" t="str">
            <v>2</v>
          </cell>
          <cell r="N246" t="str">
            <v>12207122</v>
          </cell>
          <cell r="O246">
            <v>0</v>
          </cell>
          <cell r="P246" t="str">
            <v>12207120</v>
          </cell>
          <cell r="AK246">
            <v>1740</v>
          </cell>
          <cell r="BV246">
            <v>2</v>
          </cell>
          <cell r="DA246">
            <v>1</v>
          </cell>
          <cell r="DC246" t="str">
            <v>A</v>
          </cell>
          <cell r="DD246" t="str">
            <v>+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  <cell r="DK246" t="str">
            <v>7xx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</row>
        <row r="247">
          <cell r="A247" t="str">
            <v>2</v>
          </cell>
          <cell r="N247" t="str">
            <v>12207130</v>
          </cell>
          <cell r="O247">
            <v>0</v>
          </cell>
          <cell r="P247" t="str">
            <v>12207000</v>
          </cell>
          <cell r="AK247">
            <v>1752</v>
          </cell>
          <cell r="BV247">
            <v>2</v>
          </cell>
          <cell r="DA247">
            <v>2</v>
          </cell>
          <cell r="DC247" t="str">
            <v>A</v>
          </cell>
          <cell r="DD247" t="str">
            <v>+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  <cell r="DK247" t="str">
            <v>7xx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</row>
        <row r="248">
          <cell r="A248" t="str">
            <v>2</v>
          </cell>
          <cell r="N248" t="str">
            <v>12207131</v>
          </cell>
          <cell r="O248">
            <v>0</v>
          </cell>
          <cell r="P248" t="str">
            <v>12207130</v>
          </cell>
          <cell r="AK248">
            <v>1750</v>
          </cell>
          <cell r="BV248">
            <v>2</v>
          </cell>
          <cell r="DA248">
            <v>1</v>
          </cell>
          <cell r="DC248" t="str">
            <v>A</v>
          </cell>
          <cell r="DD248" t="str">
            <v>+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 t="str">
            <v>7xx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</row>
        <row r="249">
          <cell r="A249" t="str">
            <v>2</v>
          </cell>
          <cell r="N249" t="str">
            <v>12207135</v>
          </cell>
          <cell r="O249">
            <v>0</v>
          </cell>
          <cell r="P249" t="str">
            <v>12207130</v>
          </cell>
          <cell r="AK249">
            <v>1751</v>
          </cell>
          <cell r="BV249">
            <v>2</v>
          </cell>
          <cell r="CF249" t="str">
            <v>X</v>
          </cell>
          <cell r="DA249">
            <v>1</v>
          </cell>
          <cell r="DC249" t="str">
            <v>A</v>
          </cell>
          <cell r="DD249" t="str">
            <v>+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  <cell r="DK249" t="str">
            <v>7xx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</row>
        <row r="250">
          <cell r="A250" t="str">
            <v>2</v>
          </cell>
          <cell r="N250" t="str">
            <v>12207140</v>
          </cell>
          <cell r="O250">
            <v>0</v>
          </cell>
          <cell r="P250" t="str">
            <v>12207000</v>
          </cell>
          <cell r="AK250">
            <v>1760</v>
          </cell>
          <cell r="BV250">
            <v>2</v>
          </cell>
          <cell r="DA250">
            <v>1</v>
          </cell>
          <cell r="DC250" t="str">
            <v>A</v>
          </cell>
          <cell r="DD250" t="str">
            <v>+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</v>
          </cell>
          <cell r="DK250" t="str">
            <v>7xx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</row>
        <row r="251">
          <cell r="A251" t="str">
            <v>2</v>
          </cell>
          <cell r="N251" t="str">
            <v>12207160</v>
          </cell>
          <cell r="O251">
            <v>0</v>
          </cell>
          <cell r="P251" t="str">
            <v>12207000</v>
          </cell>
          <cell r="AK251">
            <v>1772</v>
          </cell>
          <cell r="BV251">
            <v>2</v>
          </cell>
          <cell r="DA251">
            <v>2</v>
          </cell>
          <cell r="DC251" t="str">
            <v>A</v>
          </cell>
          <cell r="DD251" t="str">
            <v>+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 t="str">
            <v>7xx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</row>
        <row r="252">
          <cell r="A252" t="str">
            <v>2</v>
          </cell>
          <cell r="N252" t="str">
            <v>12207161</v>
          </cell>
          <cell r="O252">
            <v>0</v>
          </cell>
          <cell r="P252" t="str">
            <v>12207160</v>
          </cell>
          <cell r="AK252">
            <v>1770</v>
          </cell>
          <cell r="BV252">
            <v>2</v>
          </cell>
          <cell r="DA252">
            <v>1</v>
          </cell>
          <cell r="DC252" t="str">
            <v>A</v>
          </cell>
          <cell r="DD252" t="str">
            <v>+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  <cell r="DK252" t="str">
            <v>7xx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</row>
        <row r="253">
          <cell r="A253" t="str">
            <v>2</v>
          </cell>
          <cell r="N253" t="str">
            <v>12207165</v>
          </cell>
          <cell r="O253">
            <v>0</v>
          </cell>
          <cell r="P253" t="str">
            <v>12207160</v>
          </cell>
          <cell r="AK253">
            <v>1771</v>
          </cell>
          <cell r="BV253">
            <v>2</v>
          </cell>
          <cell r="CF253" t="str">
            <v>X</v>
          </cell>
          <cell r="DA253">
            <v>1</v>
          </cell>
          <cell r="DC253" t="str">
            <v>A</v>
          </cell>
          <cell r="DD253" t="str">
            <v>+</v>
          </cell>
          <cell r="DF253">
            <v>0</v>
          </cell>
          <cell r="DG253">
            <v>0</v>
          </cell>
          <cell r="DH253">
            <v>0</v>
          </cell>
          <cell r="DI253">
            <v>0</v>
          </cell>
          <cell r="DJ253">
            <v>0</v>
          </cell>
          <cell r="DK253" t="str">
            <v>7xx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</row>
        <row r="254">
          <cell r="A254" t="str">
            <v>2</v>
          </cell>
          <cell r="N254" t="str">
            <v>12207170</v>
          </cell>
          <cell r="O254">
            <v>0</v>
          </cell>
          <cell r="P254" t="str">
            <v>12207000</v>
          </cell>
          <cell r="AK254">
            <v>1789</v>
          </cell>
          <cell r="BV254">
            <v>2</v>
          </cell>
          <cell r="DA254">
            <v>2</v>
          </cell>
          <cell r="DC254" t="str">
            <v>A</v>
          </cell>
          <cell r="DD254" t="str">
            <v>+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  <cell r="DK254" t="str">
            <v>7xx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</row>
        <row r="255">
          <cell r="A255" t="str">
            <v>2</v>
          </cell>
          <cell r="N255" t="str">
            <v>12207171</v>
          </cell>
          <cell r="O255">
            <v>0</v>
          </cell>
          <cell r="P255" t="str">
            <v>12207170</v>
          </cell>
          <cell r="AK255">
            <v>1780</v>
          </cell>
          <cell r="BV255">
            <v>2</v>
          </cell>
          <cell r="CF255" t="str">
            <v>X</v>
          </cell>
          <cell r="DA255">
            <v>1</v>
          </cell>
          <cell r="DC255" t="str">
            <v>A</v>
          </cell>
          <cell r="DD255" t="str">
            <v>+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 t="str">
            <v>7xx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</row>
        <row r="256">
          <cell r="A256" t="str">
            <v>2</v>
          </cell>
          <cell r="N256" t="str">
            <v>12207172</v>
          </cell>
          <cell r="O256">
            <v>0</v>
          </cell>
          <cell r="P256" t="str">
            <v>12207170</v>
          </cell>
          <cell r="AK256">
            <v>1781</v>
          </cell>
          <cell r="BV256">
            <v>2</v>
          </cell>
          <cell r="CF256" t="str">
            <v>X</v>
          </cell>
          <cell r="DA256">
            <v>1</v>
          </cell>
          <cell r="DC256" t="str">
            <v>A</v>
          </cell>
          <cell r="DD256" t="str">
            <v>+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  <cell r="DK256" t="str">
            <v>7xx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</row>
        <row r="257">
          <cell r="A257" t="str">
            <v>2</v>
          </cell>
          <cell r="N257" t="str">
            <v>12207173</v>
          </cell>
          <cell r="O257">
            <v>0</v>
          </cell>
          <cell r="P257" t="str">
            <v>12207170</v>
          </cell>
          <cell r="AK257">
            <v>1782</v>
          </cell>
          <cell r="BV257">
            <v>2</v>
          </cell>
          <cell r="CA257" t="str">
            <v>X</v>
          </cell>
          <cell r="DA257">
            <v>1</v>
          </cell>
          <cell r="DC257" t="str">
            <v>A</v>
          </cell>
          <cell r="DD257" t="str">
            <v>+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  <cell r="DK257" t="str">
            <v>7xx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</row>
        <row r="258">
          <cell r="A258" t="str">
            <v>2</v>
          </cell>
          <cell r="N258" t="str">
            <v>12207174</v>
          </cell>
          <cell r="O258">
            <v>0</v>
          </cell>
          <cell r="P258" t="str">
            <v>12207170</v>
          </cell>
          <cell r="AK258">
            <v>1783</v>
          </cell>
          <cell r="BV258">
            <v>2</v>
          </cell>
          <cell r="CA258" t="str">
            <v>X</v>
          </cell>
          <cell r="DA258">
            <v>1</v>
          </cell>
          <cell r="DC258" t="str">
            <v>A</v>
          </cell>
          <cell r="DD258" t="str">
            <v>+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  <cell r="DK258" t="str">
            <v>7xx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</row>
        <row r="259">
          <cell r="A259" t="str">
            <v>2</v>
          </cell>
          <cell r="N259" t="str">
            <v>12207175</v>
          </cell>
          <cell r="O259">
            <v>0</v>
          </cell>
          <cell r="P259" t="str">
            <v>12207170</v>
          </cell>
          <cell r="AK259">
            <v>1784</v>
          </cell>
          <cell r="BV259">
            <v>2</v>
          </cell>
          <cell r="CA259" t="str">
            <v>X</v>
          </cell>
          <cell r="DA259">
            <v>1</v>
          </cell>
          <cell r="DC259" t="str">
            <v>A</v>
          </cell>
          <cell r="DD259" t="str">
            <v>+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  <cell r="DK259" t="str">
            <v>7xx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</row>
        <row r="260">
          <cell r="A260" t="str">
            <v>2</v>
          </cell>
          <cell r="N260" t="str">
            <v>12207176</v>
          </cell>
          <cell r="O260">
            <v>0</v>
          </cell>
          <cell r="P260" t="str">
            <v>12207170</v>
          </cell>
          <cell r="AK260">
            <v>1785</v>
          </cell>
          <cell r="BV260">
            <v>2</v>
          </cell>
          <cell r="DA260">
            <v>1</v>
          </cell>
          <cell r="DC260" t="str">
            <v>A</v>
          </cell>
          <cell r="DD260" t="str">
            <v>+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100</v>
          </cell>
          <cell r="DK260" t="str">
            <v>7xx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</row>
        <row r="261">
          <cell r="A261" t="str">
            <v>2</v>
          </cell>
          <cell r="N261" t="str">
            <v>12207210</v>
          </cell>
          <cell r="O261">
            <v>0</v>
          </cell>
          <cell r="P261" t="str">
            <v>12207000</v>
          </cell>
          <cell r="AK261">
            <v>1810</v>
          </cell>
          <cell r="BV261">
            <v>2</v>
          </cell>
          <cell r="DA261">
            <v>2</v>
          </cell>
          <cell r="DC261" t="str">
            <v>A</v>
          </cell>
          <cell r="DD261" t="str">
            <v>+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 t="str">
            <v>7xx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</row>
        <row r="262">
          <cell r="A262" t="str">
            <v>2</v>
          </cell>
          <cell r="N262" t="str">
            <v>12207211</v>
          </cell>
          <cell r="O262">
            <v>0</v>
          </cell>
          <cell r="P262" t="str">
            <v>12207210</v>
          </cell>
          <cell r="AK262">
            <v>1795</v>
          </cell>
          <cell r="BV262">
            <v>2</v>
          </cell>
          <cell r="DA262">
            <v>2</v>
          </cell>
          <cell r="DC262" t="str">
            <v>A</v>
          </cell>
          <cell r="DD262" t="str">
            <v>+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 t="str">
            <v>7xx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</row>
        <row r="263">
          <cell r="A263" t="str">
            <v>2</v>
          </cell>
          <cell r="N263" t="str">
            <v>12207212</v>
          </cell>
          <cell r="O263">
            <v>0</v>
          </cell>
          <cell r="P263" t="str">
            <v>12207211</v>
          </cell>
          <cell r="AK263">
            <v>1790</v>
          </cell>
          <cell r="BV263">
            <v>2</v>
          </cell>
          <cell r="DA263">
            <v>1</v>
          </cell>
          <cell r="DC263" t="str">
            <v>A</v>
          </cell>
          <cell r="DD263" t="str">
            <v>+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 t="str">
            <v>7xx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</row>
        <row r="264">
          <cell r="A264" t="str">
            <v>2</v>
          </cell>
          <cell r="N264" t="str">
            <v>12207213</v>
          </cell>
          <cell r="O264">
            <v>0</v>
          </cell>
          <cell r="P264" t="str">
            <v>12207211</v>
          </cell>
          <cell r="AK264">
            <v>1791</v>
          </cell>
          <cell r="BV264">
            <v>2</v>
          </cell>
          <cell r="DA264">
            <v>1</v>
          </cell>
          <cell r="DC264" t="str">
            <v>A</v>
          </cell>
          <cell r="DD264" t="str">
            <v>+</v>
          </cell>
          <cell r="DF264">
            <v>0</v>
          </cell>
          <cell r="DG264">
            <v>0</v>
          </cell>
          <cell r="DH264">
            <v>0</v>
          </cell>
          <cell r="DI264">
            <v>0</v>
          </cell>
          <cell r="DJ264">
            <v>0</v>
          </cell>
          <cell r="DK264" t="str">
            <v>7xx</v>
          </cell>
          <cell r="DT264">
            <v>0</v>
          </cell>
          <cell r="DU264">
            <v>0</v>
          </cell>
          <cell r="DV264">
            <v>0</v>
          </cell>
          <cell r="DW264">
            <v>0</v>
          </cell>
        </row>
        <row r="265">
          <cell r="A265" t="str">
            <v>2</v>
          </cell>
          <cell r="N265" t="str">
            <v>12207215</v>
          </cell>
          <cell r="O265">
            <v>0</v>
          </cell>
          <cell r="P265" t="str">
            <v>12207210</v>
          </cell>
          <cell r="AK265">
            <v>1805</v>
          </cell>
          <cell r="BV265">
            <v>2</v>
          </cell>
          <cell r="DA265">
            <v>2</v>
          </cell>
          <cell r="DC265" t="str">
            <v>A</v>
          </cell>
          <cell r="DD265" t="str">
            <v>+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 t="str">
            <v>7xx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</row>
        <row r="266">
          <cell r="A266" t="str">
            <v>2</v>
          </cell>
          <cell r="N266" t="str">
            <v>12207216</v>
          </cell>
          <cell r="O266">
            <v>0</v>
          </cell>
          <cell r="P266" t="str">
            <v>12207215</v>
          </cell>
          <cell r="AK266">
            <v>1800</v>
          </cell>
          <cell r="BV266">
            <v>2</v>
          </cell>
          <cell r="DA266">
            <v>1</v>
          </cell>
          <cell r="DC266" t="str">
            <v>A</v>
          </cell>
          <cell r="DD266" t="str">
            <v>+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  <cell r="DK266" t="str">
            <v>7xx</v>
          </cell>
          <cell r="DT266">
            <v>0</v>
          </cell>
          <cell r="DU266">
            <v>0</v>
          </cell>
          <cell r="DV266">
            <v>0</v>
          </cell>
          <cell r="DW266">
            <v>0</v>
          </cell>
        </row>
        <row r="267">
          <cell r="A267" t="str">
            <v>2</v>
          </cell>
          <cell r="N267" t="str">
            <v>12207217</v>
          </cell>
          <cell r="O267">
            <v>0</v>
          </cell>
          <cell r="P267" t="str">
            <v>12207215</v>
          </cell>
          <cell r="AK267">
            <v>1801</v>
          </cell>
          <cell r="BV267">
            <v>2</v>
          </cell>
          <cell r="DA267">
            <v>1</v>
          </cell>
          <cell r="DC267" t="str">
            <v>A</v>
          </cell>
          <cell r="DD267" t="str">
            <v>+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0</v>
          </cell>
          <cell r="DK267" t="str">
            <v>7xx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</row>
        <row r="268">
          <cell r="A268" t="str">
            <v>2</v>
          </cell>
          <cell r="N268" t="str">
            <v>12207220</v>
          </cell>
          <cell r="O268">
            <v>0</v>
          </cell>
          <cell r="P268" t="str">
            <v>12207000</v>
          </cell>
          <cell r="AK268">
            <v>1837</v>
          </cell>
          <cell r="BV268">
            <v>2</v>
          </cell>
          <cell r="DA268">
            <v>2</v>
          </cell>
          <cell r="DC268" t="str">
            <v>A</v>
          </cell>
          <cell r="DD268" t="str">
            <v>+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0</v>
          </cell>
          <cell r="DK268" t="str">
            <v>7xx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</row>
        <row r="269">
          <cell r="A269" t="str">
            <v>2</v>
          </cell>
          <cell r="N269" t="str">
            <v>12207221</v>
          </cell>
          <cell r="O269">
            <v>0</v>
          </cell>
          <cell r="P269" t="str">
            <v>12207220</v>
          </cell>
          <cell r="AK269">
            <v>1825</v>
          </cell>
          <cell r="BV269">
            <v>2</v>
          </cell>
          <cell r="DA269">
            <v>2</v>
          </cell>
          <cell r="DC269" t="str">
            <v>A</v>
          </cell>
          <cell r="DD269" t="str">
            <v>+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  <cell r="DK269" t="str">
            <v>7xx</v>
          </cell>
          <cell r="DT269">
            <v>0</v>
          </cell>
          <cell r="DU269">
            <v>0</v>
          </cell>
          <cell r="DV269">
            <v>0</v>
          </cell>
          <cell r="DW269">
            <v>0</v>
          </cell>
        </row>
        <row r="270">
          <cell r="A270" t="str">
            <v>2</v>
          </cell>
          <cell r="N270" t="str">
            <v>12207222</v>
          </cell>
          <cell r="O270">
            <v>0</v>
          </cell>
          <cell r="P270" t="str">
            <v>12207221</v>
          </cell>
          <cell r="AK270">
            <v>1820</v>
          </cell>
          <cell r="BV270">
            <v>2</v>
          </cell>
          <cell r="DA270">
            <v>1</v>
          </cell>
          <cell r="DC270" t="str">
            <v>A</v>
          </cell>
          <cell r="DD270" t="str">
            <v>+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 t="str">
            <v>7xx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</row>
        <row r="271">
          <cell r="A271" t="str">
            <v>2</v>
          </cell>
          <cell r="N271" t="str">
            <v>12207223</v>
          </cell>
          <cell r="O271">
            <v>0</v>
          </cell>
          <cell r="P271" t="str">
            <v>12207221</v>
          </cell>
          <cell r="AK271">
            <v>1821</v>
          </cell>
          <cell r="BV271">
            <v>2</v>
          </cell>
          <cell r="DA271">
            <v>1</v>
          </cell>
          <cell r="DC271" t="str">
            <v>A</v>
          </cell>
          <cell r="DD271" t="str">
            <v>+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 t="str">
            <v>7xx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</row>
        <row r="272">
          <cell r="A272" t="str">
            <v>2</v>
          </cell>
          <cell r="N272" t="str">
            <v>12207225</v>
          </cell>
          <cell r="O272">
            <v>0</v>
          </cell>
          <cell r="P272" t="str">
            <v>12207220</v>
          </cell>
          <cell r="AK272">
            <v>1835</v>
          </cell>
          <cell r="BV272">
            <v>2</v>
          </cell>
          <cell r="DA272">
            <v>2</v>
          </cell>
          <cell r="DC272" t="str">
            <v>A</v>
          </cell>
          <cell r="DD272" t="str">
            <v>+</v>
          </cell>
          <cell r="DF272">
            <v>0</v>
          </cell>
          <cell r="DG272">
            <v>0</v>
          </cell>
          <cell r="DH272">
            <v>0</v>
          </cell>
          <cell r="DI272">
            <v>0</v>
          </cell>
          <cell r="DJ272">
            <v>0</v>
          </cell>
          <cell r="DK272" t="str">
            <v>7xx</v>
          </cell>
          <cell r="DT272">
            <v>0</v>
          </cell>
          <cell r="DU272">
            <v>0</v>
          </cell>
          <cell r="DV272">
            <v>0</v>
          </cell>
          <cell r="DW272">
            <v>0</v>
          </cell>
        </row>
        <row r="273">
          <cell r="A273" t="str">
            <v>2</v>
          </cell>
          <cell r="N273" t="str">
            <v>12207226</v>
          </cell>
          <cell r="O273">
            <v>0</v>
          </cell>
          <cell r="P273" t="str">
            <v>12207225</v>
          </cell>
          <cell r="AK273">
            <v>1830</v>
          </cell>
          <cell r="BV273">
            <v>2</v>
          </cell>
          <cell r="DA273">
            <v>1</v>
          </cell>
          <cell r="DC273" t="str">
            <v>A</v>
          </cell>
          <cell r="DD273" t="str">
            <v>+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 t="str">
            <v>7xx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</row>
        <row r="274">
          <cell r="A274" t="str">
            <v>2</v>
          </cell>
          <cell r="N274" t="str">
            <v>12207227</v>
          </cell>
          <cell r="O274">
            <v>0</v>
          </cell>
          <cell r="P274" t="str">
            <v>12207225</v>
          </cell>
          <cell r="AK274">
            <v>1831</v>
          </cell>
          <cell r="BV274">
            <v>2</v>
          </cell>
          <cell r="DA274">
            <v>1</v>
          </cell>
          <cell r="DC274" t="str">
            <v>A</v>
          </cell>
          <cell r="DD274" t="str">
            <v>+</v>
          </cell>
          <cell r="DF274">
            <v>0</v>
          </cell>
          <cell r="DG274">
            <v>0</v>
          </cell>
          <cell r="DH274">
            <v>0</v>
          </cell>
          <cell r="DI274">
            <v>0</v>
          </cell>
          <cell r="DJ274">
            <v>0</v>
          </cell>
          <cell r="DK274" t="str">
            <v>7xx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</row>
        <row r="275">
          <cell r="A275" t="str">
            <v>2</v>
          </cell>
          <cell r="N275" t="str">
            <v>12208000</v>
          </cell>
          <cell r="O275">
            <v>0</v>
          </cell>
          <cell r="P275" t="str">
            <v>12200000</v>
          </cell>
          <cell r="AK275">
            <v>1869</v>
          </cell>
          <cell r="BV275">
            <v>2</v>
          </cell>
          <cell r="DA275">
            <v>2</v>
          </cell>
          <cell r="DC275" t="str">
            <v>A</v>
          </cell>
          <cell r="DD275" t="str">
            <v>+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 t="str">
            <v>7xx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</row>
        <row r="276">
          <cell r="A276" t="str">
            <v>2</v>
          </cell>
          <cell r="N276" t="str">
            <v>12208030</v>
          </cell>
          <cell r="O276">
            <v>0</v>
          </cell>
          <cell r="P276" t="str">
            <v>12208000</v>
          </cell>
          <cell r="AK276">
            <v>1850</v>
          </cell>
          <cell r="BV276">
            <v>2</v>
          </cell>
          <cell r="DA276">
            <v>1</v>
          </cell>
          <cell r="DC276" t="str">
            <v>A</v>
          </cell>
          <cell r="DD276" t="str">
            <v>+</v>
          </cell>
          <cell r="DF276">
            <v>0</v>
          </cell>
          <cell r="DG276">
            <v>0</v>
          </cell>
          <cell r="DH276">
            <v>0</v>
          </cell>
          <cell r="DI276">
            <v>0</v>
          </cell>
          <cell r="DJ276">
            <v>0</v>
          </cell>
          <cell r="DK276" t="str">
            <v>7xx</v>
          </cell>
          <cell r="DT276">
            <v>0</v>
          </cell>
          <cell r="DU276">
            <v>0</v>
          </cell>
          <cell r="DV276">
            <v>0</v>
          </cell>
          <cell r="DW276">
            <v>0</v>
          </cell>
        </row>
        <row r="277">
          <cell r="A277" t="str">
            <v>2</v>
          </cell>
          <cell r="N277" t="str">
            <v>12208040</v>
          </cell>
          <cell r="O277">
            <v>0</v>
          </cell>
          <cell r="P277" t="str">
            <v>12208000</v>
          </cell>
          <cell r="AK277">
            <v>1860</v>
          </cell>
          <cell r="BV277">
            <v>2</v>
          </cell>
          <cell r="DA277">
            <v>1</v>
          </cell>
          <cell r="DC277" t="str">
            <v>A</v>
          </cell>
          <cell r="DD277" t="str">
            <v>+</v>
          </cell>
          <cell r="DF277">
            <v>0</v>
          </cell>
          <cell r="DG277">
            <v>0</v>
          </cell>
          <cell r="DH277">
            <v>0</v>
          </cell>
          <cell r="DI277">
            <v>0</v>
          </cell>
          <cell r="DJ277">
            <v>0</v>
          </cell>
          <cell r="DK277" t="str">
            <v>7xx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</row>
        <row r="278">
          <cell r="A278" t="str">
            <v>2</v>
          </cell>
          <cell r="N278" t="str">
            <v>12209000</v>
          </cell>
          <cell r="O278">
            <v>0</v>
          </cell>
          <cell r="P278" t="str">
            <v>12200000</v>
          </cell>
          <cell r="AK278">
            <v>1899</v>
          </cell>
          <cell r="BV278">
            <v>2</v>
          </cell>
          <cell r="DA278">
            <v>2</v>
          </cell>
          <cell r="DC278" t="str">
            <v>A</v>
          </cell>
          <cell r="DD278" t="str">
            <v>+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 t="str">
            <v>7xx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</row>
        <row r="279">
          <cell r="A279" t="str">
            <v>2</v>
          </cell>
          <cell r="N279" t="str">
            <v>12209100</v>
          </cell>
          <cell r="O279">
            <v>0</v>
          </cell>
          <cell r="P279" t="str">
            <v>12209000</v>
          </cell>
          <cell r="AK279">
            <v>1880</v>
          </cell>
          <cell r="BV279">
            <v>2</v>
          </cell>
          <cell r="DA279">
            <v>1</v>
          </cell>
          <cell r="DC279" t="str">
            <v>A</v>
          </cell>
          <cell r="DD279" t="str">
            <v>+</v>
          </cell>
          <cell r="DF279">
            <v>0</v>
          </cell>
          <cell r="DG279">
            <v>0</v>
          </cell>
          <cell r="DH279">
            <v>0</v>
          </cell>
          <cell r="DI279">
            <v>0</v>
          </cell>
          <cell r="DJ279">
            <v>0</v>
          </cell>
          <cell r="DK279" t="str">
            <v>7xx</v>
          </cell>
          <cell r="DT279">
            <v>0</v>
          </cell>
          <cell r="DU279">
            <v>0</v>
          </cell>
          <cell r="DV279">
            <v>0</v>
          </cell>
          <cell r="DW279">
            <v>0</v>
          </cell>
        </row>
        <row r="280">
          <cell r="A280" t="str">
            <v>2</v>
          </cell>
          <cell r="N280" t="str">
            <v>12209200</v>
          </cell>
          <cell r="O280">
            <v>0</v>
          </cell>
          <cell r="P280" t="str">
            <v>12209000</v>
          </cell>
          <cell r="AK280">
            <v>1890</v>
          </cell>
          <cell r="BV280">
            <v>2</v>
          </cell>
          <cell r="DA280">
            <v>1</v>
          </cell>
          <cell r="DC280" t="str">
            <v>A</v>
          </cell>
          <cell r="DD280" t="str">
            <v>+</v>
          </cell>
          <cell r="DF280">
            <v>0</v>
          </cell>
          <cell r="DG280">
            <v>0</v>
          </cell>
          <cell r="DH280">
            <v>0</v>
          </cell>
          <cell r="DI280">
            <v>0</v>
          </cell>
          <cell r="DJ280">
            <v>0</v>
          </cell>
          <cell r="DK280" t="str">
            <v>7xx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</row>
        <row r="281">
          <cell r="A281" t="str">
            <v>2</v>
          </cell>
          <cell r="N281" t="str">
            <v>12300000</v>
          </cell>
          <cell r="O281" t="str">
            <v>12300000</v>
          </cell>
          <cell r="P281" t="str">
            <v>12000000</v>
          </cell>
          <cell r="AK281">
            <v>2049</v>
          </cell>
          <cell r="BV281">
            <v>2</v>
          </cell>
          <cell r="DA281">
            <v>2</v>
          </cell>
          <cell r="DC281" t="str">
            <v>A</v>
          </cell>
          <cell r="DD281" t="str">
            <v>+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 t="str">
            <v>7xx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</row>
        <row r="282">
          <cell r="A282" t="str">
            <v>2</v>
          </cell>
          <cell r="N282" t="str">
            <v>12300000T</v>
          </cell>
          <cell r="O282">
            <v>0</v>
          </cell>
          <cell r="P282" t="str">
            <v>12000000</v>
          </cell>
          <cell r="AK282">
            <v>2048</v>
          </cell>
          <cell r="BV282">
            <v>2</v>
          </cell>
        </row>
        <row r="283">
          <cell r="A283" t="str">
            <v>2</v>
          </cell>
          <cell r="N283" t="str">
            <v>12301000</v>
          </cell>
          <cell r="O283">
            <v>0</v>
          </cell>
          <cell r="P283" t="str">
            <v>12300000</v>
          </cell>
          <cell r="AK283">
            <v>2019</v>
          </cell>
          <cell r="BV283">
            <v>2</v>
          </cell>
          <cell r="DA283">
            <v>2</v>
          </cell>
          <cell r="DC283" t="str">
            <v>A</v>
          </cell>
          <cell r="DD283" t="str">
            <v>+</v>
          </cell>
          <cell r="DF283">
            <v>0</v>
          </cell>
          <cell r="DG283">
            <v>0</v>
          </cell>
          <cell r="DH283">
            <v>0</v>
          </cell>
          <cell r="DI283">
            <v>0</v>
          </cell>
          <cell r="DJ283">
            <v>0</v>
          </cell>
          <cell r="DK283" t="str">
            <v>7xx</v>
          </cell>
          <cell r="DT283">
            <v>0</v>
          </cell>
          <cell r="DU283">
            <v>0</v>
          </cell>
          <cell r="DV283">
            <v>0</v>
          </cell>
          <cell r="DW283">
            <v>0</v>
          </cell>
        </row>
        <row r="284">
          <cell r="A284" t="str">
            <v>2</v>
          </cell>
          <cell r="N284" t="str">
            <v>12301100</v>
          </cell>
          <cell r="O284">
            <v>0</v>
          </cell>
          <cell r="P284" t="str">
            <v>12301000</v>
          </cell>
          <cell r="AK284">
            <v>2010</v>
          </cell>
          <cell r="BV284">
            <v>2</v>
          </cell>
          <cell r="DA284">
            <v>1</v>
          </cell>
          <cell r="DC284" t="str">
            <v>A</v>
          </cell>
          <cell r="DD284" t="str">
            <v>+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 t="str">
            <v>7xx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</row>
        <row r="285">
          <cell r="A285" t="str">
            <v>2</v>
          </cell>
          <cell r="N285" t="str">
            <v>12301200</v>
          </cell>
          <cell r="O285">
            <v>0</v>
          </cell>
          <cell r="P285" t="str">
            <v>12301000</v>
          </cell>
          <cell r="AK285">
            <v>2011</v>
          </cell>
          <cell r="BV285">
            <v>2</v>
          </cell>
          <cell r="DA285">
            <v>1</v>
          </cell>
          <cell r="DC285" t="str">
            <v>A</v>
          </cell>
          <cell r="DD285" t="str">
            <v>+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 t="str">
            <v>7xx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</row>
        <row r="286">
          <cell r="A286" t="str">
            <v>2</v>
          </cell>
          <cell r="N286" t="str">
            <v>12301300</v>
          </cell>
          <cell r="O286">
            <v>0</v>
          </cell>
          <cell r="P286" t="str">
            <v>12301000</v>
          </cell>
          <cell r="AK286">
            <v>2012</v>
          </cell>
          <cell r="BV286">
            <v>2</v>
          </cell>
          <cell r="DA286">
            <v>1</v>
          </cell>
          <cell r="DC286" t="str">
            <v>A</v>
          </cell>
          <cell r="DD286" t="str">
            <v>+</v>
          </cell>
          <cell r="DF286">
            <v>0</v>
          </cell>
          <cell r="DG286">
            <v>0</v>
          </cell>
          <cell r="DH286">
            <v>0</v>
          </cell>
          <cell r="DI286">
            <v>0</v>
          </cell>
          <cell r="DJ286">
            <v>0</v>
          </cell>
          <cell r="DK286" t="str">
            <v>7xx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</row>
        <row r="287">
          <cell r="A287" t="str">
            <v>2</v>
          </cell>
          <cell r="N287" t="str">
            <v>12302000</v>
          </cell>
          <cell r="O287">
            <v>0</v>
          </cell>
          <cell r="P287" t="str">
            <v>12300000</v>
          </cell>
          <cell r="AK287">
            <v>2029</v>
          </cell>
          <cell r="BV287">
            <v>2</v>
          </cell>
          <cell r="DA287">
            <v>1</v>
          </cell>
          <cell r="DC287" t="str">
            <v>A</v>
          </cell>
          <cell r="DD287" t="str">
            <v>+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 t="str">
            <v>7xx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</row>
        <row r="288">
          <cell r="A288" t="str">
            <v>2</v>
          </cell>
          <cell r="N288" t="str">
            <v>12303000</v>
          </cell>
          <cell r="O288">
            <v>0</v>
          </cell>
          <cell r="P288" t="str">
            <v>12300000</v>
          </cell>
          <cell r="AK288">
            <v>2039</v>
          </cell>
          <cell r="BV288">
            <v>2</v>
          </cell>
          <cell r="DA288">
            <v>2</v>
          </cell>
          <cell r="DC288" t="str">
            <v>A</v>
          </cell>
          <cell r="DD288" t="str">
            <v>+</v>
          </cell>
          <cell r="DF288">
            <v>0</v>
          </cell>
          <cell r="DG288">
            <v>0</v>
          </cell>
          <cell r="DH288">
            <v>0</v>
          </cell>
          <cell r="DI288">
            <v>0</v>
          </cell>
          <cell r="DJ288">
            <v>0</v>
          </cell>
          <cell r="DK288" t="str">
            <v>7xx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</row>
        <row r="289">
          <cell r="A289" t="str">
            <v>2</v>
          </cell>
          <cell r="N289" t="str">
            <v>12303100</v>
          </cell>
          <cell r="O289">
            <v>0</v>
          </cell>
          <cell r="P289" t="str">
            <v>12303000</v>
          </cell>
          <cell r="AK289">
            <v>2030</v>
          </cell>
          <cell r="BV289">
            <v>2</v>
          </cell>
          <cell r="DA289">
            <v>1</v>
          </cell>
          <cell r="DC289" t="str">
            <v>A</v>
          </cell>
          <cell r="DD289" t="str">
            <v>+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 t="str">
            <v>7xx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</row>
        <row r="290">
          <cell r="A290" t="str">
            <v>2</v>
          </cell>
          <cell r="N290" t="str">
            <v>12303200</v>
          </cell>
          <cell r="O290">
            <v>0</v>
          </cell>
          <cell r="P290" t="str">
            <v>12303000</v>
          </cell>
          <cell r="AK290">
            <v>2031</v>
          </cell>
          <cell r="BV290">
            <v>2</v>
          </cell>
          <cell r="CF290" t="str">
            <v>x</v>
          </cell>
          <cell r="DA290">
            <v>1</v>
          </cell>
          <cell r="DC290" t="str">
            <v>A</v>
          </cell>
          <cell r="DD290" t="str">
            <v>+</v>
          </cell>
          <cell r="DF290">
            <v>0</v>
          </cell>
          <cell r="DG290">
            <v>0</v>
          </cell>
          <cell r="DH290">
            <v>0</v>
          </cell>
          <cell r="DI290">
            <v>0</v>
          </cell>
          <cell r="DJ290">
            <v>0</v>
          </cell>
          <cell r="DK290" t="str">
            <v>7xx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</row>
        <row r="291">
          <cell r="A291" t="str">
            <v>2</v>
          </cell>
          <cell r="N291" t="str">
            <v>12303300</v>
          </cell>
          <cell r="O291">
            <v>0</v>
          </cell>
          <cell r="P291" t="str">
            <v>12303000</v>
          </cell>
          <cell r="AK291">
            <v>2032</v>
          </cell>
          <cell r="BV291">
            <v>2</v>
          </cell>
          <cell r="DA291">
            <v>1</v>
          </cell>
          <cell r="DC291" t="str">
            <v>A</v>
          </cell>
          <cell r="DD291" t="str">
            <v>+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  <cell r="DK291" t="str">
            <v>7xx</v>
          </cell>
          <cell r="DT291">
            <v>0</v>
          </cell>
          <cell r="DU291">
            <v>0</v>
          </cell>
          <cell r="DV291">
            <v>0</v>
          </cell>
          <cell r="DW291">
            <v>0</v>
          </cell>
        </row>
        <row r="292">
          <cell r="A292" t="str">
            <v>2</v>
          </cell>
          <cell r="N292" t="str">
            <v>12303400</v>
          </cell>
          <cell r="O292">
            <v>0</v>
          </cell>
          <cell r="P292" t="str">
            <v>12303000</v>
          </cell>
          <cell r="AK292">
            <v>2033</v>
          </cell>
          <cell r="BV292">
            <v>2</v>
          </cell>
          <cell r="DA292">
            <v>1</v>
          </cell>
          <cell r="DC292" t="str">
            <v>A</v>
          </cell>
          <cell r="DD292" t="str">
            <v>+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 t="str">
            <v>7xx</v>
          </cell>
          <cell r="DT292">
            <v>0</v>
          </cell>
          <cell r="DU292">
            <v>0</v>
          </cell>
          <cell r="DV292">
            <v>0</v>
          </cell>
          <cell r="DW292">
            <v>0</v>
          </cell>
        </row>
        <row r="293">
          <cell r="A293" t="str">
            <v>2</v>
          </cell>
          <cell r="N293" t="str">
            <v>12303500</v>
          </cell>
          <cell r="O293">
            <v>0</v>
          </cell>
          <cell r="P293" t="str">
            <v>12303000</v>
          </cell>
          <cell r="AK293">
            <v>2034</v>
          </cell>
          <cell r="BV293">
            <v>2</v>
          </cell>
          <cell r="DA293">
            <v>1</v>
          </cell>
          <cell r="DC293" t="str">
            <v>A</v>
          </cell>
          <cell r="DD293" t="str">
            <v>+</v>
          </cell>
          <cell r="DF293">
            <v>0</v>
          </cell>
          <cell r="DG293">
            <v>0</v>
          </cell>
          <cell r="DH293">
            <v>0</v>
          </cell>
          <cell r="DI293">
            <v>0</v>
          </cell>
          <cell r="DJ293">
            <v>0</v>
          </cell>
          <cell r="DK293" t="str">
            <v>7xx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</row>
        <row r="294">
          <cell r="A294" t="str">
            <v>2</v>
          </cell>
          <cell r="N294" t="str">
            <v>12400000</v>
          </cell>
          <cell r="O294" t="str">
            <v>12400000</v>
          </cell>
          <cell r="P294" t="str">
            <v>12000000</v>
          </cell>
          <cell r="AK294">
            <v>2059</v>
          </cell>
          <cell r="BV294">
            <v>2</v>
          </cell>
          <cell r="DA294" t="str">
            <v>2</v>
          </cell>
          <cell r="DC294" t="str">
            <v>A</v>
          </cell>
          <cell r="DD294" t="str">
            <v>+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  <cell r="DK294" t="str">
            <v>7xx</v>
          </cell>
          <cell r="DT294">
            <v>0</v>
          </cell>
          <cell r="DU294">
            <v>0</v>
          </cell>
          <cell r="DV294">
            <v>0</v>
          </cell>
          <cell r="DW294">
            <v>0</v>
          </cell>
        </row>
        <row r="295">
          <cell r="A295" t="str">
            <v>2</v>
          </cell>
          <cell r="N295" t="str">
            <v>12400000T</v>
          </cell>
          <cell r="O295">
            <v>0</v>
          </cell>
          <cell r="P295" t="str">
            <v>12000000</v>
          </cell>
          <cell r="AK295">
            <v>2058</v>
          </cell>
          <cell r="BV295">
            <v>2</v>
          </cell>
        </row>
        <row r="296">
          <cell r="A296" t="str">
            <v>2</v>
          </cell>
          <cell r="N296" t="str">
            <v>12410000</v>
          </cell>
          <cell r="O296">
            <v>0</v>
          </cell>
          <cell r="P296" t="str">
            <v>12400000</v>
          </cell>
          <cell r="AK296">
            <v>2051</v>
          </cell>
          <cell r="BV296">
            <v>2</v>
          </cell>
          <cell r="DA296" t="str">
            <v>1</v>
          </cell>
          <cell r="DC296" t="str">
            <v>A</v>
          </cell>
          <cell r="DD296" t="str">
            <v>+</v>
          </cell>
          <cell r="DK296" t="str">
            <v>7xx</v>
          </cell>
        </row>
        <row r="297">
          <cell r="A297" t="str">
            <v>2</v>
          </cell>
          <cell r="N297" t="str">
            <v>12420000</v>
          </cell>
          <cell r="O297">
            <v>0</v>
          </cell>
          <cell r="P297" t="str">
            <v>12207000</v>
          </cell>
          <cell r="AK297">
            <v>1838</v>
          </cell>
          <cell r="BV297">
            <v>2</v>
          </cell>
          <cell r="DA297" t="str">
            <v>1</v>
          </cell>
          <cell r="DC297" t="str">
            <v>A</v>
          </cell>
          <cell r="DD297" t="str">
            <v>+</v>
          </cell>
          <cell r="DK297" t="str">
            <v>7xx</v>
          </cell>
        </row>
        <row r="298">
          <cell r="A298" t="str">
            <v>2</v>
          </cell>
          <cell r="N298" t="str">
            <v>12430000</v>
          </cell>
          <cell r="P298" t="str">
            <v>12400000</v>
          </cell>
          <cell r="AK298">
            <v>2053</v>
          </cell>
          <cell r="BV298">
            <v>2</v>
          </cell>
          <cell r="DA298" t="str">
            <v>1</v>
          </cell>
          <cell r="DC298" t="str">
            <v>A</v>
          </cell>
          <cell r="DD298" t="str">
            <v>+</v>
          </cell>
          <cell r="DK298" t="str">
            <v>7xx</v>
          </cell>
        </row>
        <row r="299">
          <cell r="A299" t="str">
            <v>2</v>
          </cell>
          <cell r="N299" t="str">
            <v>12440000</v>
          </cell>
          <cell r="P299" t="str">
            <v>12207000</v>
          </cell>
          <cell r="AK299">
            <v>1839</v>
          </cell>
          <cell r="BV299">
            <v>2</v>
          </cell>
          <cell r="DA299" t="str">
            <v>1</v>
          </cell>
          <cell r="DC299" t="str">
            <v>A</v>
          </cell>
          <cell r="DD299" t="str">
            <v>+</v>
          </cell>
          <cell r="DK299" t="str">
            <v>7xx</v>
          </cell>
        </row>
        <row r="300">
          <cell r="A300" t="str">
            <v>2</v>
          </cell>
          <cell r="N300" t="str">
            <v>12500000</v>
          </cell>
          <cell r="O300" t="str">
            <v>12500000</v>
          </cell>
          <cell r="P300" t="str">
            <v>12000000</v>
          </cell>
          <cell r="AK300">
            <v>2089</v>
          </cell>
          <cell r="BV300">
            <v>2</v>
          </cell>
          <cell r="CF300" t="str">
            <v>X</v>
          </cell>
          <cell r="DA300">
            <v>2</v>
          </cell>
          <cell r="DC300" t="str">
            <v>A</v>
          </cell>
          <cell r="DD300" t="str">
            <v>+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</row>
        <row r="301">
          <cell r="A301" t="str">
            <v>2</v>
          </cell>
          <cell r="N301" t="str">
            <v>12500000T</v>
          </cell>
          <cell r="O301">
            <v>0</v>
          </cell>
          <cell r="P301" t="str">
            <v>12000000</v>
          </cell>
          <cell r="AK301">
            <v>2088</v>
          </cell>
          <cell r="BV301">
            <v>2</v>
          </cell>
        </row>
        <row r="302">
          <cell r="A302" t="str">
            <v>2</v>
          </cell>
          <cell r="N302" t="str">
            <v>12501000</v>
          </cell>
          <cell r="O302">
            <v>0</v>
          </cell>
          <cell r="P302" t="str">
            <v>12500000</v>
          </cell>
          <cell r="AK302">
            <v>2069</v>
          </cell>
          <cell r="BV302">
            <v>2</v>
          </cell>
          <cell r="CF302" t="str">
            <v>X</v>
          </cell>
          <cell r="DA302">
            <v>1</v>
          </cell>
          <cell r="DC302" t="str">
            <v>A</v>
          </cell>
          <cell r="DD302" t="str">
            <v>+</v>
          </cell>
          <cell r="DF302">
            <v>0</v>
          </cell>
          <cell r="DG302">
            <v>0</v>
          </cell>
          <cell r="DH302">
            <v>0</v>
          </cell>
          <cell r="DI302">
            <v>0</v>
          </cell>
          <cell r="DJ302">
            <v>9000</v>
          </cell>
          <cell r="DK302" t="str">
            <v>Axx</v>
          </cell>
          <cell r="DT302">
            <v>0</v>
          </cell>
          <cell r="DU302">
            <v>0</v>
          </cell>
          <cell r="DV302">
            <v>0</v>
          </cell>
          <cell r="DW302">
            <v>0</v>
          </cell>
        </row>
        <row r="303">
          <cell r="A303" t="str">
            <v>2</v>
          </cell>
          <cell r="N303" t="str">
            <v>12502000</v>
          </cell>
          <cell r="O303">
            <v>0</v>
          </cell>
          <cell r="P303" t="str">
            <v>12500000</v>
          </cell>
          <cell r="AK303">
            <v>2079</v>
          </cell>
          <cell r="BV303">
            <v>2</v>
          </cell>
          <cell r="CF303" t="str">
            <v>X</v>
          </cell>
          <cell r="DA303">
            <v>1</v>
          </cell>
          <cell r="DC303" t="str">
            <v>A</v>
          </cell>
          <cell r="DD303" t="str">
            <v>+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9000</v>
          </cell>
          <cell r="DK303" t="str">
            <v>Axx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</row>
        <row r="304">
          <cell r="A304" t="str">
            <v>2</v>
          </cell>
          <cell r="N304" t="str">
            <v>13000000</v>
          </cell>
          <cell r="O304" t="str">
            <v>13000000</v>
          </cell>
          <cell r="P304" t="str">
            <v>12000000</v>
          </cell>
          <cell r="AK304">
            <v>2219</v>
          </cell>
          <cell r="BV304">
            <v>2</v>
          </cell>
          <cell r="DA304">
            <v>2</v>
          </cell>
          <cell r="DC304" t="str">
            <v>A</v>
          </cell>
          <cell r="DD304" t="str">
            <v>+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</row>
        <row r="305">
          <cell r="A305" t="str">
            <v>2</v>
          </cell>
          <cell r="N305" t="str">
            <v>13000000T</v>
          </cell>
          <cell r="O305">
            <v>0</v>
          </cell>
          <cell r="P305" t="str">
            <v>12000000</v>
          </cell>
          <cell r="AK305">
            <v>2218</v>
          </cell>
          <cell r="BV305">
            <v>2</v>
          </cell>
        </row>
        <row r="306">
          <cell r="A306" t="str">
            <v>2</v>
          </cell>
          <cell r="N306" t="str">
            <v>13040000</v>
          </cell>
          <cell r="O306">
            <v>0</v>
          </cell>
          <cell r="P306" t="str">
            <v>13000000</v>
          </cell>
          <cell r="AK306">
            <v>2109</v>
          </cell>
          <cell r="BV306">
            <v>2</v>
          </cell>
          <cell r="DA306">
            <v>2</v>
          </cell>
          <cell r="DC306" t="str">
            <v>A</v>
          </cell>
          <cell r="DD306" t="str">
            <v>+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</row>
        <row r="307">
          <cell r="A307" t="str">
            <v>2</v>
          </cell>
          <cell r="N307" t="str">
            <v>13041000</v>
          </cell>
          <cell r="O307">
            <v>0</v>
          </cell>
          <cell r="P307" t="str">
            <v>13040000</v>
          </cell>
          <cell r="AK307">
            <v>2100</v>
          </cell>
          <cell r="BV307">
            <v>2</v>
          </cell>
          <cell r="DA307">
            <v>1</v>
          </cell>
          <cell r="DC307" t="str">
            <v>A</v>
          </cell>
          <cell r="DD307" t="str">
            <v>+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9100</v>
          </cell>
          <cell r="DK307" t="str">
            <v>Axx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</row>
        <row r="308">
          <cell r="A308" t="str">
            <v>2</v>
          </cell>
          <cell r="N308" t="str">
            <v>13042000</v>
          </cell>
          <cell r="O308">
            <v>0</v>
          </cell>
          <cell r="P308" t="str">
            <v>13040000</v>
          </cell>
          <cell r="AK308">
            <v>2101</v>
          </cell>
          <cell r="BV308">
            <v>2</v>
          </cell>
          <cell r="DA308">
            <v>1</v>
          </cell>
          <cell r="DC308" t="str">
            <v>A</v>
          </cell>
          <cell r="DD308" t="str">
            <v>+</v>
          </cell>
          <cell r="DF308">
            <v>0</v>
          </cell>
          <cell r="DG308">
            <v>0</v>
          </cell>
          <cell r="DH308">
            <v>0</v>
          </cell>
          <cell r="DI308">
            <v>0</v>
          </cell>
          <cell r="DJ308">
            <v>9000</v>
          </cell>
          <cell r="DK308" t="str">
            <v>Axx</v>
          </cell>
          <cell r="DT308">
            <v>0</v>
          </cell>
          <cell r="DU308">
            <v>0</v>
          </cell>
          <cell r="DV308">
            <v>0</v>
          </cell>
          <cell r="DW308">
            <v>0</v>
          </cell>
        </row>
        <row r="309">
          <cell r="A309" t="str">
            <v>2</v>
          </cell>
          <cell r="N309" t="str">
            <v>13043000</v>
          </cell>
          <cell r="O309">
            <v>0</v>
          </cell>
          <cell r="P309" t="str">
            <v>13040000</v>
          </cell>
          <cell r="AK309">
            <v>2102</v>
          </cell>
          <cell r="BV309">
            <v>2</v>
          </cell>
          <cell r="DA309" t="str">
            <v>1</v>
          </cell>
          <cell r="DC309" t="str">
            <v>A</v>
          </cell>
          <cell r="DD309" t="str">
            <v>+</v>
          </cell>
          <cell r="DJ309">
            <v>9000</v>
          </cell>
          <cell r="DK309" t="str">
            <v>Axx</v>
          </cell>
        </row>
        <row r="310">
          <cell r="A310" t="str">
            <v>2</v>
          </cell>
          <cell r="N310" t="str">
            <v>13060000</v>
          </cell>
          <cell r="O310">
            <v>0</v>
          </cell>
          <cell r="P310" t="str">
            <v>13000000</v>
          </cell>
          <cell r="AK310">
            <v>2119</v>
          </cell>
          <cell r="BV310">
            <v>2</v>
          </cell>
          <cell r="DA310">
            <v>2</v>
          </cell>
          <cell r="DC310" t="str">
            <v>A</v>
          </cell>
          <cell r="DD310" t="str">
            <v>+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</row>
        <row r="311">
          <cell r="A311" t="str">
            <v>2</v>
          </cell>
          <cell r="N311" t="str">
            <v>13061000</v>
          </cell>
          <cell r="O311">
            <v>0</v>
          </cell>
          <cell r="P311" t="str">
            <v>13060000</v>
          </cell>
          <cell r="AK311">
            <v>2110</v>
          </cell>
          <cell r="BV311">
            <v>2</v>
          </cell>
          <cell r="DA311">
            <v>1</v>
          </cell>
          <cell r="DC311" t="str">
            <v>A</v>
          </cell>
          <cell r="DD311" t="str">
            <v>+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9100</v>
          </cell>
          <cell r="DK311" t="str">
            <v>Axx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</row>
        <row r="312">
          <cell r="A312" t="str">
            <v>2</v>
          </cell>
          <cell r="N312" t="str">
            <v>13062000</v>
          </cell>
          <cell r="O312">
            <v>0</v>
          </cell>
          <cell r="P312" t="str">
            <v>13060000</v>
          </cell>
          <cell r="AK312">
            <v>2111</v>
          </cell>
          <cell r="BV312">
            <v>2</v>
          </cell>
          <cell r="DA312">
            <v>1</v>
          </cell>
          <cell r="DC312" t="str">
            <v>A</v>
          </cell>
          <cell r="DD312" t="str">
            <v>+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9000</v>
          </cell>
          <cell r="DK312" t="str">
            <v>Axx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</row>
        <row r="313">
          <cell r="A313" t="str">
            <v>2</v>
          </cell>
          <cell r="N313" t="str">
            <v>13063000</v>
          </cell>
          <cell r="O313">
            <v>0</v>
          </cell>
          <cell r="P313" t="str">
            <v>13060000</v>
          </cell>
          <cell r="AK313">
            <v>2112</v>
          </cell>
          <cell r="BV313">
            <v>2</v>
          </cell>
          <cell r="DA313" t="str">
            <v>1</v>
          </cell>
          <cell r="DC313" t="str">
            <v>A</v>
          </cell>
          <cell r="DD313" t="str">
            <v>+</v>
          </cell>
          <cell r="DJ313">
            <v>9000</v>
          </cell>
          <cell r="DK313" t="str">
            <v>Axx</v>
          </cell>
        </row>
        <row r="314">
          <cell r="A314" t="str">
            <v>2</v>
          </cell>
          <cell r="N314" t="str">
            <v>13070000</v>
          </cell>
          <cell r="O314">
            <v>0</v>
          </cell>
          <cell r="P314" t="str">
            <v>13000000</v>
          </cell>
          <cell r="AK314">
            <v>2169</v>
          </cell>
          <cell r="BV314">
            <v>2</v>
          </cell>
          <cell r="DA314">
            <v>2</v>
          </cell>
          <cell r="DC314" t="str">
            <v>A</v>
          </cell>
          <cell r="DD314" t="str">
            <v>+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</row>
        <row r="315">
          <cell r="A315" t="str">
            <v>2</v>
          </cell>
          <cell r="N315" t="str">
            <v>13071000</v>
          </cell>
          <cell r="O315">
            <v>0</v>
          </cell>
          <cell r="P315" t="str">
            <v>13070000</v>
          </cell>
          <cell r="AK315">
            <v>2135</v>
          </cell>
          <cell r="BV315">
            <v>2</v>
          </cell>
          <cell r="DA315">
            <v>2</v>
          </cell>
          <cell r="DC315" t="str">
            <v>A</v>
          </cell>
          <cell r="DD315" t="str">
            <v>+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</row>
        <row r="316">
          <cell r="A316" t="str">
            <v>2</v>
          </cell>
          <cell r="N316" t="str">
            <v>13071100</v>
          </cell>
          <cell r="O316">
            <v>0</v>
          </cell>
          <cell r="P316" t="str">
            <v>13071000</v>
          </cell>
          <cell r="AK316">
            <v>2130</v>
          </cell>
          <cell r="BV316">
            <v>2</v>
          </cell>
          <cell r="DA316">
            <v>1</v>
          </cell>
          <cell r="DC316" t="str">
            <v>A</v>
          </cell>
          <cell r="DD316" t="str">
            <v>+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9100</v>
          </cell>
          <cell r="DK316" t="str">
            <v>Axx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</row>
        <row r="317">
          <cell r="A317" t="str">
            <v>2</v>
          </cell>
          <cell r="N317" t="str">
            <v>13071200</v>
          </cell>
          <cell r="O317">
            <v>0</v>
          </cell>
          <cell r="P317" t="str">
            <v>13071000</v>
          </cell>
          <cell r="AK317">
            <v>2131</v>
          </cell>
          <cell r="BV317">
            <v>2</v>
          </cell>
          <cell r="DA317">
            <v>1</v>
          </cell>
          <cell r="DC317" t="str">
            <v>A</v>
          </cell>
          <cell r="DD317" t="str">
            <v>+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9000</v>
          </cell>
          <cell r="DK317" t="str">
            <v>Axx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</row>
        <row r="318">
          <cell r="A318" t="str">
            <v>2</v>
          </cell>
          <cell r="N318" t="str">
            <v>13071300</v>
          </cell>
          <cell r="O318">
            <v>0</v>
          </cell>
          <cell r="P318" t="str">
            <v>13071000</v>
          </cell>
          <cell r="AK318">
            <v>2132</v>
          </cell>
          <cell r="BV318">
            <v>2</v>
          </cell>
          <cell r="DA318" t="str">
            <v>1</v>
          </cell>
          <cell r="DC318" t="str">
            <v>A</v>
          </cell>
          <cell r="DD318" t="str">
            <v>+</v>
          </cell>
          <cell r="DJ318">
            <v>9000</v>
          </cell>
          <cell r="DK318" t="str">
            <v>Axx</v>
          </cell>
        </row>
        <row r="319">
          <cell r="A319" t="str">
            <v>2</v>
          </cell>
          <cell r="N319" t="str">
            <v>13072000</v>
          </cell>
          <cell r="O319">
            <v>0</v>
          </cell>
          <cell r="P319" t="str">
            <v>13070000</v>
          </cell>
          <cell r="AK319">
            <v>2145</v>
          </cell>
          <cell r="BV319">
            <v>2</v>
          </cell>
          <cell r="DA319">
            <v>2</v>
          </cell>
          <cell r="DC319" t="str">
            <v>A</v>
          </cell>
          <cell r="DD319" t="str">
            <v>+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</row>
        <row r="320">
          <cell r="A320" t="str">
            <v>2</v>
          </cell>
          <cell r="N320" t="str">
            <v>13072100</v>
          </cell>
          <cell r="O320">
            <v>0</v>
          </cell>
          <cell r="P320" t="str">
            <v>13072000</v>
          </cell>
          <cell r="AK320">
            <v>2140</v>
          </cell>
          <cell r="BV320">
            <v>2</v>
          </cell>
          <cell r="DA320">
            <v>1</v>
          </cell>
          <cell r="DC320" t="str">
            <v>A</v>
          </cell>
          <cell r="DD320" t="str">
            <v>+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9100</v>
          </cell>
          <cell r="DK320" t="str">
            <v>Axx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</row>
        <row r="321">
          <cell r="A321" t="str">
            <v>2</v>
          </cell>
          <cell r="N321" t="str">
            <v>13072200</v>
          </cell>
          <cell r="O321">
            <v>0</v>
          </cell>
          <cell r="P321" t="str">
            <v>13072000</v>
          </cell>
          <cell r="AK321">
            <v>2141</v>
          </cell>
          <cell r="BV321">
            <v>2</v>
          </cell>
          <cell r="DA321">
            <v>1</v>
          </cell>
          <cell r="DC321" t="str">
            <v>A</v>
          </cell>
          <cell r="DD321" t="str">
            <v>+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9000</v>
          </cell>
          <cell r="DK321" t="str">
            <v>Axx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</row>
        <row r="322">
          <cell r="A322" t="str">
            <v>2</v>
          </cell>
          <cell r="N322" t="str">
            <v>13072300</v>
          </cell>
          <cell r="O322">
            <v>0</v>
          </cell>
          <cell r="P322" t="str">
            <v>13072000</v>
          </cell>
          <cell r="AK322">
            <v>2142</v>
          </cell>
          <cell r="BV322">
            <v>2</v>
          </cell>
          <cell r="DA322" t="str">
            <v>1</v>
          </cell>
          <cell r="DC322" t="str">
            <v>A</v>
          </cell>
          <cell r="DD322" t="str">
            <v>+</v>
          </cell>
          <cell r="DJ322">
            <v>9000</v>
          </cell>
          <cell r="DK322" t="str">
            <v>Axx</v>
          </cell>
        </row>
        <row r="323">
          <cell r="A323" t="str">
            <v>2</v>
          </cell>
          <cell r="N323" t="str">
            <v>13073000</v>
          </cell>
          <cell r="O323">
            <v>0</v>
          </cell>
          <cell r="P323" t="str">
            <v>13070000</v>
          </cell>
          <cell r="AK323">
            <v>2155</v>
          </cell>
          <cell r="BV323">
            <v>2</v>
          </cell>
          <cell r="DA323">
            <v>2</v>
          </cell>
          <cell r="DC323" t="str">
            <v>A</v>
          </cell>
          <cell r="DD323" t="str">
            <v>+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</row>
        <row r="324">
          <cell r="A324" t="str">
            <v>2</v>
          </cell>
          <cell r="N324" t="str">
            <v>13073100</v>
          </cell>
          <cell r="O324">
            <v>0</v>
          </cell>
          <cell r="P324" t="str">
            <v>13073000</v>
          </cell>
          <cell r="AK324">
            <v>2150</v>
          </cell>
          <cell r="BV324">
            <v>2</v>
          </cell>
          <cell r="DA324">
            <v>1</v>
          </cell>
          <cell r="DC324" t="str">
            <v>A</v>
          </cell>
          <cell r="DD324" t="str">
            <v>+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9100</v>
          </cell>
          <cell r="DK324" t="str">
            <v>Axx</v>
          </cell>
          <cell r="DT324">
            <v>0</v>
          </cell>
          <cell r="DU324">
            <v>0</v>
          </cell>
          <cell r="DV324">
            <v>0</v>
          </cell>
          <cell r="DW324">
            <v>0</v>
          </cell>
        </row>
        <row r="325">
          <cell r="A325" t="str">
            <v>2</v>
          </cell>
          <cell r="N325" t="str">
            <v>13073200</v>
          </cell>
          <cell r="O325">
            <v>0</v>
          </cell>
          <cell r="P325" t="str">
            <v>13073000</v>
          </cell>
          <cell r="AK325">
            <v>2151</v>
          </cell>
          <cell r="BV325">
            <v>2</v>
          </cell>
          <cell r="DA325">
            <v>1</v>
          </cell>
          <cell r="DC325" t="str">
            <v>A</v>
          </cell>
          <cell r="DD325" t="str">
            <v>+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9000</v>
          </cell>
          <cell r="DK325" t="str">
            <v>Axx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</row>
        <row r="326">
          <cell r="A326" t="str">
            <v>2</v>
          </cell>
          <cell r="N326" t="str">
            <v>13073300</v>
          </cell>
          <cell r="O326">
            <v>0</v>
          </cell>
          <cell r="P326" t="str">
            <v>13073000</v>
          </cell>
          <cell r="AK326">
            <v>2152</v>
          </cell>
          <cell r="BV326">
            <v>2</v>
          </cell>
          <cell r="DA326" t="str">
            <v>1</v>
          </cell>
          <cell r="DC326" t="str">
            <v>A</v>
          </cell>
          <cell r="DD326" t="str">
            <v>+</v>
          </cell>
          <cell r="DJ326">
            <v>9000</v>
          </cell>
          <cell r="DK326" t="str">
            <v>Axx</v>
          </cell>
        </row>
        <row r="327">
          <cell r="A327" t="str">
            <v>2</v>
          </cell>
          <cell r="N327" t="str">
            <v>13100000</v>
          </cell>
          <cell r="O327">
            <v>0</v>
          </cell>
          <cell r="P327" t="str">
            <v>13000000</v>
          </cell>
          <cell r="AK327">
            <v>2179</v>
          </cell>
          <cell r="BV327">
            <v>2</v>
          </cell>
          <cell r="CF327" t="str">
            <v>X</v>
          </cell>
          <cell r="DA327">
            <v>1</v>
          </cell>
          <cell r="DC327" t="str">
            <v>A</v>
          </cell>
          <cell r="DD327" t="str">
            <v>+</v>
          </cell>
          <cell r="DE327" t="str">
            <v>X</v>
          </cell>
          <cell r="DF327">
            <v>0</v>
          </cell>
          <cell r="DG327">
            <v>0</v>
          </cell>
          <cell r="DH327">
            <v>0</v>
          </cell>
          <cell r="DI327">
            <v>0</v>
          </cell>
          <cell r="DJ327">
            <v>0</v>
          </cell>
          <cell r="DT327">
            <v>0</v>
          </cell>
          <cell r="DU327">
            <v>0</v>
          </cell>
          <cell r="DV327">
            <v>0</v>
          </cell>
          <cell r="DW327">
            <v>0</v>
          </cell>
        </row>
        <row r="328">
          <cell r="A328" t="str">
            <v>2</v>
          </cell>
          <cell r="N328" t="str">
            <v>13031200</v>
          </cell>
          <cell r="O328">
            <v>0</v>
          </cell>
          <cell r="P328" t="str">
            <v>10000000</v>
          </cell>
          <cell r="AK328">
            <v>2189</v>
          </cell>
          <cell r="BV328">
            <v>2</v>
          </cell>
          <cell r="CF328" t="str">
            <v>X</v>
          </cell>
          <cell r="DA328">
            <v>1</v>
          </cell>
          <cell r="DC328" t="str">
            <v>A</v>
          </cell>
          <cell r="DD328" t="str">
            <v>+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9000</v>
          </cell>
          <cell r="DK328" t="str">
            <v>Axx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</row>
        <row r="329">
          <cell r="A329" t="str">
            <v>2</v>
          </cell>
          <cell r="N329" t="str">
            <v>20000000</v>
          </cell>
          <cell r="O329" t="str">
            <v>20000000</v>
          </cell>
          <cell r="AK329">
            <v>9999</v>
          </cell>
          <cell r="BV329">
            <v>2</v>
          </cell>
          <cell r="DA329">
            <v>2</v>
          </cell>
          <cell r="DC329" t="str">
            <v>B</v>
          </cell>
          <cell r="DD329" t="str">
            <v>-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</row>
        <row r="330">
          <cell r="A330" t="str">
            <v>2</v>
          </cell>
          <cell r="N330" t="str">
            <v>21000000</v>
          </cell>
          <cell r="O330" t="str">
            <v>21000000</v>
          </cell>
          <cell r="P330" t="str">
            <v>20000000</v>
          </cell>
          <cell r="AK330">
            <v>5300</v>
          </cell>
          <cell r="BV330">
            <v>2</v>
          </cell>
          <cell r="DA330">
            <v>2</v>
          </cell>
          <cell r="DC330" t="str">
            <v>B</v>
          </cell>
          <cell r="DD330" t="str">
            <v>-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6000</v>
          </cell>
          <cell r="DK330" t="str">
            <v>6xx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</row>
        <row r="331">
          <cell r="A331" t="str">
            <v>2</v>
          </cell>
          <cell r="N331" t="str">
            <v>21100000</v>
          </cell>
          <cell r="O331" t="str">
            <v>21100000</v>
          </cell>
          <cell r="P331" t="str">
            <v>21000000</v>
          </cell>
          <cell r="AK331">
            <v>5100</v>
          </cell>
          <cell r="BV331">
            <v>2</v>
          </cell>
          <cell r="DA331">
            <v>1</v>
          </cell>
          <cell r="DC331" t="str">
            <v>B</v>
          </cell>
          <cell r="DD331" t="str">
            <v>-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6000</v>
          </cell>
          <cell r="DK331" t="str">
            <v>6xx</v>
          </cell>
          <cell r="DT331">
            <v>0</v>
          </cell>
          <cell r="DU331">
            <v>0</v>
          </cell>
          <cell r="DV331">
            <v>0</v>
          </cell>
          <cell r="DW331">
            <v>0</v>
          </cell>
        </row>
        <row r="332">
          <cell r="A332" t="str">
            <v>2</v>
          </cell>
          <cell r="N332" t="str">
            <v>21100000T</v>
          </cell>
          <cell r="O332">
            <v>0</v>
          </cell>
          <cell r="P332" t="str">
            <v>21000000</v>
          </cell>
          <cell r="AK332">
            <v>5101</v>
          </cell>
          <cell r="BV332">
            <v>2</v>
          </cell>
          <cell r="DA332">
            <v>1</v>
          </cell>
          <cell r="DC332" t="str">
            <v>B</v>
          </cell>
          <cell r="DD332" t="str">
            <v>-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6000</v>
          </cell>
          <cell r="DK332" t="str">
            <v>6xx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</row>
        <row r="333">
          <cell r="A333" t="str">
            <v>2</v>
          </cell>
          <cell r="N333" t="str">
            <v>21200000</v>
          </cell>
          <cell r="O333" t="str">
            <v>21200000</v>
          </cell>
          <cell r="P333" t="str">
            <v>21000000</v>
          </cell>
          <cell r="AK333">
            <v>5110</v>
          </cell>
          <cell r="BV333">
            <v>2</v>
          </cell>
          <cell r="DA333">
            <v>1</v>
          </cell>
          <cell r="DC333" t="str">
            <v>B</v>
          </cell>
          <cell r="DD333" t="str">
            <v>-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6000</v>
          </cell>
          <cell r="DK333" t="str">
            <v>6xx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</row>
        <row r="334">
          <cell r="A334" t="str">
            <v>2</v>
          </cell>
          <cell r="N334" t="str">
            <v>21200000T</v>
          </cell>
          <cell r="O334">
            <v>0</v>
          </cell>
          <cell r="P334" t="str">
            <v>21000000</v>
          </cell>
          <cell r="AK334">
            <v>5111</v>
          </cell>
          <cell r="BV334">
            <v>2</v>
          </cell>
          <cell r="DA334">
            <v>1</v>
          </cell>
          <cell r="DC334" t="str">
            <v>B</v>
          </cell>
          <cell r="DD334" t="str">
            <v>-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6000</v>
          </cell>
          <cell r="DK334" t="str">
            <v>6xx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</row>
        <row r="335">
          <cell r="A335" t="str">
            <v>2</v>
          </cell>
          <cell r="N335" t="str">
            <v>21210000</v>
          </cell>
          <cell r="P335" t="str">
            <v>21000000</v>
          </cell>
          <cell r="AK335">
            <v>5112</v>
          </cell>
          <cell r="BV335">
            <v>2</v>
          </cell>
          <cell r="CF335" t="str">
            <v>X</v>
          </cell>
          <cell r="DA335">
            <v>1</v>
          </cell>
          <cell r="DC335" t="str">
            <v>B</v>
          </cell>
          <cell r="DD335" t="str">
            <v>-</v>
          </cell>
          <cell r="DJ335">
            <v>6000</v>
          </cell>
          <cell r="DK335" t="str">
            <v>6xx</v>
          </cell>
        </row>
        <row r="336">
          <cell r="A336" t="str">
            <v>2</v>
          </cell>
          <cell r="N336" t="str">
            <v>21300000T</v>
          </cell>
          <cell r="P336" t="str">
            <v>21000000</v>
          </cell>
          <cell r="AK336">
            <v>5171</v>
          </cell>
          <cell r="BV336">
            <v>2</v>
          </cell>
        </row>
        <row r="337">
          <cell r="A337" t="str">
            <v>2</v>
          </cell>
          <cell r="N337" t="str">
            <v>21300000</v>
          </cell>
          <cell r="O337">
            <v>0</v>
          </cell>
          <cell r="P337" t="str">
            <v>21000000</v>
          </cell>
          <cell r="AK337">
            <v>5170</v>
          </cell>
          <cell r="BV337">
            <v>2</v>
          </cell>
          <cell r="DA337">
            <v>2</v>
          </cell>
          <cell r="DC337" t="str">
            <v>B</v>
          </cell>
          <cell r="DD337" t="str">
            <v>-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6000</v>
          </cell>
          <cell r="DK337" t="str">
            <v>6xx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</row>
        <row r="338">
          <cell r="A338" t="str">
            <v>2</v>
          </cell>
          <cell r="N338" t="str">
            <v>21310000</v>
          </cell>
          <cell r="O338">
            <v>0</v>
          </cell>
          <cell r="P338" t="str">
            <v>21300000</v>
          </cell>
          <cell r="AK338">
            <v>5129</v>
          </cell>
          <cell r="BV338">
            <v>2</v>
          </cell>
          <cell r="DA338">
            <v>1</v>
          </cell>
          <cell r="DC338" t="str">
            <v>B</v>
          </cell>
          <cell r="DD338" t="str">
            <v>-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6000</v>
          </cell>
          <cell r="DK338" t="str">
            <v>6xx</v>
          </cell>
          <cell r="DT338">
            <v>0</v>
          </cell>
          <cell r="DU338">
            <v>0</v>
          </cell>
          <cell r="DV338">
            <v>0</v>
          </cell>
          <cell r="DW338">
            <v>0</v>
          </cell>
        </row>
        <row r="339">
          <cell r="A339" t="str">
            <v>2</v>
          </cell>
          <cell r="N339" t="str">
            <v>21320000</v>
          </cell>
          <cell r="O339">
            <v>0</v>
          </cell>
          <cell r="P339" t="str">
            <v>21300000</v>
          </cell>
          <cell r="AK339">
            <v>5139</v>
          </cell>
          <cell r="BV339">
            <v>2</v>
          </cell>
          <cell r="DA339">
            <v>1</v>
          </cell>
          <cell r="DC339" t="str">
            <v>B</v>
          </cell>
          <cell r="DD339" t="str">
            <v>-</v>
          </cell>
          <cell r="DF339">
            <v>0</v>
          </cell>
          <cell r="DG339">
            <v>0</v>
          </cell>
          <cell r="DH339">
            <v>0</v>
          </cell>
          <cell r="DI339">
            <v>0</v>
          </cell>
          <cell r="DJ339">
            <v>6000</v>
          </cell>
          <cell r="DK339" t="str">
            <v>6xx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</row>
        <row r="340">
          <cell r="A340" t="str">
            <v>2</v>
          </cell>
          <cell r="N340" t="str">
            <v>21330000</v>
          </cell>
          <cell r="O340">
            <v>0</v>
          </cell>
          <cell r="P340" t="str">
            <v>21300000</v>
          </cell>
          <cell r="AK340">
            <v>5149</v>
          </cell>
          <cell r="BV340">
            <v>2</v>
          </cell>
          <cell r="DA340">
            <v>1</v>
          </cell>
          <cell r="DC340" t="str">
            <v>B</v>
          </cell>
          <cell r="DD340" t="str">
            <v>-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6000</v>
          </cell>
          <cell r="DK340" t="str">
            <v>6xx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</row>
        <row r="341">
          <cell r="A341" t="str">
            <v>2</v>
          </cell>
          <cell r="N341" t="str">
            <v>21344000</v>
          </cell>
          <cell r="O341">
            <v>0</v>
          </cell>
          <cell r="P341" t="str">
            <v>21300000</v>
          </cell>
          <cell r="AK341">
            <v>5159</v>
          </cell>
          <cell r="BV341">
            <v>2</v>
          </cell>
          <cell r="DA341">
            <v>1</v>
          </cell>
          <cell r="DC341" t="str">
            <v>B</v>
          </cell>
          <cell r="DD341" t="str">
            <v>-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6000</v>
          </cell>
          <cell r="DK341" t="str">
            <v>6xx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</row>
        <row r="342">
          <cell r="A342" t="str">
            <v>2</v>
          </cell>
          <cell r="N342" t="str">
            <v>21350000</v>
          </cell>
          <cell r="O342" t="str">
            <v>21350000</v>
          </cell>
          <cell r="P342" t="str">
            <v>21000000</v>
          </cell>
          <cell r="AK342">
            <v>5230</v>
          </cell>
          <cell r="BV342">
            <v>2</v>
          </cell>
          <cell r="DA342">
            <v>2</v>
          </cell>
          <cell r="DC342" t="str">
            <v>B</v>
          </cell>
          <cell r="DD342" t="str">
            <v>-</v>
          </cell>
          <cell r="DF342">
            <v>0</v>
          </cell>
          <cell r="DG342">
            <v>0</v>
          </cell>
          <cell r="DH342">
            <v>0</v>
          </cell>
          <cell r="DI342">
            <v>0</v>
          </cell>
          <cell r="DJ342">
            <v>6000</v>
          </cell>
          <cell r="DK342" t="str">
            <v>6xx</v>
          </cell>
          <cell r="DT342">
            <v>0</v>
          </cell>
          <cell r="DU342">
            <v>0</v>
          </cell>
          <cell r="DV342">
            <v>0</v>
          </cell>
          <cell r="DW342">
            <v>0</v>
          </cell>
        </row>
        <row r="343">
          <cell r="A343" t="str">
            <v>2</v>
          </cell>
          <cell r="N343" t="str">
            <v>21350000T</v>
          </cell>
          <cell r="O343">
            <v>0</v>
          </cell>
          <cell r="P343" t="str">
            <v>21000000</v>
          </cell>
          <cell r="AK343">
            <v>5229</v>
          </cell>
          <cell r="BV343">
            <v>2</v>
          </cell>
        </row>
        <row r="344">
          <cell r="A344" t="str">
            <v>2</v>
          </cell>
          <cell r="N344" t="str">
            <v>21351000</v>
          </cell>
          <cell r="O344">
            <v>0</v>
          </cell>
          <cell r="P344" t="str">
            <v>21350000</v>
          </cell>
          <cell r="AK344">
            <v>5189</v>
          </cell>
          <cell r="BV344">
            <v>2</v>
          </cell>
          <cell r="DA344">
            <v>1</v>
          </cell>
          <cell r="DC344" t="str">
            <v>B</v>
          </cell>
          <cell r="DD344" t="str">
            <v>-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6000</v>
          </cell>
          <cell r="DK344" t="str">
            <v>6xx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</row>
        <row r="345">
          <cell r="A345" t="str">
            <v>2</v>
          </cell>
          <cell r="N345" t="str">
            <v>21352000</v>
          </cell>
          <cell r="O345">
            <v>0</v>
          </cell>
          <cell r="P345" t="str">
            <v>21350000</v>
          </cell>
          <cell r="AK345">
            <v>5199</v>
          </cell>
          <cell r="BV345">
            <v>2</v>
          </cell>
          <cell r="CF345" t="str">
            <v>X</v>
          </cell>
          <cell r="DA345">
            <v>1</v>
          </cell>
          <cell r="DC345" t="str">
            <v>B</v>
          </cell>
          <cell r="DD345" t="str">
            <v>-</v>
          </cell>
          <cell r="DE345" t="str">
            <v>X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6000</v>
          </cell>
          <cell r="DK345" t="str">
            <v>6xx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</row>
        <row r="346">
          <cell r="A346" t="str">
            <v>2</v>
          </cell>
          <cell r="N346" t="str">
            <v>21353000</v>
          </cell>
          <cell r="O346">
            <v>0</v>
          </cell>
          <cell r="P346" t="str">
            <v>21350000</v>
          </cell>
          <cell r="AK346">
            <v>5200</v>
          </cell>
          <cell r="BV346">
            <v>2</v>
          </cell>
          <cell r="CF346" t="str">
            <v>X</v>
          </cell>
          <cell r="DA346">
            <v>1</v>
          </cell>
          <cell r="DC346" t="str">
            <v>B</v>
          </cell>
          <cell r="DD346" t="str">
            <v>-</v>
          </cell>
          <cell r="DE346" t="str">
            <v>X</v>
          </cell>
          <cell r="DF346">
            <v>0</v>
          </cell>
          <cell r="DG346">
            <v>0</v>
          </cell>
          <cell r="DH346">
            <v>0</v>
          </cell>
          <cell r="DI346">
            <v>0</v>
          </cell>
          <cell r="DJ346">
            <v>6000</v>
          </cell>
          <cell r="DK346" t="str">
            <v>6xx</v>
          </cell>
          <cell r="DT346">
            <v>0</v>
          </cell>
          <cell r="DU346">
            <v>0</v>
          </cell>
          <cell r="DV346">
            <v>0</v>
          </cell>
          <cell r="DW346">
            <v>0</v>
          </cell>
        </row>
        <row r="347">
          <cell r="A347" t="str">
            <v>2</v>
          </cell>
          <cell r="N347" t="str">
            <v>21354000</v>
          </cell>
          <cell r="O347">
            <v>0</v>
          </cell>
          <cell r="P347" t="str">
            <v>21350000</v>
          </cell>
          <cell r="AK347">
            <v>5201</v>
          </cell>
          <cell r="BV347">
            <v>2</v>
          </cell>
          <cell r="CF347" t="str">
            <v>X</v>
          </cell>
          <cell r="DA347">
            <v>1</v>
          </cell>
          <cell r="DC347" t="str">
            <v>B</v>
          </cell>
          <cell r="DD347" t="str">
            <v>-</v>
          </cell>
          <cell r="DE347" t="str">
            <v>X</v>
          </cell>
          <cell r="DF347">
            <v>0</v>
          </cell>
          <cell r="DG347">
            <v>0</v>
          </cell>
          <cell r="DH347">
            <v>0</v>
          </cell>
          <cell r="DI347">
            <v>0</v>
          </cell>
          <cell r="DJ347">
            <v>6000</v>
          </cell>
          <cell r="DK347" t="str">
            <v>6xx</v>
          </cell>
          <cell r="DT347">
            <v>0</v>
          </cell>
          <cell r="DU347">
            <v>0</v>
          </cell>
          <cell r="DV347">
            <v>0</v>
          </cell>
          <cell r="DW347">
            <v>0</v>
          </cell>
        </row>
        <row r="348">
          <cell r="A348" t="str">
            <v>2</v>
          </cell>
          <cell r="N348" t="str">
            <v>21355000</v>
          </cell>
          <cell r="O348">
            <v>0</v>
          </cell>
          <cell r="P348" t="str">
            <v>21350000</v>
          </cell>
          <cell r="AK348">
            <v>5210</v>
          </cell>
          <cell r="BV348">
            <v>2</v>
          </cell>
          <cell r="DA348" t="str">
            <v>2</v>
          </cell>
          <cell r="DC348" t="str">
            <v>B</v>
          </cell>
          <cell r="DD348" t="str">
            <v>-</v>
          </cell>
          <cell r="DJ348">
            <v>6000</v>
          </cell>
          <cell r="DK348" t="str">
            <v>6xx</v>
          </cell>
        </row>
        <row r="349">
          <cell r="A349" t="str">
            <v>2</v>
          </cell>
          <cell r="N349" t="str">
            <v>21355100</v>
          </cell>
          <cell r="O349">
            <v>0</v>
          </cell>
          <cell r="P349" t="str">
            <v>21355000</v>
          </cell>
          <cell r="AK349">
            <v>5202</v>
          </cell>
          <cell r="BV349">
            <v>2</v>
          </cell>
          <cell r="DA349" t="str">
            <v>1</v>
          </cell>
          <cell r="DC349" t="str">
            <v>B</v>
          </cell>
          <cell r="DD349" t="str">
            <v>-</v>
          </cell>
          <cell r="DJ349">
            <v>6000</v>
          </cell>
          <cell r="DK349" t="str">
            <v>6xx</v>
          </cell>
        </row>
        <row r="350">
          <cell r="A350" t="str">
            <v>2</v>
          </cell>
          <cell r="N350" t="str">
            <v>21355200</v>
          </cell>
          <cell r="O350">
            <v>0</v>
          </cell>
          <cell r="P350" t="str">
            <v>21355000</v>
          </cell>
          <cell r="AK350">
            <v>5209</v>
          </cell>
          <cell r="BV350">
            <v>2</v>
          </cell>
          <cell r="DA350" t="str">
            <v>1</v>
          </cell>
          <cell r="DC350" t="str">
            <v>B</v>
          </cell>
          <cell r="DD350" t="str">
            <v>-</v>
          </cell>
          <cell r="DJ350">
            <v>6000</v>
          </cell>
          <cell r="DK350" t="str">
            <v>6xx</v>
          </cell>
        </row>
        <row r="351">
          <cell r="A351" t="str">
            <v>2</v>
          </cell>
          <cell r="N351" t="str">
            <v>21356000</v>
          </cell>
          <cell r="O351">
            <v>0</v>
          </cell>
          <cell r="P351" t="str">
            <v>21350000</v>
          </cell>
          <cell r="AK351">
            <v>5219</v>
          </cell>
          <cell r="BV351">
            <v>2</v>
          </cell>
          <cell r="DA351" t="str">
            <v>2</v>
          </cell>
          <cell r="DC351" t="str">
            <v>B</v>
          </cell>
          <cell r="DD351" t="str">
            <v>-</v>
          </cell>
          <cell r="DJ351">
            <v>6000</v>
          </cell>
          <cell r="DK351" t="str">
            <v>6xx</v>
          </cell>
        </row>
        <row r="352">
          <cell r="A352" t="str">
            <v>2</v>
          </cell>
          <cell r="N352" t="str">
            <v>21356100</v>
          </cell>
          <cell r="O352">
            <v>0</v>
          </cell>
          <cell r="P352" t="str">
            <v>21356000</v>
          </cell>
          <cell r="AK352">
            <v>5211</v>
          </cell>
          <cell r="BV352">
            <v>2</v>
          </cell>
          <cell r="DA352" t="str">
            <v>1</v>
          </cell>
          <cell r="DC352" t="str">
            <v>B</v>
          </cell>
          <cell r="DD352" t="str">
            <v>-</v>
          </cell>
          <cell r="DJ352">
            <v>6000</v>
          </cell>
          <cell r="DK352" t="str">
            <v>6xx</v>
          </cell>
        </row>
        <row r="353">
          <cell r="A353" t="str">
            <v>2</v>
          </cell>
          <cell r="N353" t="str">
            <v>21356200</v>
          </cell>
          <cell r="O353">
            <v>0</v>
          </cell>
          <cell r="P353" t="str">
            <v>21356000</v>
          </cell>
          <cell r="AK353">
            <v>5212</v>
          </cell>
          <cell r="BV353">
            <v>2</v>
          </cell>
          <cell r="DA353" t="str">
            <v>1</v>
          </cell>
          <cell r="DC353" t="str">
            <v>B</v>
          </cell>
          <cell r="DD353" t="str">
            <v>-</v>
          </cell>
          <cell r="DJ353">
            <v>6000</v>
          </cell>
          <cell r="DK353" t="str">
            <v>6xx</v>
          </cell>
        </row>
        <row r="354">
          <cell r="A354" t="str">
            <v>2</v>
          </cell>
          <cell r="N354" t="str">
            <v>21357000</v>
          </cell>
          <cell r="P354" t="str">
            <v>21350000</v>
          </cell>
          <cell r="AK354">
            <v>5222</v>
          </cell>
          <cell r="BV354">
            <v>2</v>
          </cell>
          <cell r="DA354" t="str">
            <v>2</v>
          </cell>
          <cell r="DC354" t="str">
            <v>B</v>
          </cell>
          <cell r="DD354" t="str">
            <v>-</v>
          </cell>
          <cell r="DJ354">
            <v>6000</v>
          </cell>
          <cell r="DK354" t="str">
            <v>6xx</v>
          </cell>
        </row>
        <row r="355">
          <cell r="A355" t="str">
            <v>2</v>
          </cell>
          <cell r="N355" t="str">
            <v>21357100</v>
          </cell>
          <cell r="P355" t="str">
            <v>21357000</v>
          </cell>
          <cell r="AK355">
            <v>5220</v>
          </cell>
          <cell r="BV355">
            <v>2</v>
          </cell>
          <cell r="DA355" t="str">
            <v>1</v>
          </cell>
          <cell r="DC355" t="str">
            <v>B</v>
          </cell>
          <cell r="DD355" t="str">
            <v>-</v>
          </cell>
          <cell r="DJ355">
            <v>6000</v>
          </cell>
          <cell r="DK355" t="str">
            <v>6xx</v>
          </cell>
        </row>
        <row r="356">
          <cell r="A356" t="str">
            <v>2</v>
          </cell>
          <cell r="N356" t="str">
            <v>21357200</v>
          </cell>
          <cell r="P356" t="str">
            <v>21357000</v>
          </cell>
          <cell r="AK356">
            <v>5221</v>
          </cell>
          <cell r="BV356">
            <v>2</v>
          </cell>
          <cell r="DA356" t="str">
            <v>1</v>
          </cell>
          <cell r="DC356" t="str">
            <v>B</v>
          </cell>
          <cell r="DD356" t="str">
            <v>-</v>
          </cell>
          <cell r="DJ356">
            <v>6000</v>
          </cell>
          <cell r="DK356" t="str">
            <v>6xx</v>
          </cell>
        </row>
        <row r="357">
          <cell r="A357" t="str">
            <v>2</v>
          </cell>
          <cell r="N357" t="str">
            <v>21360000</v>
          </cell>
          <cell r="O357">
            <v>0</v>
          </cell>
          <cell r="P357" t="str">
            <v>21000000</v>
          </cell>
          <cell r="AK357">
            <v>5240</v>
          </cell>
          <cell r="BV357">
            <v>2</v>
          </cell>
          <cell r="CF357" t="str">
            <v>X</v>
          </cell>
          <cell r="DA357">
            <v>1</v>
          </cell>
          <cell r="DC357" t="str">
            <v>B</v>
          </cell>
          <cell r="DD357" t="str">
            <v>-</v>
          </cell>
          <cell r="DE357" t="str">
            <v>X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6000</v>
          </cell>
          <cell r="DK357" t="str">
            <v>6xx</v>
          </cell>
          <cell r="DT357">
            <v>0</v>
          </cell>
          <cell r="DU357">
            <v>0</v>
          </cell>
          <cell r="DV357">
            <v>0</v>
          </cell>
          <cell r="DW357">
            <v>0</v>
          </cell>
        </row>
        <row r="358">
          <cell r="A358" t="str">
            <v>2</v>
          </cell>
          <cell r="N358" t="str">
            <v>21400000</v>
          </cell>
          <cell r="O358">
            <v>0</v>
          </cell>
          <cell r="P358" t="str">
            <v>21000000</v>
          </cell>
          <cell r="AK358">
            <v>5280</v>
          </cell>
          <cell r="BV358">
            <v>2</v>
          </cell>
          <cell r="DA358">
            <v>2</v>
          </cell>
          <cell r="DC358" t="str">
            <v>B</v>
          </cell>
          <cell r="DD358" t="str">
            <v>-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6000</v>
          </cell>
          <cell r="DK358" t="str">
            <v>6xx</v>
          </cell>
          <cell r="DT358">
            <v>0</v>
          </cell>
          <cell r="DU358">
            <v>0</v>
          </cell>
          <cell r="DV358">
            <v>0</v>
          </cell>
          <cell r="DW358">
            <v>0</v>
          </cell>
        </row>
        <row r="359">
          <cell r="A359" t="str">
            <v>2</v>
          </cell>
          <cell r="N359" t="str">
            <v>21410000</v>
          </cell>
          <cell r="O359" t="str">
            <v>21410000</v>
          </cell>
          <cell r="P359" t="str">
            <v>21400000</v>
          </cell>
          <cell r="AK359">
            <v>5259</v>
          </cell>
          <cell r="BV359">
            <v>2</v>
          </cell>
          <cell r="DA359">
            <v>1</v>
          </cell>
          <cell r="DC359" t="str">
            <v>B</v>
          </cell>
          <cell r="DD359" t="str">
            <v>-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6000</v>
          </cell>
          <cell r="DK359" t="str">
            <v>6xx</v>
          </cell>
          <cell r="DT359">
            <v>0</v>
          </cell>
          <cell r="DU359">
            <v>0</v>
          </cell>
          <cell r="DV359">
            <v>0</v>
          </cell>
          <cell r="DW359">
            <v>0</v>
          </cell>
        </row>
        <row r="360">
          <cell r="A360" t="str">
            <v>2</v>
          </cell>
          <cell r="N360" t="str">
            <v>21410000T</v>
          </cell>
          <cell r="O360">
            <v>0</v>
          </cell>
          <cell r="P360" t="str">
            <v>21000000</v>
          </cell>
          <cell r="AK360">
            <v>5259</v>
          </cell>
          <cell r="BV360">
            <v>2</v>
          </cell>
          <cell r="DA360">
            <v>1</v>
          </cell>
          <cell r="DC360" t="str">
            <v>B</v>
          </cell>
          <cell r="DD360" t="str">
            <v>-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6000</v>
          </cell>
          <cell r="DK360" t="str">
            <v>6xx</v>
          </cell>
          <cell r="DT360">
            <v>0</v>
          </cell>
          <cell r="DU360">
            <v>0</v>
          </cell>
          <cell r="DV360">
            <v>0</v>
          </cell>
          <cell r="DW360">
            <v>0</v>
          </cell>
        </row>
        <row r="361">
          <cell r="A361" t="str">
            <v>2</v>
          </cell>
          <cell r="N361" t="str">
            <v>21420000</v>
          </cell>
          <cell r="O361">
            <v>0</v>
          </cell>
          <cell r="P361" t="str">
            <v>21400000</v>
          </cell>
          <cell r="AK361">
            <v>5269</v>
          </cell>
          <cell r="BV361">
            <v>2</v>
          </cell>
          <cell r="DA361">
            <v>1</v>
          </cell>
          <cell r="DC361" t="str">
            <v>B</v>
          </cell>
          <cell r="DD361" t="str">
            <v>-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6000</v>
          </cell>
          <cell r="DK361" t="str">
            <v>6xx</v>
          </cell>
          <cell r="DT361">
            <v>0</v>
          </cell>
          <cell r="DU361">
            <v>0</v>
          </cell>
          <cell r="DV361">
            <v>0</v>
          </cell>
          <cell r="DW361">
            <v>0</v>
          </cell>
        </row>
        <row r="362">
          <cell r="A362" t="str">
            <v>2</v>
          </cell>
          <cell r="N362" t="str">
            <v>21500000</v>
          </cell>
          <cell r="O362">
            <v>0</v>
          </cell>
          <cell r="P362" t="str">
            <v>21000000</v>
          </cell>
          <cell r="Z362">
            <v>1</v>
          </cell>
          <cell r="AK362">
            <v>5440</v>
          </cell>
          <cell r="BV362">
            <v>2</v>
          </cell>
          <cell r="DA362">
            <v>2</v>
          </cell>
          <cell r="DC362" t="str">
            <v>B</v>
          </cell>
          <cell r="DD362" t="str">
            <v>-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6000</v>
          </cell>
          <cell r="DK362" t="str">
            <v>6xx</v>
          </cell>
          <cell r="DT362">
            <v>0</v>
          </cell>
          <cell r="DU362">
            <v>0</v>
          </cell>
          <cell r="DV362">
            <v>0</v>
          </cell>
          <cell r="DW362">
            <v>0</v>
          </cell>
        </row>
        <row r="363">
          <cell r="A363" t="str">
            <v>2</v>
          </cell>
          <cell r="N363" t="str">
            <v>21501000</v>
          </cell>
          <cell r="O363">
            <v>0</v>
          </cell>
          <cell r="P363" t="str">
            <v>21500000</v>
          </cell>
          <cell r="Z363">
            <v>1</v>
          </cell>
          <cell r="AK363">
            <v>5299</v>
          </cell>
          <cell r="BV363">
            <v>2</v>
          </cell>
          <cell r="DA363">
            <v>1</v>
          </cell>
          <cell r="DC363" t="str">
            <v>B</v>
          </cell>
          <cell r="DD363" t="str">
            <v>-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6000</v>
          </cell>
          <cell r="DK363" t="str">
            <v>6xx</v>
          </cell>
          <cell r="DT363">
            <v>0</v>
          </cell>
          <cell r="DU363">
            <v>0</v>
          </cell>
          <cell r="DV363">
            <v>0</v>
          </cell>
          <cell r="DW363">
            <v>0</v>
          </cell>
        </row>
        <row r="364">
          <cell r="A364" t="str">
            <v>2</v>
          </cell>
          <cell r="N364" t="str">
            <v>21502000</v>
          </cell>
          <cell r="O364">
            <v>0</v>
          </cell>
          <cell r="P364" t="str">
            <v>21500000</v>
          </cell>
          <cell r="Z364">
            <v>1</v>
          </cell>
          <cell r="AK364">
            <v>5309</v>
          </cell>
          <cell r="BV364">
            <v>2</v>
          </cell>
          <cell r="CF364" t="str">
            <v xml:space="preserve"> </v>
          </cell>
          <cell r="DA364">
            <v>1</v>
          </cell>
          <cell r="DC364" t="str">
            <v>B</v>
          </cell>
          <cell r="DD364" t="str">
            <v>-</v>
          </cell>
          <cell r="DF364">
            <v>0</v>
          </cell>
          <cell r="DG364" t="str">
            <v>X</v>
          </cell>
          <cell r="DH364">
            <v>0</v>
          </cell>
          <cell r="DI364">
            <v>0</v>
          </cell>
          <cell r="DJ364">
            <v>6000</v>
          </cell>
          <cell r="DK364" t="str">
            <v>6xx</v>
          </cell>
          <cell r="DT364">
            <v>0</v>
          </cell>
          <cell r="DU364">
            <v>0</v>
          </cell>
          <cell r="DV364" t="str">
            <v>X</v>
          </cell>
          <cell r="DW364">
            <v>0</v>
          </cell>
        </row>
        <row r="365">
          <cell r="A365" t="str">
            <v>2</v>
          </cell>
          <cell r="N365" t="str">
            <v>21503000</v>
          </cell>
          <cell r="O365">
            <v>0</v>
          </cell>
          <cell r="P365" t="str">
            <v>21500000</v>
          </cell>
          <cell r="Z365">
            <v>1</v>
          </cell>
          <cell r="AK365">
            <v>5319</v>
          </cell>
          <cell r="BV365">
            <v>2</v>
          </cell>
          <cell r="CF365" t="str">
            <v>X</v>
          </cell>
          <cell r="DA365">
            <v>1</v>
          </cell>
          <cell r="DC365" t="str">
            <v>B</v>
          </cell>
          <cell r="DD365" t="str">
            <v>-</v>
          </cell>
          <cell r="DE365" t="str">
            <v>X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6000</v>
          </cell>
          <cell r="DK365" t="str">
            <v>6xx</v>
          </cell>
          <cell r="DT365">
            <v>0</v>
          </cell>
          <cell r="DU365">
            <v>0</v>
          </cell>
          <cell r="DV365">
            <v>0</v>
          </cell>
          <cell r="DW365">
            <v>0</v>
          </cell>
        </row>
        <row r="366">
          <cell r="A366" t="str">
            <v>2</v>
          </cell>
          <cell r="N366" t="str">
            <v>21504000</v>
          </cell>
          <cell r="O366">
            <v>0</v>
          </cell>
          <cell r="P366" t="str">
            <v>21500000</v>
          </cell>
          <cell r="Z366">
            <v>1</v>
          </cell>
          <cell r="AK366">
            <v>5329</v>
          </cell>
          <cell r="BV366">
            <v>2</v>
          </cell>
          <cell r="CF366" t="str">
            <v>X</v>
          </cell>
          <cell r="DA366">
            <v>1</v>
          </cell>
          <cell r="DC366" t="str">
            <v>B</v>
          </cell>
          <cell r="DD366" t="str">
            <v>-</v>
          </cell>
          <cell r="DE366" t="str">
            <v>X</v>
          </cell>
          <cell r="DF366">
            <v>0</v>
          </cell>
          <cell r="DG366" t="str">
            <v>X</v>
          </cell>
          <cell r="DH366">
            <v>0</v>
          </cell>
          <cell r="DI366">
            <v>0</v>
          </cell>
          <cell r="DJ366">
            <v>6000</v>
          </cell>
          <cell r="DK366" t="str">
            <v>6xx</v>
          </cell>
          <cell r="DT366">
            <v>0</v>
          </cell>
          <cell r="DU366">
            <v>0</v>
          </cell>
          <cell r="DV366" t="str">
            <v>X</v>
          </cell>
          <cell r="DW366">
            <v>0</v>
          </cell>
        </row>
        <row r="367">
          <cell r="A367" t="str">
            <v>2</v>
          </cell>
          <cell r="N367" t="str">
            <v>21505000</v>
          </cell>
          <cell r="O367">
            <v>0</v>
          </cell>
          <cell r="P367" t="str">
            <v>21500000</v>
          </cell>
          <cell r="Z367">
            <v>1</v>
          </cell>
          <cell r="AK367">
            <v>5339</v>
          </cell>
          <cell r="BV367">
            <v>2</v>
          </cell>
          <cell r="CF367" t="str">
            <v>X</v>
          </cell>
          <cell r="DA367">
            <v>1</v>
          </cell>
          <cell r="DC367" t="str">
            <v>B</v>
          </cell>
          <cell r="DD367" t="str">
            <v>-</v>
          </cell>
          <cell r="DE367" t="str">
            <v>X</v>
          </cell>
          <cell r="DF367">
            <v>0</v>
          </cell>
          <cell r="DG367">
            <v>0</v>
          </cell>
          <cell r="DH367">
            <v>0</v>
          </cell>
          <cell r="DI367">
            <v>0</v>
          </cell>
          <cell r="DJ367">
            <v>6000</v>
          </cell>
          <cell r="DK367" t="str">
            <v>6xx</v>
          </cell>
          <cell r="DT367">
            <v>0</v>
          </cell>
          <cell r="DU367">
            <v>0</v>
          </cell>
          <cell r="DV367">
            <v>0</v>
          </cell>
          <cell r="DW367">
            <v>0</v>
          </cell>
        </row>
        <row r="368">
          <cell r="A368" t="str">
            <v>2</v>
          </cell>
          <cell r="N368" t="str">
            <v>21506000</v>
          </cell>
          <cell r="O368">
            <v>0</v>
          </cell>
          <cell r="P368" t="str">
            <v>21500000</v>
          </cell>
          <cell r="Z368">
            <v>-1</v>
          </cell>
          <cell r="AK368">
            <v>5349</v>
          </cell>
          <cell r="BV368">
            <v>2</v>
          </cell>
          <cell r="CF368" t="str">
            <v>X</v>
          </cell>
          <cell r="DA368">
            <v>1</v>
          </cell>
          <cell r="DC368" t="str">
            <v>B</v>
          </cell>
          <cell r="DD368" t="str">
            <v>+</v>
          </cell>
          <cell r="DE368" t="str">
            <v>X</v>
          </cell>
          <cell r="DF368">
            <v>0</v>
          </cell>
          <cell r="DG368" t="str">
            <v>X</v>
          </cell>
          <cell r="DH368">
            <v>0</v>
          </cell>
          <cell r="DI368">
            <v>0</v>
          </cell>
          <cell r="DJ368">
            <v>6000</v>
          </cell>
          <cell r="DK368" t="str">
            <v>6xx</v>
          </cell>
          <cell r="DT368">
            <v>0</v>
          </cell>
          <cell r="DU368">
            <v>0</v>
          </cell>
          <cell r="DV368" t="str">
            <v>X</v>
          </cell>
          <cell r="DW368">
            <v>0</v>
          </cell>
        </row>
        <row r="369">
          <cell r="A369" t="str">
            <v>2</v>
          </cell>
          <cell r="N369" t="str">
            <v>21507000</v>
          </cell>
          <cell r="O369">
            <v>0</v>
          </cell>
          <cell r="P369" t="str">
            <v>21500000</v>
          </cell>
          <cell r="Z369">
            <v>1</v>
          </cell>
          <cell r="AK369">
            <v>5359</v>
          </cell>
          <cell r="BV369">
            <v>2</v>
          </cell>
          <cell r="CF369" t="str">
            <v>X</v>
          </cell>
          <cell r="DA369">
            <v>1</v>
          </cell>
          <cell r="DC369" t="str">
            <v>B</v>
          </cell>
          <cell r="DD369" t="str">
            <v>-</v>
          </cell>
          <cell r="DE369" t="str">
            <v>X</v>
          </cell>
          <cell r="DF369">
            <v>0</v>
          </cell>
          <cell r="DG369" t="str">
            <v>X</v>
          </cell>
          <cell r="DH369">
            <v>0</v>
          </cell>
          <cell r="DI369">
            <v>0</v>
          </cell>
          <cell r="DJ369">
            <v>6000</v>
          </cell>
          <cell r="DK369" t="str">
            <v>6xx</v>
          </cell>
          <cell r="DT369">
            <v>0</v>
          </cell>
          <cell r="DU369">
            <v>0</v>
          </cell>
          <cell r="DV369" t="str">
            <v>X</v>
          </cell>
          <cell r="DW369">
            <v>0</v>
          </cell>
        </row>
        <row r="370">
          <cell r="A370" t="str">
            <v>2</v>
          </cell>
          <cell r="N370" t="str">
            <v>21508000</v>
          </cell>
          <cell r="O370">
            <v>0</v>
          </cell>
          <cell r="P370" t="str">
            <v>21500000</v>
          </cell>
          <cell r="Z370">
            <v>-1</v>
          </cell>
          <cell r="AK370">
            <v>5369</v>
          </cell>
          <cell r="BV370">
            <v>2</v>
          </cell>
          <cell r="CF370" t="str">
            <v>X</v>
          </cell>
          <cell r="DA370">
            <v>2</v>
          </cell>
          <cell r="DC370" t="str">
            <v>B</v>
          </cell>
          <cell r="DD370" t="str">
            <v>+</v>
          </cell>
          <cell r="DE370" t="str">
            <v>X</v>
          </cell>
          <cell r="DF370">
            <v>0</v>
          </cell>
          <cell r="DG370" t="str">
            <v>X</v>
          </cell>
          <cell r="DH370">
            <v>0</v>
          </cell>
          <cell r="DI370">
            <v>0</v>
          </cell>
          <cell r="DJ370">
            <v>6000</v>
          </cell>
          <cell r="DK370" t="str">
            <v>6xx</v>
          </cell>
          <cell r="DT370">
            <v>0</v>
          </cell>
          <cell r="DU370">
            <v>0</v>
          </cell>
          <cell r="DV370" t="str">
            <v>X</v>
          </cell>
          <cell r="DW370">
            <v>0</v>
          </cell>
        </row>
        <row r="371">
          <cell r="A371" t="str">
            <v>2</v>
          </cell>
          <cell r="N371" t="str">
            <v>21508100</v>
          </cell>
          <cell r="O371">
            <v>0</v>
          </cell>
          <cell r="P371" t="str">
            <v>21508000</v>
          </cell>
          <cell r="Z371">
            <v>1</v>
          </cell>
          <cell r="AK371">
            <v>5360</v>
          </cell>
          <cell r="BV371">
            <v>2</v>
          </cell>
          <cell r="CF371" t="str">
            <v xml:space="preserve"> </v>
          </cell>
          <cell r="DA371">
            <v>1</v>
          </cell>
          <cell r="DC371" t="str">
            <v>B</v>
          </cell>
          <cell r="DD371" t="str">
            <v>+</v>
          </cell>
          <cell r="DF371">
            <v>0</v>
          </cell>
          <cell r="DG371" t="str">
            <v>X</v>
          </cell>
          <cell r="DH371">
            <v>0</v>
          </cell>
          <cell r="DI371">
            <v>0</v>
          </cell>
          <cell r="DJ371">
            <v>6000</v>
          </cell>
          <cell r="DK371" t="str">
            <v>6xx</v>
          </cell>
          <cell r="DT371">
            <v>0</v>
          </cell>
          <cell r="DU371">
            <v>0</v>
          </cell>
          <cell r="DV371" t="str">
            <v>X</v>
          </cell>
          <cell r="DW371">
            <v>0</v>
          </cell>
        </row>
        <row r="372">
          <cell r="A372" t="str">
            <v>2</v>
          </cell>
          <cell r="N372" t="str">
            <v>21508200</v>
          </cell>
          <cell r="O372">
            <v>0</v>
          </cell>
          <cell r="P372" t="str">
            <v>21508000</v>
          </cell>
          <cell r="Z372">
            <v>1</v>
          </cell>
          <cell r="AK372">
            <v>5361</v>
          </cell>
          <cell r="BV372">
            <v>2</v>
          </cell>
          <cell r="CF372" t="str">
            <v xml:space="preserve"> </v>
          </cell>
          <cell r="DA372">
            <v>1</v>
          </cell>
          <cell r="DC372" t="str">
            <v>B</v>
          </cell>
          <cell r="DD372" t="str">
            <v>+</v>
          </cell>
          <cell r="DF372">
            <v>0</v>
          </cell>
          <cell r="DG372" t="str">
            <v>X</v>
          </cell>
          <cell r="DH372">
            <v>0</v>
          </cell>
          <cell r="DI372">
            <v>0</v>
          </cell>
          <cell r="DJ372">
            <v>6000</v>
          </cell>
          <cell r="DK372" t="str">
            <v>6xx</v>
          </cell>
          <cell r="DT372">
            <v>0</v>
          </cell>
          <cell r="DU372">
            <v>0</v>
          </cell>
          <cell r="DV372" t="str">
            <v>X</v>
          </cell>
          <cell r="DW372">
            <v>0</v>
          </cell>
        </row>
        <row r="373">
          <cell r="A373" t="str">
            <v>2</v>
          </cell>
          <cell r="N373" t="str">
            <v>21509000</v>
          </cell>
          <cell r="O373">
            <v>0</v>
          </cell>
          <cell r="P373" t="str">
            <v>21500000</v>
          </cell>
          <cell r="Z373">
            <v>1</v>
          </cell>
          <cell r="AK373">
            <v>5379</v>
          </cell>
          <cell r="BV373">
            <v>2</v>
          </cell>
          <cell r="CF373" t="str">
            <v>X</v>
          </cell>
          <cell r="DA373">
            <v>2</v>
          </cell>
          <cell r="DC373" t="str">
            <v>B</v>
          </cell>
          <cell r="DD373" t="str">
            <v>-</v>
          </cell>
          <cell r="DE373" t="str">
            <v>X</v>
          </cell>
          <cell r="DF373">
            <v>0</v>
          </cell>
          <cell r="DG373" t="str">
            <v>X</v>
          </cell>
          <cell r="DH373">
            <v>0</v>
          </cell>
          <cell r="DI373">
            <v>0</v>
          </cell>
          <cell r="DJ373">
            <v>6000</v>
          </cell>
          <cell r="DK373" t="str">
            <v>6xx</v>
          </cell>
          <cell r="DT373">
            <v>0</v>
          </cell>
          <cell r="DU373">
            <v>0</v>
          </cell>
          <cell r="DV373" t="str">
            <v>X</v>
          </cell>
          <cell r="DW373">
            <v>0</v>
          </cell>
        </row>
        <row r="374">
          <cell r="A374" t="str">
            <v>2</v>
          </cell>
          <cell r="N374" t="str">
            <v>21509100</v>
          </cell>
          <cell r="O374">
            <v>0</v>
          </cell>
          <cell r="P374" t="str">
            <v>21509000</v>
          </cell>
          <cell r="Z374">
            <v>1</v>
          </cell>
          <cell r="AK374">
            <v>5370</v>
          </cell>
          <cell r="BV374">
            <v>2</v>
          </cell>
          <cell r="CF374" t="str">
            <v xml:space="preserve"> </v>
          </cell>
          <cell r="DA374">
            <v>1</v>
          </cell>
          <cell r="DC374" t="str">
            <v>B</v>
          </cell>
          <cell r="DD374" t="str">
            <v>-</v>
          </cell>
          <cell r="DF374">
            <v>0</v>
          </cell>
          <cell r="DG374" t="str">
            <v>X</v>
          </cell>
          <cell r="DH374">
            <v>0</v>
          </cell>
          <cell r="DI374">
            <v>0</v>
          </cell>
          <cell r="DJ374">
            <v>6000</v>
          </cell>
          <cell r="DK374" t="str">
            <v>6xx</v>
          </cell>
          <cell r="DT374">
            <v>0</v>
          </cell>
          <cell r="DU374">
            <v>0</v>
          </cell>
          <cell r="DV374" t="str">
            <v>X</v>
          </cell>
          <cell r="DW374">
            <v>0</v>
          </cell>
        </row>
        <row r="375">
          <cell r="A375" t="str">
            <v>2</v>
          </cell>
          <cell r="N375" t="str">
            <v>21509200</v>
          </cell>
          <cell r="O375">
            <v>0</v>
          </cell>
          <cell r="P375" t="str">
            <v>21509000</v>
          </cell>
          <cell r="Z375">
            <v>1</v>
          </cell>
          <cell r="AK375">
            <v>5371</v>
          </cell>
          <cell r="BV375">
            <v>2</v>
          </cell>
          <cell r="CF375" t="str">
            <v xml:space="preserve"> </v>
          </cell>
          <cell r="DA375">
            <v>1</v>
          </cell>
          <cell r="DC375" t="str">
            <v>B</v>
          </cell>
          <cell r="DD375" t="str">
            <v>-</v>
          </cell>
          <cell r="DF375">
            <v>0</v>
          </cell>
          <cell r="DG375" t="str">
            <v>X</v>
          </cell>
          <cell r="DH375">
            <v>0</v>
          </cell>
          <cell r="DI375">
            <v>0</v>
          </cell>
          <cell r="DJ375">
            <v>6000</v>
          </cell>
          <cell r="DK375" t="str">
            <v>6xx</v>
          </cell>
          <cell r="DT375">
            <v>0</v>
          </cell>
          <cell r="DU375">
            <v>0</v>
          </cell>
          <cell r="DV375" t="str">
            <v>X</v>
          </cell>
          <cell r="DW375">
            <v>0</v>
          </cell>
        </row>
        <row r="376">
          <cell r="A376" t="str">
            <v>2</v>
          </cell>
          <cell r="N376" t="str">
            <v>21510000</v>
          </cell>
          <cell r="O376">
            <v>0</v>
          </cell>
          <cell r="P376" t="str">
            <v>21500000</v>
          </cell>
          <cell r="Z376">
            <v>1</v>
          </cell>
          <cell r="AK376">
            <v>5389</v>
          </cell>
          <cell r="BV376">
            <v>2</v>
          </cell>
          <cell r="CF376" t="str">
            <v>X</v>
          </cell>
          <cell r="DA376">
            <v>1</v>
          </cell>
          <cell r="DC376" t="str">
            <v>B</v>
          </cell>
          <cell r="DD376" t="str">
            <v>-</v>
          </cell>
          <cell r="DE376" t="str">
            <v>X</v>
          </cell>
          <cell r="DF376">
            <v>0</v>
          </cell>
          <cell r="DG376" t="str">
            <v>X</v>
          </cell>
          <cell r="DH376">
            <v>0</v>
          </cell>
          <cell r="DI376">
            <v>0</v>
          </cell>
          <cell r="DJ376">
            <v>6000</v>
          </cell>
          <cell r="DK376" t="str">
            <v>6xx</v>
          </cell>
          <cell r="DT376">
            <v>0</v>
          </cell>
          <cell r="DU376">
            <v>0</v>
          </cell>
          <cell r="DV376" t="str">
            <v>X</v>
          </cell>
          <cell r="DW376">
            <v>0</v>
          </cell>
        </row>
        <row r="377">
          <cell r="A377" t="str">
            <v>2</v>
          </cell>
          <cell r="N377" t="str">
            <v>21511000</v>
          </cell>
          <cell r="O377">
            <v>0</v>
          </cell>
          <cell r="P377" t="str">
            <v>21500000</v>
          </cell>
          <cell r="Z377">
            <v>-1</v>
          </cell>
          <cell r="AK377">
            <v>5399</v>
          </cell>
          <cell r="BV377">
            <v>2</v>
          </cell>
          <cell r="CF377" t="str">
            <v>X</v>
          </cell>
          <cell r="DA377">
            <v>1</v>
          </cell>
          <cell r="DC377" t="str">
            <v>B</v>
          </cell>
          <cell r="DD377" t="str">
            <v>+</v>
          </cell>
          <cell r="DE377" t="str">
            <v>X</v>
          </cell>
          <cell r="DF377">
            <v>0</v>
          </cell>
          <cell r="DG377" t="str">
            <v>X</v>
          </cell>
          <cell r="DH377">
            <v>0</v>
          </cell>
          <cell r="DI377">
            <v>0</v>
          </cell>
          <cell r="DJ377">
            <v>6000</v>
          </cell>
          <cell r="DK377" t="str">
            <v>6xx</v>
          </cell>
          <cell r="DT377">
            <v>0</v>
          </cell>
          <cell r="DU377">
            <v>0</v>
          </cell>
          <cell r="DV377" t="str">
            <v>X</v>
          </cell>
          <cell r="DW377">
            <v>0</v>
          </cell>
        </row>
        <row r="378">
          <cell r="A378" t="str">
            <v>2</v>
          </cell>
          <cell r="N378" t="str">
            <v>21512000</v>
          </cell>
          <cell r="O378">
            <v>0</v>
          </cell>
          <cell r="P378" t="str">
            <v>21500000</v>
          </cell>
          <cell r="Z378">
            <v>-1</v>
          </cell>
          <cell r="AK378">
            <v>5409</v>
          </cell>
          <cell r="BV378">
            <v>2</v>
          </cell>
          <cell r="CF378" t="str">
            <v>X</v>
          </cell>
          <cell r="DA378">
            <v>1</v>
          </cell>
          <cell r="DC378" t="str">
            <v>B</v>
          </cell>
          <cell r="DD378" t="str">
            <v>+</v>
          </cell>
          <cell r="DE378" t="str">
            <v>X</v>
          </cell>
          <cell r="DF378">
            <v>0</v>
          </cell>
          <cell r="DG378" t="str">
            <v>X</v>
          </cell>
          <cell r="DH378">
            <v>0</v>
          </cell>
          <cell r="DI378">
            <v>0</v>
          </cell>
          <cell r="DJ378">
            <v>6000</v>
          </cell>
          <cell r="DK378" t="str">
            <v>6xx</v>
          </cell>
          <cell r="DT378">
            <v>0</v>
          </cell>
          <cell r="DU378">
            <v>0</v>
          </cell>
          <cell r="DV378" t="str">
            <v>X</v>
          </cell>
          <cell r="DW378">
            <v>0</v>
          </cell>
        </row>
        <row r="379">
          <cell r="A379" t="str">
            <v>2</v>
          </cell>
          <cell r="N379" t="str">
            <v>21513000</v>
          </cell>
          <cell r="O379">
            <v>0</v>
          </cell>
          <cell r="P379" t="str">
            <v>21500000</v>
          </cell>
          <cell r="Z379">
            <v>1</v>
          </cell>
          <cell r="AK379">
            <v>5419</v>
          </cell>
          <cell r="BV379">
            <v>2</v>
          </cell>
          <cell r="CF379" t="str">
            <v>X</v>
          </cell>
          <cell r="DA379">
            <v>1</v>
          </cell>
          <cell r="DC379" t="str">
            <v>B</v>
          </cell>
          <cell r="DD379" t="str">
            <v>-</v>
          </cell>
          <cell r="DE379" t="str">
            <v>X</v>
          </cell>
          <cell r="DF379" t="str">
            <v>X</v>
          </cell>
          <cell r="DG379" t="str">
            <v>X</v>
          </cell>
          <cell r="DH379">
            <v>0</v>
          </cell>
          <cell r="DI379">
            <v>0</v>
          </cell>
          <cell r="DJ379">
            <v>6000</v>
          </cell>
          <cell r="DK379" t="str">
            <v>6xx</v>
          </cell>
          <cell r="DT379">
            <v>0</v>
          </cell>
          <cell r="DU379" t="str">
            <v>X</v>
          </cell>
          <cell r="DV379" t="str">
            <v>X</v>
          </cell>
          <cell r="DW379">
            <v>0</v>
          </cell>
        </row>
        <row r="380">
          <cell r="A380" t="str">
            <v>2</v>
          </cell>
          <cell r="N380" t="str">
            <v>21600000</v>
          </cell>
          <cell r="O380">
            <v>0</v>
          </cell>
          <cell r="P380" t="str">
            <v>20000000</v>
          </cell>
          <cell r="AK380">
            <v>6400</v>
          </cell>
          <cell r="BV380">
            <v>2</v>
          </cell>
          <cell r="CF380" t="str">
            <v>X</v>
          </cell>
          <cell r="DA380">
            <v>2</v>
          </cell>
          <cell r="DC380" t="str">
            <v>B</v>
          </cell>
          <cell r="DD380" t="str">
            <v>-</v>
          </cell>
          <cell r="DE380" t="str">
            <v>X</v>
          </cell>
          <cell r="DF380">
            <v>0</v>
          </cell>
          <cell r="DG380">
            <v>0</v>
          </cell>
          <cell r="DH380">
            <v>0</v>
          </cell>
          <cell r="DI380">
            <v>0</v>
          </cell>
          <cell r="DJ380">
            <v>6000</v>
          </cell>
          <cell r="DK380" t="str">
            <v>6xx</v>
          </cell>
          <cell r="DT380">
            <v>0</v>
          </cell>
          <cell r="DU380">
            <v>0</v>
          </cell>
          <cell r="DV380">
            <v>0</v>
          </cell>
          <cell r="DW380">
            <v>0</v>
          </cell>
        </row>
        <row r="381">
          <cell r="A381" t="str">
            <v>2</v>
          </cell>
          <cell r="N381" t="str">
            <v>21610000</v>
          </cell>
          <cell r="O381">
            <v>0</v>
          </cell>
          <cell r="P381" t="str">
            <v>21600000</v>
          </cell>
          <cell r="AK381">
            <v>6309</v>
          </cell>
          <cell r="BV381">
            <v>2</v>
          </cell>
          <cell r="DA381">
            <v>2</v>
          </cell>
          <cell r="DC381" t="str">
            <v>B</v>
          </cell>
          <cell r="DD381" t="str">
            <v>-</v>
          </cell>
          <cell r="DE381" t="str">
            <v>X</v>
          </cell>
          <cell r="DF381">
            <v>0</v>
          </cell>
          <cell r="DG381">
            <v>0</v>
          </cell>
          <cell r="DH381">
            <v>0</v>
          </cell>
          <cell r="DI381">
            <v>0</v>
          </cell>
          <cell r="DJ381">
            <v>6000</v>
          </cell>
          <cell r="DK381" t="str">
            <v>6xx</v>
          </cell>
          <cell r="DT381">
            <v>0</v>
          </cell>
          <cell r="DU381">
            <v>0</v>
          </cell>
          <cell r="DV381">
            <v>0</v>
          </cell>
          <cell r="DW381">
            <v>0</v>
          </cell>
        </row>
        <row r="382">
          <cell r="A382" t="str">
            <v>2</v>
          </cell>
          <cell r="N382" t="str">
            <v>21611000</v>
          </cell>
          <cell r="O382">
            <v>0</v>
          </cell>
          <cell r="P382" t="str">
            <v>21610000</v>
          </cell>
          <cell r="AK382">
            <v>5469</v>
          </cell>
          <cell r="BV382">
            <v>2</v>
          </cell>
          <cell r="DA382">
            <v>1</v>
          </cell>
          <cell r="DC382" t="str">
            <v>B</v>
          </cell>
          <cell r="DD382" t="str">
            <v>-</v>
          </cell>
          <cell r="DF382">
            <v>0</v>
          </cell>
          <cell r="DG382">
            <v>0</v>
          </cell>
          <cell r="DH382">
            <v>0</v>
          </cell>
          <cell r="DI382">
            <v>0</v>
          </cell>
          <cell r="DJ382">
            <v>6000</v>
          </cell>
          <cell r="DK382" t="str">
            <v>6xx</v>
          </cell>
          <cell r="DT382">
            <v>0</v>
          </cell>
          <cell r="DU382">
            <v>0</v>
          </cell>
          <cell r="DV382">
            <v>0</v>
          </cell>
          <cell r="DW382">
            <v>0</v>
          </cell>
        </row>
        <row r="383">
          <cell r="A383" t="str">
            <v>2</v>
          </cell>
          <cell r="N383" t="str">
            <v>21612000</v>
          </cell>
          <cell r="O383">
            <v>0</v>
          </cell>
          <cell r="P383" t="str">
            <v>21610000</v>
          </cell>
          <cell r="AK383">
            <v>5479</v>
          </cell>
          <cell r="BV383">
            <v>2</v>
          </cell>
          <cell r="CF383" t="str">
            <v>X</v>
          </cell>
          <cell r="DA383">
            <v>1</v>
          </cell>
          <cell r="DC383" t="str">
            <v>B</v>
          </cell>
          <cell r="DD383" t="str">
            <v>-</v>
          </cell>
          <cell r="DE383" t="str">
            <v>X</v>
          </cell>
          <cell r="DF383">
            <v>0</v>
          </cell>
          <cell r="DG383">
            <v>0</v>
          </cell>
          <cell r="DH383">
            <v>0</v>
          </cell>
          <cell r="DI383">
            <v>0</v>
          </cell>
          <cell r="DJ383">
            <v>6000</v>
          </cell>
          <cell r="DK383" t="str">
            <v>6xx</v>
          </cell>
          <cell r="DT383">
            <v>0</v>
          </cell>
          <cell r="DU383">
            <v>0</v>
          </cell>
          <cell r="DV383">
            <v>0</v>
          </cell>
          <cell r="DW383">
            <v>0</v>
          </cell>
        </row>
        <row r="384">
          <cell r="A384" t="str">
            <v>2</v>
          </cell>
          <cell r="N384" t="str">
            <v>21612100</v>
          </cell>
          <cell r="P384" t="str">
            <v>21610000</v>
          </cell>
          <cell r="AK384">
            <v>5480</v>
          </cell>
          <cell r="BV384">
            <v>2</v>
          </cell>
          <cell r="CF384" t="str">
            <v>X</v>
          </cell>
          <cell r="DA384">
            <v>1</v>
          </cell>
          <cell r="DC384" t="str">
            <v>B</v>
          </cell>
          <cell r="DD384" t="str">
            <v>-</v>
          </cell>
          <cell r="DJ384">
            <v>6000</v>
          </cell>
          <cell r="DK384" t="str">
            <v>6xx</v>
          </cell>
        </row>
        <row r="385">
          <cell r="A385" t="str">
            <v>2</v>
          </cell>
          <cell r="N385" t="str">
            <v>21613000</v>
          </cell>
          <cell r="O385">
            <v>0</v>
          </cell>
          <cell r="P385" t="str">
            <v>21610000</v>
          </cell>
          <cell r="AK385">
            <v>5499</v>
          </cell>
          <cell r="BV385">
            <v>2</v>
          </cell>
          <cell r="CF385" t="str">
            <v>X</v>
          </cell>
          <cell r="DA385">
            <v>2</v>
          </cell>
          <cell r="DC385" t="str">
            <v>B</v>
          </cell>
          <cell r="DD385" t="str">
            <v>-</v>
          </cell>
          <cell r="DE385" t="str">
            <v>X</v>
          </cell>
          <cell r="DF385">
            <v>0</v>
          </cell>
          <cell r="DG385">
            <v>0</v>
          </cell>
          <cell r="DH385">
            <v>0</v>
          </cell>
          <cell r="DI385">
            <v>0</v>
          </cell>
          <cell r="DJ385">
            <v>6000</v>
          </cell>
          <cell r="DK385" t="str">
            <v>6xx</v>
          </cell>
          <cell r="DT385">
            <v>0</v>
          </cell>
          <cell r="DU385">
            <v>0</v>
          </cell>
          <cell r="DV385">
            <v>0</v>
          </cell>
          <cell r="DW385">
            <v>0</v>
          </cell>
        </row>
        <row r="386">
          <cell r="A386" t="str">
            <v>2</v>
          </cell>
          <cell r="N386" t="str">
            <v>21613100</v>
          </cell>
          <cell r="O386">
            <v>0</v>
          </cell>
          <cell r="P386" t="str">
            <v>21613000</v>
          </cell>
          <cell r="AK386">
            <v>5491</v>
          </cell>
          <cell r="BV386">
            <v>2</v>
          </cell>
          <cell r="CF386" t="str">
            <v>X</v>
          </cell>
          <cell r="DA386">
            <v>1</v>
          </cell>
          <cell r="DC386" t="str">
            <v>B</v>
          </cell>
          <cell r="DD386" t="str">
            <v>-</v>
          </cell>
          <cell r="DE386" t="str">
            <v>X</v>
          </cell>
          <cell r="DF386">
            <v>0</v>
          </cell>
          <cell r="DG386">
            <v>0</v>
          </cell>
          <cell r="DH386">
            <v>0</v>
          </cell>
          <cell r="DI386">
            <v>0</v>
          </cell>
          <cell r="DJ386">
            <v>6000</v>
          </cell>
          <cell r="DK386" t="str">
            <v>6xx</v>
          </cell>
          <cell r="DT386">
            <v>0</v>
          </cell>
          <cell r="DU386">
            <v>0</v>
          </cell>
          <cell r="DV386">
            <v>0</v>
          </cell>
          <cell r="DW386">
            <v>0</v>
          </cell>
        </row>
        <row r="387">
          <cell r="A387" t="str">
            <v>2</v>
          </cell>
          <cell r="N387" t="str">
            <v>21613200</v>
          </cell>
          <cell r="O387">
            <v>0</v>
          </cell>
          <cell r="P387" t="str">
            <v>21613000</v>
          </cell>
          <cell r="AK387">
            <v>5492</v>
          </cell>
          <cell r="BV387">
            <v>2</v>
          </cell>
          <cell r="CF387" t="str">
            <v>X</v>
          </cell>
          <cell r="DA387">
            <v>1</v>
          </cell>
          <cell r="DC387" t="str">
            <v>B</v>
          </cell>
          <cell r="DD387" t="str">
            <v>-</v>
          </cell>
          <cell r="DE387" t="str">
            <v>X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6000</v>
          </cell>
          <cell r="DK387" t="str">
            <v>6xx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</row>
        <row r="388">
          <cell r="A388" t="str">
            <v>2</v>
          </cell>
          <cell r="N388" t="str">
            <v>21613300</v>
          </cell>
          <cell r="O388">
            <v>0</v>
          </cell>
          <cell r="P388" t="str">
            <v>21613000</v>
          </cell>
          <cell r="AK388">
            <v>5493</v>
          </cell>
          <cell r="BV388">
            <v>2</v>
          </cell>
          <cell r="CF388" t="str">
            <v>X</v>
          </cell>
          <cell r="DA388">
            <v>1</v>
          </cell>
          <cell r="DC388" t="str">
            <v>B</v>
          </cell>
          <cell r="DD388" t="str">
            <v>-</v>
          </cell>
          <cell r="DE388" t="str">
            <v>X</v>
          </cell>
          <cell r="DF388">
            <v>0</v>
          </cell>
          <cell r="DG388">
            <v>0</v>
          </cell>
          <cell r="DH388">
            <v>0</v>
          </cell>
          <cell r="DI388">
            <v>0</v>
          </cell>
          <cell r="DJ388">
            <v>6000</v>
          </cell>
          <cell r="DK388" t="str">
            <v>6xx</v>
          </cell>
          <cell r="DT388">
            <v>0</v>
          </cell>
          <cell r="DU388">
            <v>0</v>
          </cell>
          <cell r="DV388">
            <v>0</v>
          </cell>
          <cell r="DW388">
            <v>0</v>
          </cell>
        </row>
        <row r="389">
          <cell r="A389" t="str">
            <v>2</v>
          </cell>
          <cell r="N389" t="str">
            <v>21613440</v>
          </cell>
          <cell r="O389">
            <v>0</v>
          </cell>
          <cell r="P389" t="str">
            <v>21613000</v>
          </cell>
          <cell r="AK389">
            <v>5494</v>
          </cell>
          <cell r="BV389">
            <v>2</v>
          </cell>
          <cell r="CF389" t="str">
            <v>X</v>
          </cell>
          <cell r="DA389">
            <v>1</v>
          </cell>
          <cell r="DC389" t="str">
            <v>B</v>
          </cell>
          <cell r="DD389" t="str">
            <v>-</v>
          </cell>
          <cell r="DE389" t="str">
            <v>X</v>
          </cell>
          <cell r="DF389">
            <v>0</v>
          </cell>
          <cell r="DG389">
            <v>0</v>
          </cell>
          <cell r="DH389">
            <v>0</v>
          </cell>
          <cell r="DI389">
            <v>0</v>
          </cell>
          <cell r="DJ389">
            <v>6000</v>
          </cell>
          <cell r="DK389" t="str">
            <v>6xx</v>
          </cell>
          <cell r="DT389">
            <v>0</v>
          </cell>
          <cell r="DU389">
            <v>0</v>
          </cell>
          <cell r="DV389">
            <v>0</v>
          </cell>
          <cell r="DW389">
            <v>0</v>
          </cell>
        </row>
        <row r="390">
          <cell r="A390" t="str">
            <v>2</v>
          </cell>
          <cell r="N390" t="str">
            <v>21613500</v>
          </cell>
          <cell r="O390">
            <v>0</v>
          </cell>
          <cell r="P390" t="str">
            <v>21610000</v>
          </cell>
          <cell r="AK390">
            <v>6019</v>
          </cell>
          <cell r="BV390">
            <v>2</v>
          </cell>
          <cell r="DA390">
            <v>2</v>
          </cell>
          <cell r="DC390" t="str">
            <v>B</v>
          </cell>
          <cell r="DD390" t="str">
            <v>-</v>
          </cell>
          <cell r="DE390" t="str">
            <v>X</v>
          </cell>
          <cell r="DF390">
            <v>0</v>
          </cell>
          <cell r="DG390">
            <v>0</v>
          </cell>
          <cell r="DH390">
            <v>0</v>
          </cell>
          <cell r="DI390">
            <v>0</v>
          </cell>
          <cell r="DJ390">
            <v>6000</v>
          </cell>
          <cell r="DK390" t="str">
            <v>6xx</v>
          </cell>
          <cell r="DT390">
            <v>0</v>
          </cell>
          <cell r="DU390">
            <v>0</v>
          </cell>
          <cell r="DV390">
            <v>0</v>
          </cell>
          <cell r="DW390">
            <v>0</v>
          </cell>
        </row>
        <row r="391">
          <cell r="A391" t="str">
            <v>2</v>
          </cell>
          <cell r="N391" t="str">
            <v>21613510</v>
          </cell>
          <cell r="O391">
            <v>0</v>
          </cell>
          <cell r="P391" t="str">
            <v>21613500</v>
          </cell>
          <cell r="AK391">
            <v>6001</v>
          </cell>
          <cell r="BV391">
            <v>2</v>
          </cell>
          <cell r="DA391">
            <v>1</v>
          </cell>
          <cell r="DC391" t="str">
            <v>B</v>
          </cell>
          <cell r="DD391" t="str">
            <v>-</v>
          </cell>
          <cell r="DE391" t="str">
            <v>X</v>
          </cell>
          <cell r="DF391">
            <v>0</v>
          </cell>
          <cell r="DG391">
            <v>0</v>
          </cell>
          <cell r="DH391">
            <v>0</v>
          </cell>
          <cell r="DI391">
            <v>0</v>
          </cell>
          <cell r="DJ391">
            <v>6000</v>
          </cell>
          <cell r="DK391" t="str">
            <v>6xx</v>
          </cell>
          <cell r="DT391">
            <v>0</v>
          </cell>
          <cell r="DU391">
            <v>0</v>
          </cell>
          <cell r="DV391">
            <v>0</v>
          </cell>
          <cell r="DW391">
            <v>0</v>
          </cell>
        </row>
        <row r="392">
          <cell r="A392" t="str">
            <v>2</v>
          </cell>
          <cell r="N392" t="str">
            <v>21613520</v>
          </cell>
          <cell r="O392">
            <v>0</v>
          </cell>
          <cell r="P392" t="str">
            <v>21613500</v>
          </cell>
          <cell r="AK392">
            <v>6002</v>
          </cell>
          <cell r="BV392">
            <v>2</v>
          </cell>
          <cell r="CF392" t="str">
            <v>X</v>
          </cell>
          <cell r="DA392">
            <v>1</v>
          </cell>
          <cell r="DC392" t="str">
            <v>B</v>
          </cell>
          <cell r="DD392" t="str">
            <v>-</v>
          </cell>
          <cell r="DE392" t="str">
            <v>X</v>
          </cell>
          <cell r="DF392">
            <v>0</v>
          </cell>
          <cell r="DG392">
            <v>0</v>
          </cell>
          <cell r="DH392">
            <v>0</v>
          </cell>
          <cell r="DI392">
            <v>0</v>
          </cell>
          <cell r="DJ392">
            <v>6000</v>
          </cell>
          <cell r="DK392" t="str">
            <v>6xx</v>
          </cell>
          <cell r="DT392">
            <v>0</v>
          </cell>
          <cell r="DU392">
            <v>0</v>
          </cell>
          <cell r="DV392">
            <v>0</v>
          </cell>
          <cell r="DW392">
            <v>0</v>
          </cell>
        </row>
        <row r="393">
          <cell r="A393" t="str">
            <v>2</v>
          </cell>
          <cell r="N393" t="str">
            <v>21613530</v>
          </cell>
          <cell r="O393">
            <v>0</v>
          </cell>
          <cell r="P393" t="str">
            <v>21613500</v>
          </cell>
          <cell r="AK393">
            <v>6003</v>
          </cell>
          <cell r="BV393">
            <v>2</v>
          </cell>
          <cell r="CF393" t="str">
            <v>X</v>
          </cell>
          <cell r="DA393">
            <v>1</v>
          </cell>
          <cell r="DC393" t="str">
            <v>B</v>
          </cell>
          <cell r="DD393" t="str">
            <v>-</v>
          </cell>
          <cell r="DE393" t="str">
            <v>X</v>
          </cell>
          <cell r="DF393">
            <v>0</v>
          </cell>
          <cell r="DG393">
            <v>0</v>
          </cell>
          <cell r="DH393">
            <v>0</v>
          </cell>
          <cell r="DI393">
            <v>0</v>
          </cell>
          <cell r="DJ393">
            <v>6000</v>
          </cell>
          <cell r="DK393" t="str">
            <v>6xx</v>
          </cell>
          <cell r="DT393">
            <v>0</v>
          </cell>
          <cell r="DU393">
            <v>0</v>
          </cell>
          <cell r="DV393">
            <v>0</v>
          </cell>
          <cell r="DW393">
            <v>0</v>
          </cell>
        </row>
        <row r="394">
          <cell r="A394" t="str">
            <v>2</v>
          </cell>
          <cell r="N394" t="str">
            <v>21613540</v>
          </cell>
          <cell r="O394">
            <v>0</v>
          </cell>
          <cell r="P394" t="str">
            <v>21613500</v>
          </cell>
          <cell r="AK394">
            <v>6004</v>
          </cell>
          <cell r="BV394">
            <v>2</v>
          </cell>
          <cell r="CF394" t="str">
            <v>X</v>
          </cell>
          <cell r="DA394">
            <v>1</v>
          </cell>
          <cell r="DC394" t="str">
            <v>B</v>
          </cell>
          <cell r="DD394" t="str">
            <v>-</v>
          </cell>
          <cell r="DE394" t="str">
            <v>X</v>
          </cell>
          <cell r="DF394">
            <v>0</v>
          </cell>
          <cell r="DG394">
            <v>0</v>
          </cell>
          <cell r="DH394">
            <v>0</v>
          </cell>
          <cell r="DI394">
            <v>0</v>
          </cell>
          <cell r="DJ394">
            <v>6000</v>
          </cell>
          <cell r="DK394" t="str">
            <v>6xx</v>
          </cell>
          <cell r="DT394">
            <v>0</v>
          </cell>
          <cell r="DU394">
            <v>0</v>
          </cell>
          <cell r="DV394">
            <v>0</v>
          </cell>
          <cell r="DW394">
            <v>0</v>
          </cell>
        </row>
        <row r="395">
          <cell r="A395" t="str">
            <v>2</v>
          </cell>
          <cell r="N395" t="str">
            <v>21613550</v>
          </cell>
          <cell r="O395">
            <v>0</v>
          </cell>
          <cell r="P395" t="str">
            <v>21613500</v>
          </cell>
          <cell r="Z395">
            <v>1</v>
          </cell>
          <cell r="AK395">
            <v>6007</v>
          </cell>
          <cell r="BV395">
            <v>2</v>
          </cell>
          <cell r="DA395" t="str">
            <v>2</v>
          </cell>
          <cell r="DC395" t="str">
            <v>B</v>
          </cell>
          <cell r="DD395" t="str">
            <v>-</v>
          </cell>
          <cell r="DE395" t="str">
            <v>X</v>
          </cell>
          <cell r="DJ395">
            <v>6000</v>
          </cell>
          <cell r="DK395" t="str">
            <v>6xx</v>
          </cell>
        </row>
        <row r="396">
          <cell r="A396" t="str">
            <v>2</v>
          </cell>
          <cell r="N396" t="str">
            <v>21613551</v>
          </cell>
          <cell r="O396">
            <v>0</v>
          </cell>
          <cell r="P396" t="str">
            <v>21613550</v>
          </cell>
          <cell r="Z396">
            <v>1</v>
          </cell>
          <cell r="AK396">
            <v>6005</v>
          </cell>
          <cell r="BV396">
            <v>2</v>
          </cell>
          <cell r="DA396" t="str">
            <v>1</v>
          </cell>
          <cell r="DC396" t="str">
            <v>B</v>
          </cell>
          <cell r="DD396" t="str">
            <v>-</v>
          </cell>
          <cell r="DE396" t="str">
            <v>X</v>
          </cell>
          <cell r="DJ396">
            <v>6000</v>
          </cell>
          <cell r="DK396" t="str">
            <v>6xx</v>
          </cell>
        </row>
        <row r="397">
          <cell r="A397" t="str">
            <v>2</v>
          </cell>
          <cell r="N397" t="str">
            <v>21613552</v>
          </cell>
          <cell r="O397">
            <v>0</v>
          </cell>
          <cell r="P397" t="str">
            <v>21613550</v>
          </cell>
          <cell r="Z397">
            <v>1</v>
          </cell>
          <cell r="AK397">
            <v>6006</v>
          </cell>
          <cell r="BV397">
            <v>2</v>
          </cell>
          <cell r="DA397" t="str">
            <v>1</v>
          </cell>
          <cell r="DC397" t="str">
            <v>B</v>
          </cell>
          <cell r="DD397" t="str">
            <v>-</v>
          </cell>
          <cell r="DE397" t="str">
            <v>X</v>
          </cell>
          <cell r="DJ397">
            <v>6000</v>
          </cell>
          <cell r="DK397" t="str">
            <v>6xx</v>
          </cell>
        </row>
        <row r="398">
          <cell r="A398" t="str">
            <v>2</v>
          </cell>
          <cell r="N398" t="str">
            <v>21613560</v>
          </cell>
          <cell r="O398">
            <v>0</v>
          </cell>
          <cell r="P398" t="str">
            <v>21613500</v>
          </cell>
          <cell r="AK398">
            <v>6010</v>
          </cell>
          <cell r="BV398">
            <v>2</v>
          </cell>
          <cell r="DA398" t="str">
            <v>2</v>
          </cell>
          <cell r="DC398" t="str">
            <v>B</v>
          </cell>
          <cell r="DD398" t="str">
            <v>-</v>
          </cell>
          <cell r="DE398" t="str">
            <v>X</v>
          </cell>
          <cell r="DJ398">
            <v>6000</v>
          </cell>
          <cell r="DK398" t="str">
            <v>6xx</v>
          </cell>
        </row>
        <row r="399">
          <cell r="A399" t="str">
            <v>2</v>
          </cell>
          <cell r="N399" t="str">
            <v>21613561</v>
          </cell>
          <cell r="O399">
            <v>0</v>
          </cell>
          <cell r="P399" t="str">
            <v>21613560</v>
          </cell>
          <cell r="AK399">
            <v>6008</v>
          </cell>
          <cell r="BV399">
            <v>2</v>
          </cell>
          <cell r="DA399" t="str">
            <v>1</v>
          </cell>
          <cell r="DC399" t="str">
            <v>B</v>
          </cell>
          <cell r="DD399" t="str">
            <v>-</v>
          </cell>
          <cell r="DE399" t="str">
            <v>X</v>
          </cell>
          <cell r="DJ399">
            <v>6000</v>
          </cell>
          <cell r="DK399" t="str">
            <v>6xx</v>
          </cell>
        </row>
        <row r="400">
          <cell r="A400" t="str">
            <v>2</v>
          </cell>
          <cell r="N400" t="str">
            <v>21613562</v>
          </cell>
          <cell r="O400">
            <v>0</v>
          </cell>
          <cell r="P400" t="str">
            <v>21613560</v>
          </cell>
          <cell r="AK400">
            <v>6009</v>
          </cell>
          <cell r="BV400">
            <v>2</v>
          </cell>
          <cell r="DA400" t="str">
            <v>1</v>
          </cell>
          <cell r="DC400" t="str">
            <v>B</v>
          </cell>
          <cell r="DD400" t="str">
            <v>-</v>
          </cell>
          <cell r="DE400" t="str">
            <v>X</v>
          </cell>
          <cell r="DJ400">
            <v>6000</v>
          </cell>
          <cell r="DK400" t="str">
            <v>6xx</v>
          </cell>
        </row>
        <row r="401">
          <cell r="A401" t="str">
            <v>2</v>
          </cell>
          <cell r="N401" t="str">
            <v>21613570</v>
          </cell>
          <cell r="O401">
            <v>0</v>
          </cell>
          <cell r="P401" t="str">
            <v>21613500</v>
          </cell>
          <cell r="AK401">
            <v>6013</v>
          </cell>
          <cell r="BV401">
            <v>2</v>
          </cell>
          <cell r="DA401" t="str">
            <v>2</v>
          </cell>
          <cell r="DC401" t="str">
            <v>B</v>
          </cell>
          <cell r="DD401" t="str">
            <v>-</v>
          </cell>
          <cell r="DE401" t="str">
            <v>X</v>
          </cell>
          <cell r="DJ401">
            <v>6000</v>
          </cell>
          <cell r="DK401" t="str">
            <v>6xx</v>
          </cell>
        </row>
        <row r="402">
          <cell r="A402" t="str">
            <v>2</v>
          </cell>
          <cell r="N402" t="str">
            <v>21613571</v>
          </cell>
          <cell r="O402">
            <v>0</v>
          </cell>
          <cell r="P402" t="str">
            <v>21613570</v>
          </cell>
          <cell r="AK402">
            <v>6011</v>
          </cell>
          <cell r="BV402">
            <v>2</v>
          </cell>
          <cell r="DA402" t="str">
            <v>1</v>
          </cell>
          <cell r="DC402" t="str">
            <v>B</v>
          </cell>
          <cell r="DD402" t="str">
            <v>-</v>
          </cell>
          <cell r="DE402" t="str">
            <v>X</v>
          </cell>
          <cell r="DJ402">
            <v>6000</v>
          </cell>
          <cell r="DK402" t="str">
            <v>6xx</v>
          </cell>
        </row>
        <row r="403">
          <cell r="A403" t="str">
            <v>2</v>
          </cell>
          <cell r="N403" t="str">
            <v>21613572</v>
          </cell>
          <cell r="O403">
            <v>0</v>
          </cell>
          <cell r="P403" t="str">
            <v>21613570</v>
          </cell>
          <cell r="AK403">
            <v>6012</v>
          </cell>
          <cell r="BV403">
            <v>2</v>
          </cell>
          <cell r="DA403" t="str">
            <v>1</v>
          </cell>
          <cell r="DC403" t="str">
            <v>B</v>
          </cell>
          <cell r="DD403" t="str">
            <v>-</v>
          </cell>
          <cell r="DE403" t="str">
            <v>X</v>
          </cell>
          <cell r="DJ403">
            <v>6000</v>
          </cell>
          <cell r="DK403" t="str">
            <v>6xx</v>
          </cell>
        </row>
        <row r="404">
          <cell r="A404" t="str">
            <v>2</v>
          </cell>
          <cell r="N404" t="str">
            <v>21613600</v>
          </cell>
          <cell r="O404">
            <v>0</v>
          </cell>
          <cell r="P404" t="str">
            <v>21610000</v>
          </cell>
          <cell r="AK404">
            <v>6020</v>
          </cell>
          <cell r="BV404">
            <v>2</v>
          </cell>
          <cell r="CF404" t="str">
            <v>X</v>
          </cell>
          <cell r="DA404">
            <v>1</v>
          </cell>
          <cell r="DC404" t="str">
            <v>B</v>
          </cell>
          <cell r="DD404" t="str">
            <v>-</v>
          </cell>
          <cell r="DE404" t="str">
            <v>X</v>
          </cell>
          <cell r="DF404">
            <v>0</v>
          </cell>
          <cell r="DG404">
            <v>0</v>
          </cell>
          <cell r="DH404">
            <v>0</v>
          </cell>
          <cell r="DI404">
            <v>0</v>
          </cell>
          <cell r="DJ404">
            <v>6000</v>
          </cell>
          <cell r="DK404" t="str">
            <v>6xx</v>
          </cell>
          <cell r="DT404">
            <v>0</v>
          </cell>
          <cell r="DU404">
            <v>0</v>
          </cell>
          <cell r="DV404">
            <v>0</v>
          </cell>
          <cell r="DW404">
            <v>0</v>
          </cell>
        </row>
        <row r="405">
          <cell r="A405" t="str">
            <v>2</v>
          </cell>
          <cell r="N405" t="str">
            <v>21614000</v>
          </cell>
          <cell r="O405">
            <v>0</v>
          </cell>
          <cell r="P405" t="str">
            <v>21610000</v>
          </cell>
          <cell r="AK405">
            <v>6039</v>
          </cell>
          <cell r="BV405">
            <v>2</v>
          </cell>
          <cell r="CF405" t="str">
            <v>X</v>
          </cell>
          <cell r="DA405">
            <v>2</v>
          </cell>
          <cell r="DC405" t="str">
            <v>B</v>
          </cell>
          <cell r="DD405" t="str">
            <v>-</v>
          </cell>
          <cell r="DE405" t="str">
            <v>X</v>
          </cell>
          <cell r="DF405">
            <v>0</v>
          </cell>
          <cell r="DG405">
            <v>0</v>
          </cell>
          <cell r="DH405">
            <v>0</v>
          </cell>
          <cell r="DI405">
            <v>0</v>
          </cell>
          <cell r="DJ405">
            <v>6000</v>
          </cell>
          <cell r="DK405" t="str">
            <v>6xx</v>
          </cell>
          <cell r="DT405">
            <v>0</v>
          </cell>
          <cell r="DU405">
            <v>0</v>
          </cell>
          <cell r="DV405">
            <v>0</v>
          </cell>
          <cell r="DW405">
            <v>0</v>
          </cell>
        </row>
        <row r="406">
          <cell r="A406" t="str">
            <v>2</v>
          </cell>
          <cell r="N406" t="str">
            <v>21614100</v>
          </cell>
          <cell r="O406">
            <v>0</v>
          </cell>
          <cell r="P406" t="str">
            <v>21614000</v>
          </cell>
          <cell r="AK406">
            <v>6031</v>
          </cell>
          <cell r="BV406">
            <v>2</v>
          </cell>
          <cell r="CF406" t="str">
            <v>X</v>
          </cell>
          <cell r="DA406">
            <v>1</v>
          </cell>
          <cell r="DC406" t="str">
            <v>B</v>
          </cell>
          <cell r="DD406" t="str">
            <v>-</v>
          </cell>
          <cell r="DE406" t="str">
            <v>X</v>
          </cell>
          <cell r="DF406">
            <v>0</v>
          </cell>
          <cell r="DG406">
            <v>0</v>
          </cell>
          <cell r="DH406">
            <v>0</v>
          </cell>
          <cell r="DI406">
            <v>0</v>
          </cell>
          <cell r="DJ406">
            <v>6000</v>
          </cell>
          <cell r="DK406" t="str">
            <v>6xx</v>
          </cell>
          <cell r="DT406">
            <v>0</v>
          </cell>
          <cell r="DU406">
            <v>0</v>
          </cell>
          <cell r="DV406">
            <v>0</v>
          </cell>
          <cell r="DW406">
            <v>0</v>
          </cell>
        </row>
        <row r="407">
          <cell r="A407" t="str">
            <v>2</v>
          </cell>
          <cell r="N407" t="str">
            <v>21614200</v>
          </cell>
          <cell r="O407">
            <v>0</v>
          </cell>
          <cell r="P407" t="str">
            <v>21614000</v>
          </cell>
          <cell r="AK407">
            <v>6032</v>
          </cell>
          <cell r="BV407">
            <v>2</v>
          </cell>
          <cell r="CF407" t="str">
            <v>X</v>
          </cell>
          <cell r="DA407">
            <v>1</v>
          </cell>
          <cell r="DC407" t="str">
            <v>B</v>
          </cell>
          <cell r="DD407" t="str">
            <v>-</v>
          </cell>
          <cell r="DE407" t="str">
            <v>X</v>
          </cell>
          <cell r="DF407">
            <v>0</v>
          </cell>
          <cell r="DG407">
            <v>0</v>
          </cell>
          <cell r="DH407">
            <v>0</v>
          </cell>
          <cell r="DI407">
            <v>0</v>
          </cell>
          <cell r="DJ407">
            <v>6000</v>
          </cell>
          <cell r="DK407" t="str">
            <v>6xx</v>
          </cell>
          <cell r="DT407">
            <v>0</v>
          </cell>
          <cell r="DU407">
            <v>0</v>
          </cell>
          <cell r="DV407">
            <v>0</v>
          </cell>
          <cell r="DW407">
            <v>0</v>
          </cell>
        </row>
        <row r="408">
          <cell r="A408" t="str">
            <v>2</v>
          </cell>
          <cell r="N408" t="str">
            <v>21615000</v>
          </cell>
          <cell r="O408">
            <v>0</v>
          </cell>
          <cell r="P408" t="str">
            <v>21610000</v>
          </cell>
          <cell r="AK408">
            <v>6179</v>
          </cell>
          <cell r="BV408">
            <v>2</v>
          </cell>
          <cell r="CF408" t="str">
            <v>X</v>
          </cell>
          <cell r="DA408">
            <v>2</v>
          </cell>
          <cell r="DC408" t="str">
            <v>B</v>
          </cell>
          <cell r="DD408" t="str">
            <v>-</v>
          </cell>
          <cell r="DE408" t="str">
            <v>X</v>
          </cell>
          <cell r="DF408">
            <v>0</v>
          </cell>
          <cell r="DG408">
            <v>0</v>
          </cell>
          <cell r="DH408">
            <v>0</v>
          </cell>
          <cell r="DI408">
            <v>0</v>
          </cell>
          <cell r="DJ408">
            <v>6000</v>
          </cell>
          <cell r="DK408" t="str">
            <v>6xx</v>
          </cell>
          <cell r="DT408">
            <v>0</v>
          </cell>
          <cell r="DU408">
            <v>0</v>
          </cell>
          <cell r="DV408">
            <v>0</v>
          </cell>
          <cell r="DW408">
            <v>0</v>
          </cell>
        </row>
        <row r="409">
          <cell r="A409" t="str">
            <v>2</v>
          </cell>
          <cell r="N409" t="str">
            <v>21615010</v>
          </cell>
          <cell r="O409">
            <v>0</v>
          </cell>
          <cell r="P409" t="str">
            <v>21615000</v>
          </cell>
          <cell r="AK409">
            <v>6045</v>
          </cell>
          <cell r="BV409">
            <v>2</v>
          </cell>
          <cell r="CF409" t="str">
            <v>X</v>
          </cell>
          <cell r="DA409">
            <v>1</v>
          </cell>
          <cell r="DC409" t="str">
            <v>B</v>
          </cell>
          <cell r="DD409" t="str">
            <v>-</v>
          </cell>
          <cell r="DE409" t="str">
            <v>X</v>
          </cell>
          <cell r="DF409">
            <v>0</v>
          </cell>
          <cell r="DG409">
            <v>0</v>
          </cell>
          <cell r="DH409">
            <v>0</v>
          </cell>
          <cell r="DI409">
            <v>0</v>
          </cell>
          <cell r="DJ409">
            <v>6000</v>
          </cell>
          <cell r="DK409" t="str">
            <v>6xx</v>
          </cell>
          <cell r="DT409">
            <v>0</v>
          </cell>
          <cell r="DU409">
            <v>0</v>
          </cell>
          <cell r="DV409">
            <v>0</v>
          </cell>
          <cell r="DW409">
            <v>0</v>
          </cell>
        </row>
        <row r="410">
          <cell r="A410" t="str">
            <v>2</v>
          </cell>
          <cell r="N410" t="str">
            <v>21615020</v>
          </cell>
          <cell r="O410">
            <v>0</v>
          </cell>
          <cell r="P410" t="str">
            <v>21615000</v>
          </cell>
          <cell r="AK410">
            <v>6055</v>
          </cell>
          <cell r="BV410">
            <v>2</v>
          </cell>
          <cell r="DA410">
            <v>1</v>
          </cell>
          <cell r="DC410" t="str">
            <v>B</v>
          </cell>
          <cell r="DD410" t="str">
            <v>-</v>
          </cell>
          <cell r="DE410" t="str">
            <v>X</v>
          </cell>
          <cell r="DF410">
            <v>0</v>
          </cell>
          <cell r="DG410">
            <v>0</v>
          </cell>
          <cell r="DH410">
            <v>0</v>
          </cell>
          <cell r="DI410">
            <v>0</v>
          </cell>
          <cell r="DJ410">
            <v>6000</v>
          </cell>
          <cell r="DK410" t="str">
            <v>6xx</v>
          </cell>
          <cell r="DT410">
            <v>0</v>
          </cell>
          <cell r="DU410">
            <v>0</v>
          </cell>
          <cell r="DV410">
            <v>0</v>
          </cell>
          <cell r="DW410">
            <v>0</v>
          </cell>
        </row>
        <row r="411">
          <cell r="A411" t="str">
            <v>2</v>
          </cell>
          <cell r="N411" t="str">
            <v>21615030</v>
          </cell>
          <cell r="O411">
            <v>0</v>
          </cell>
          <cell r="P411" t="str">
            <v>21615000</v>
          </cell>
          <cell r="AK411">
            <v>6065</v>
          </cell>
          <cell r="BV411">
            <v>2</v>
          </cell>
          <cell r="CF411" t="str">
            <v>X</v>
          </cell>
          <cell r="DA411">
            <v>1</v>
          </cell>
          <cell r="DC411" t="str">
            <v>B</v>
          </cell>
          <cell r="DD411" t="str">
            <v>-</v>
          </cell>
          <cell r="DE411" t="str">
            <v>X</v>
          </cell>
          <cell r="DF411">
            <v>0</v>
          </cell>
          <cell r="DG411">
            <v>0</v>
          </cell>
          <cell r="DH411">
            <v>0</v>
          </cell>
          <cell r="DI411">
            <v>0</v>
          </cell>
          <cell r="DJ411">
            <v>6000</v>
          </cell>
          <cell r="DK411" t="str">
            <v>6xx</v>
          </cell>
          <cell r="DT411">
            <v>0</v>
          </cell>
          <cell r="DU411">
            <v>0</v>
          </cell>
          <cell r="DV411">
            <v>0</v>
          </cell>
          <cell r="DW411">
            <v>0</v>
          </cell>
        </row>
        <row r="412">
          <cell r="A412" t="str">
            <v>2</v>
          </cell>
          <cell r="N412" t="str">
            <v>21615040</v>
          </cell>
          <cell r="O412">
            <v>0</v>
          </cell>
          <cell r="P412" t="str">
            <v>21615000</v>
          </cell>
          <cell r="AK412">
            <v>6075</v>
          </cell>
          <cell r="BV412">
            <v>2</v>
          </cell>
          <cell r="CF412" t="str">
            <v>X</v>
          </cell>
          <cell r="DA412">
            <v>1</v>
          </cell>
          <cell r="DC412" t="str">
            <v>B</v>
          </cell>
          <cell r="DD412" t="str">
            <v>-</v>
          </cell>
          <cell r="DE412" t="str">
            <v>X</v>
          </cell>
          <cell r="DF412">
            <v>0</v>
          </cell>
          <cell r="DG412">
            <v>0</v>
          </cell>
          <cell r="DH412">
            <v>0</v>
          </cell>
          <cell r="DI412">
            <v>0</v>
          </cell>
          <cell r="DJ412">
            <v>6000</v>
          </cell>
          <cell r="DK412" t="str">
            <v>6xx</v>
          </cell>
          <cell r="DT412">
            <v>0</v>
          </cell>
          <cell r="DU412">
            <v>0</v>
          </cell>
          <cell r="DV412">
            <v>0</v>
          </cell>
          <cell r="DW412">
            <v>0</v>
          </cell>
        </row>
        <row r="413">
          <cell r="A413" t="str">
            <v>2</v>
          </cell>
          <cell r="N413" t="str">
            <v>21615050</v>
          </cell>
          <cell r="O413">
            <v>0</v>
          </cell>
          <cell r="P413" t="str">
            <v>21615000</v>
          </cell>
          <cell r="AK413">
            <v>6085</v>
          </cell>
          <cell r="BV413">
            <v>2</v>
          </cell>
          <cell r="CF413" t="str">
            <v>X</v>
          </cell>
          <cell r="DA413">
            <v>1</v>
          </cell>
          <cell r="DC413" t="str">
            <v>B</v>
          </cell>
          <cell r="DD413" t="str">
            <v>-</v>
          </cell>
          <cell r="DE413" t="str">
            <v>X</v>
          </cell>
          <cell r="DF413">
            <v>0</v>
          </cell>
          <cell r="DG413">
            <v>0</v>
          </cell>
          <cell r="DH413">
            <v>0</v>
          </cell>
          <cell r="DI413">
            <v>0</v>
          </cell>
          <cell r="DJ413">
            <v>6000</v>
          </cell>
          <cell r="DK413" t="str">
            <v>6xx</v>
          </cell>
          <cell r="DT413">
            <v>0</v>
          </cell>
          <cell r="DU413">
            <v>0</v>
          </cell>
          <cell r="DV413">
            <v>0</v>
          </cell>
          <cell r="DW413">
            <v>0</v>
          </cell>
        </row>
        <row r="414">
          <cell r="A414" t="str">
            <v>2</v>
          </cell>
          <cell r="N414" t="str">
            <v>21615060</v>
          </cell>
          <cell r="O414">
            <v>0</v>
          </cell>
          <cell r="P414" t="str">
            <v>21615000</v>
          </cell>
          <cell r="AK414">
            <v>6095</v>
          </cell>
          <cell r="BV414">
            <v>2</v>
          </cell>
          <cell r="CF414" t="str">
            <v>X</v>
          </cell>
          <cell r="DA414">
            <v>1</v>
          </cell>
          <cell r="DC414" t="str">
            <v>B</v>
          </cell>
          <cell r="DD414" t="str">
            <v>+</v>
          </cell>
          <cell r="DE414" t="str">
            <v>X</v>
          </cell>
          <cell r="DF414">
            <v>0</v>
          </cell>
          <cell r="DG414">
            <v>0</v>
          </cell>
          <cell r="DH414">
            <v>0</v>
          </cell>
          <cell r="DI414">
            <v>0</v>
          </cell>
          <cell r="DJ414">
            <v>6000</v>
          </cell>
          <cell r="DK414" t="str">
            <v>6xx</v>
          </cell>
          <cell r="DT414">
            <v>0</v>
          </cell>
          <cell r="DU414">
            <v>0</v>
          </cell>
          <cell r="DV414">
            <v>0</v>
          </cell>
          <cell r="DW414">
            <v>0</v>
          </cell>
        </row>
        <row r="415">
          <cell r="A415" t="str">
            <v>2</v>
          </cell>
          <cell r="N415" t="str">
            <v>21615070</v>
          </cell>
          <cell r="O415">
            <v>0</v>
          </cell>
          <cell r="P415" t="str">
            <v>21615000</v>
          </cell>
          <cell r="AK415">
            <v>6105</v>
          </cell>
          <cell r="BV415">
            <v>2</v>
          </cell>
          <cell r="CF415" t="str">
            <v>X</v>
          </cell>
          <cell r="DA415">
            <v>1</v>
          </cell>
          <cell r="DC415" t="str">
            <v>B</v>
          </cell>
          <cell r="DD415" t="str">
            <v>-</v>
          </cell>
          <cell r="DE415" t="str">
            <v>X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6000</v>
          </cell>
          <cell r="DK415" t="str">
            <v>6xx</v>
          </cell>
          <cell r="DT415">
            <v>0</v>
          </cell>
          <cell r="DU415">
            <v>0</v>
          </cell>
          <cell r="DV415">
            <v>0</v>
          </cell>
          <cell r="DW415">
            <v>0</v>
          </cell>
        </row>
        <row r="416">
          <cell r="A416" t="str">
            <v>2</v>
          </cell>
          <cell r="N416" t="str">
            <v>21615080</v>
          </cell>
          <cell r="O416">
            <v>0</v>
          </cell>
          <cell r="P416" t="str">
            <v>21615000</v>
          </cell>
          <cell r="AK416">
            <v>6115</v>
          </cell>
          <cell r="BV416">
            <v>2</v>
          </cell>
          <cell r="CF416" t="str">
            <v>X</v>
          </cell>
          <cell r="DA416">
            <v>2</v>
          </cell>
          <cell r="DC416" t="str">
            <v>B</v>
          </cell>
          <cell r="DD416" t="str">
            <v>+</v>
          </cell>
          <cell r="DE416" t="str">
            <v>X</v>
          </cell>
          <cell r="DF416">
            <v>0</v>
          </cell>
          <cell r="DG416">
            <v>0</v>
          </cell>
          <cell r="DH416">
            <v>0</v>
          </cell>
          <cell r="DI416">
            <v>0</v>
          </cell>
          <cell r="DJ416">
            <v>6000</v>
          </cell>
          <cell r="DK416" t="str">
            <v>6xx</v>
          </cell>
          <cell r="DT416">
            <v>0</v>
          </cell>
          <cell r="DU416">
            <v>0</v>
          </cell>
          <cell r="DV416">
            <v>0</v>
          </cell>
          <cell r="DW416">
            <v>0</v>
          </cell>
        </row>
        <row r="417">
          <cell r="A417" t="str">
            <v>2</v>
          </cell>
          <cell r="N417" t="str">
            <v>21615081</v>
          </cell>
          <cell r="O417">
            <v>0</v>
          </cell>
          <cell r="P417" t="str">
            <v>21615080</v>
          </cell>
          <cell r="AK417">
            <v>6111</v>
          </cell>
          <cell r="BV417">
            <v>2</v>
          </cell>
          <cell r="CF417" t="str">
            <v>X</v>
          </cell>
          <cell r="DA417">
            <v>1</v>
          </cell>
          <cell r="DC417" t="str">
            <v>B</v>
          </cell>
          <cell r="DD417" t="str">
            <v>+</v>
          </cell>
          <cell r="DE417" t="str">
            <v>X</v>
          </cell>
          <cell r="DF417">
            <v>0</v>
          </cell>
          <cell r="DG417">
            <v>0</v>
          </cell>
          <cell r="DH417">
            <v>0</v>
          </cell>
          <cell r="DI417">
            <v>0</v>
          </cell>
          <cell r="DJ417">
            <v>6000</v>
          </cell>
          <cell r="DK417" t="str">
            <v>6xx</v>
          </cell>
          <cell r="DT417">
            <v>0</v>
          </cell>
          <cell r="DU417">
            <v>0</v>
          </cell>
          <cell r="DV417">
            <v>0</v>
          </cell>
          <cell r="DW417">
            <v>0</v>
          </cell>
        </row>
        <row r="418">
          <cell r="A418" t="str">
            <v>2</v>
          </cell>
          <cell r="N418" t="str">
            <v>21615082</v>
          </cell>
          <cell r="O418">
            <v>0</v>
          </cell>
          <cell r="P418" t="str">
            <v>21615080</v>
          </cell>
          <cell r="AK418">
            <v>6112</v>
          </cell>
          <cell r="BV418">
            <v>2</v>
          </cell>
          <cell r="CF418" t="str">
            <v>X</v>
          </cell>
          <cell r="DA418">
            <v>1</v>
          </cell>
          <cell r="DC418" t="str">
            <v>B</v>
          </cell>
          <cell r="DD418" t="str">
            <v>+</v>
          </cell>
          <cell r="DE418" t="str">
            <v>X</v>
          </cell>
          <cell r="DF418">
            <v>0</v>
          </cell>
          <cell r="DG418">
            <v>0</v>
          </cell>
          <cell r="DH418">
            <v>0</v>
          </cell>
          <cell r="DI418">
            <v>0</v>
          </cell>
          <cell r="DJ418">
            <v>6000</v>
          </cell>
          <cell r="DK418" t="str">
            <v>6xx</v>
          </cell>
          <cell r="DT418">
            <v>0</v>
          </cell>
          <cell r="DU418">
            <v>0</v>
          </cell>
          <cell r="DV418">
            <v>0</v>
          </cell>
          <cell r="DW418">
            <v>0</v>
          </cell>
        </row>
        <row r="419">
          <cell r="A419" t="str">
            <v>2</v>
          </cell>
          <cell r="N419" t="str">
            <v>21615090</v>
          </cell>
          <cell r="O419">
            <v>0</v>
          </cell>
          <cell r="P419" t="str">
            <v>21615000</v>
          </cell>
          <cell r="AK419">
            <v>6125</v>
          </cell>
          <cell r="BV419">
            <v>2</v>
          </cell>
          <cell r="CF419" t="str">
            <v>X</v>
          </cell>
          <cell r="DA419">
            <v>2</v>
          </cell>
          <cell r="DC419" t="str">
            <v>B</v>
          </cell>
          <cell r="DD419" t="str">
            <v>-</v>
          </cell>
          <cell r="DE419" t="str">
            <v>X</v>
          </cell>
          <cell r="DF419">
            <v>0</v>
          </cell>
          <cell r="DG419">
            <v>0</v>
          </cell>
          <cell r="DH419">
            <v>0</v>
          </cell>
          <cell r="DI419">
            <v>0</v>
          </cell>
          <cell r="DJ419">
            <v>6000</v>
          </cell>
          <cell r="DK419" t="str">
            <v>6xx</v>
          </cell>
          <cell r="DT419">
            <v>0</v>
          </cell>
          <cell r="DU419">
            <v>0</v>
          </cell>
          <cell r="DV419">
            <v>0</v>
          </cell>
          <cell r="DW419">
            <v>0</v>
          </cell>
        </row>
        <row r="420">
          <cell r="A420" t="str">
            <v>2</v>
          </cell>
          <cell r="N420" t="str">
            <v>21615091</v>
          </cell>
          <cell r="O420">
            <v>0</v>
          </cell>
          <cell r="P420" t="str">
            <v>21615090</v>
          </cell>
          <cell r="AK420">
            <v>6121</v>
          </cell>
          <cell r="BV420">
            <v>2</v>
          </cell>
          <cell r="CF420" t="str">
            <v>X</v>
          </cell>
          <cell r="DA420">
            <v>1</v>
          </cell>
          <cell r="DC420" t="str">
            <v>B</v>
          </cell>
          <cell r="DD420" t="str">
            <v>-</v>
          </cell>
          <cell r="DE420" t="str">
            <v>X</v>
          </cell>
          <cell r="DF420">
            <v>0</v>
          </cell>
          <cell r="DG420">
            <v>0</v>
          </cell>
          <cell r="DH420">
            <v>0</v>
          </cell>
          <cell r="DI420">
            <v>0</v>
          </cell>
          <cell r="DJ420">
            <v>6000</v>
          </cell>
          <cell r="DK420" t="str">
            <v>6xx</v>
          </cell>
          <cell r="DT420">
            <v>0</v>
          </cell>
          <cell r="DU420">
            <v>0</v>
          </cell>
          <cell r="DV420">
            <v>0</v>
          </cell>
          <cell r="DW420">
            <v>0</v>
          </cell>
        </row>
        <row r="421">
          <cell r="A421" t="str">
            <v>2</v>
          </cell>
          <cell r="N421" t="str">
            <v>21615092</v>
          </cell>
          <cell r="O421">
            <v>0</v>
          </cell>
          <cell r="P421" t="str">
            <v>21615090</v>
          </cell>
          <cell r="AK421">
            <v>6122</v>
          </cell>
          <cell r="BV421">
            <v>2</v>
          </cell>
          <cell r="CF421" t="str">
            <v>X</v>
          </cell>
          <cell r="DA421">
            <v>1</v>
          </cell>
          <cell r="DC421" t="str">
            <v>B</v>
          </cell>
          <cell r="DD421" t="str">
            <v>-</v>
          </cell>
          <cell r="DE421" t="str">
            <v>X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6000</v>
          </cell>
          <cell r="DK421" t="str">
            <v>6xx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</row>
        <row r="422">
          <cell r="A422" t="str">
            <v>2</v>
          </cell>
          <cell r="N422" t="str">
            <v>21615100</v>
          </cell>
          <cell r="O422">
            <v>0</v>
          </cell>
          <cell r="P422" t="str">
            <v>21615000</v>
          </cell>
          <cell r="AK422">
            <v>6135</v>
          </cell>
          <cell r="BV422">
            <v>2</v>
          </cell>
          <cell r="DA422">
            <v>1</v>
          </cell>
          <cell r="DC422" t="str">
            <v>B</v>
          </cell>
          <cell r="DD422" t="str">
            <v>-</v>
          </cell>
          <cell r="DF422">
            <v>0</v>
          </cell>
          <cell r="DG422">
            <v>0</v>
          </cell>
          <cell r="DH422">
            <v>0</v>
          </cell>
          <cell r="DI422">
            <v>0</v>
          </cell>
          <cell r="DJ422">
            <v>6000</v>
          </cell>
          <cell r="DK422" t="str">
            <v>6xx</v>
          </cell>
          <cell r="DT422">
            <v>0</v>
          </cell>
          <cell r="DU422">
            <v>0</v>
          </cell>
          <cell r="DV422">
            <v>0</v>
          </cell>
          <cell r="DW422">
            <v>0</v>
          </cell>
        </row>
        <row r="423">
          <cell r="A423" t="str">
            <v>2</v>
          </cell>
          <cell r="N423" t="str">
            <v>21615110</v>
          </cell>
          <cell r="O423">
            <v>0</v>
          </cell>
          <cell r="P423" t="str">
            <v>21615000</v>
          </cell>
          <cell r="AK423">
            <v>6145</v>
          </cell>
          <cell r="BV423">
            <v>2</v>
          </cell>
          <cell r="DA423">
            <v>1</v>
          </cell>
          <cell r="DC423" t="str">
            <v>B</v>
          </cell>
          <cell r="DD423" t="str">
            <v>+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6000</v>
          </cell>
          <cell r="DK423" t="str">
            <v>6xx</v>
          </cell>
          <cell r="DT423">
            <v>0</v>
          </cell>
          <cell r="DU423">
            <v>0</v>
          </cell>
          <cell r="DV423">
            <v>0</v>
          </cell>
          <cell r="DW423">
            <v>0</v>
          </cell>
        </row>
        <row r="424">
          <cell r="A424" t="str">
            <v>2</v>
          </cell>
          <cell r="N424" t="str">
            <v>21615120</v>
          </cell>
          <cell r="O424">
            <v>0</v>
          </cell>
          <cell r="P424" t="str">
            <v>21615000</v>
          </cell>
          <cell r="AK424">
            <v>6155</v>
          </cell>
          <cell r="BV424">
            <v>2</v>
          </cell>
          <cell r="CF424" t="str">
            <v>X</v>
          </cell>
          <cell r="DA424">
            <v>1</v>
          </cell>
          <cell r="DC424" t="str">
            <v>B</v>
          </cell>
          <cell r="DD424" t="str">
            <v>+</v>
          </cell>
          <cell r="DE424" t="str">
            <v>X</v>
          </cell>
          <cell r="DF424">
            <v>0</v>
          </cell>
          <cell r="DG424">
            <v>0</v>
          </cell>
          <cell r="DH424">
            <v>0</v>
          </cell>
          <cell r="DI424">
            <v>0</v>
          </cell>
          <cell r="DJ424">
            <v>6000</v>
          </cell>
          <cell r="DK424" t="str">
            <v>6xx</v>
          </cell>
          <cell r="DT424">
            <v>0</v>
          </cell>
          <cell r="DU424">
            <v>0</v>
          </cell>
          <cell r="DV424">
            <v>0</v>
          </cell>
          <cell r="DW424">
            <v>0</v>
          </cell>
        </row>
        <row r="425">
          <cell r="A425" t="str">
            <v>2</v>
          </cell>
          <cell r="N425" t="str">
            <v>21615130</v>
          </cell>
          <cell r="O425">
            <v>0</v>
          </cell>
          <cell r="P425" t="str">
            <v>21615000</v>
          </cell>
          <cell r="AK425">
            <v>6165</v>
          </cell>
          <cell r="BV425">
            <v>2</v>
          </cell>
          <cell r="CF425" t="str">
            <v>X</v>
          </cell>
          <cell r="DA425">
            <v>1</v>
          </cell>
          <cell r="DC425" t="str">
            <v>B</v>
          </cell>
          <cell r="DD425" t="str">
            <v>-</v>
          </cell>
          <cell r="DE425" t="str">
            <v>X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6000</v>
          </cell>
          <cell r="DK425" t="str">
            <v>6xx</v>
          </cell>
          <cell r="DT425">
            <v>0</v>
          </cell>
          <cell r="DU425">
            <v>0</v>
          </cell>
          <cell r="DV425">
            <v>0</v>
          </cell>
          <cell r="DW425">
            <v>0</v>
          </cell>
        </row>
        <row r="426">
          <cell r="A426" t="str">
            <v>2</v>
          </cell>
          <cell r="N426" t="str">
            <v>21616000</v>
          </cell>
          <cell r="O426">
            <v>0</v>
          </cell>
          <cell r="P426" t="str">
            <v>21610000</v>
          </cell>
          <cell r="AK426">
            <v>6199</v>
          </cell>
          <cell r="BV426">
            <v>2</v>
          </cell>
          <cell r="CF426" t="str">
            <v>X</v>
          </cell>
          <cell r="DA426">
            <v>2</v>
          </cell>
          <cell r="DC426" t="str">
            <v>B</v>
          </cell>
          <cell r="DD426" t="str">
            <v>-</v>
          </cell>
          <cell r="DE426" t="str">
            <v>X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6000</v>
          </cell>
          <cell r="DK426" t="str">
            <v>6xx</v>
          </cell>
          <cell r="DT426">
            <v>0</v>
          </cell>
          <cell r="DU426">
            <v>0</v>
          </cell>
          <cell r="DV426">
            <v>0</v>
          </cell>
          <cell r="DW426">
            <v>0</v>
          </cell>
        </row>
        <row r="427">
          <cell r="A427" t="str">
            <v>2</v>
          </cell>
          <cell r="N427" t="str">
            <v>21616100</v>
          </cell>
          <cell r="O427">
            <v>0</v>
          </cell>
          <cell r="P427" t="str">
            <v>21616000</v>
          </cell>
          <cell r="AK427">
            <v>6191</v>
          </cell>
          <cell r="BV427">
            <v>2</v>
          </cell>
          <cell r="CF427" t="str">
            <v>X</v>
          </cell>
          <cell r="DA427">
            <v>1</v>
          </cell>
          <cell r="DC427" t="str">
            <v>B</v>
          </cell>
          <cell r="DD427" t="str">
            <v>-</v>
          </cell>
          <cell r="DE427" t="str">
            <v>X</v>
          </cell>
          <cell r="DF427">
            <v>0</v>
          </cell>
          <cell r="DG427">
            <v>0</v>
          </cell>
          <cell r="DH427">
            <v>0</v>
          </cell>
          <cell r="DI427">
            <v>0</v>
          </cell>
          <cell r="DJ427">
            <v>6000</v>
          </cell>
          <cell r="DK427" t="str">
            <v>6xx</v>
          </cell>
          <cell r="DT427">
            <v>0</v>
          </cell>
          <cell r="DU427">
            <v>0</v>
          </cell>
          <cell r="DV427">
            <v>0</v>
          </cell>
          <cell r="DW427">
            <v>0</v>
          </cell>
        </row>
        <row r="428">
          <cell r="A428" t="str">
            <v>2</v>
          </cell>
          <cell r="N428" t="str">
            <v>21617000</v>
          </cell>
          <cell r="O428">
            <v>0</v>
          </cell>
          <cell r="P428" t="str">
            <v>21610000</v>
          </cell>
          <cell r="AK428">
            <v>6209</v>
          </cell>
          <cell r="BV428">
            <v>2</v>
          </cell>
          <cell r="CF428" t="str">
            <v>X</v>
          </cell>
          <cell r="DA428">
            <v>1</v>
          </cell>
          <cell r="DC428" t="str">
            <v>B</v>
          </cell>
          <cell r="DD428" t="str">
            <v>-</v>
          </cell>
          <cell r="DE428" t="str">
            <v>X</v>
          </cell>
          <cell r="DF428">
            <v>0</v>
          </cell>
          <cell r="DG428">
            <v>0</v>
          </cell>
          <cell r="DH428">
            <v>0</v>
          </cell>
          <cell r="DI428">
            <v>0</v>
          </cell>
          <cell r="DJ428">
            <v>6000</v>
          </cell>
          <cell r="DK428" t="str">
            <v>6xx</v>
          </cell>
          <cell r="DT428">
            <v>0</v>
          </cell>
          <cell r="DU428">
            <v>0</v>
          </cell>
          <cell r="DV428">
            <v>0</v>
          </cell>
          <cell r="DW428">
            <v>0</v>
          </cell>
        </row>
        <row r="429">
          <cell r="A429" t="str">
            <v>2</v>
          </cell>
          <cell r="N429" t="str">
            <v>21700000</v>
          </cell>
          <cell r="O429">
            <v>0</v>
          </cell>
          <cell r="P429" t="str">
            <v>21000000</v>
          </cell>
          <cell r="AK429">
            <v>6440</v>
          </cell>
          <cell r="BV429">
            <v>2</v>
          </cell>
          <cell r="CF429" t="str">
            <v>X</v>
          </cell>
          <cell r="DA429">
            <v>2</v>
          </cell>
          <cell r="DC429" t="str">
            <v>B</v>
          </cell>
          <cell r="DD429" t="str">
            <v>-</v>
          </cell>
          <cell r="DE429" t="str">
            <v>X</v>
          </cell>
          <cell r="DF429">
            <v>0</v>
          </cell>
          <cell r="DG429">
            <v>0</v>
          </cell>
          <cell r="DH429">
            <v>0</v>
          </cell>
          <cell r="DI429">
            <v>0</v>
          </cell>
          <cell r="DJ429">
            <v>6000</v>
          </cell>
          <cell r="DK429" t="str">
            <v>6xx</v>
          </cell>
          <cell r="DT429">
            <v>0</v>
          </cell>
          <cell r="DU429">
            <v>0</v>
          </cell>
          <cell r="DV429">
            <v>0</v>
          </cell>
          <cell r="DW429">
            <v>0</v>
          </cell>
        </row>
        <row r="430">
          <cell r="A430" t="str">
            <v>2</v>
          </cell>
          <cell r="N430" t="str">
            <v>21760000</v>
          </cell>
          <cell r="O430">
            <v>0</v>
          </cell>
          <cell r="P430" t="str">
            <v>21700000</v>
          </cell>
          <cell r="AK430">
            <v>6409</v>
          </cell>
          <cell r="BV430">
            <v>2</v>
          </cell>
          <cell r="CF430" t="str">
            <v>X</v>
          </cell>
          <cell r="DA430">
            <v>1</v>
          </cell>
          <cell r="DC430" t="str">
            <v>B</v>
          </cell>
          <cell r="DD430" t="str">
            <v>-</v>
          </cell>
          <cell r="DE430" t="str">
            <v>X</v>
          </cell>
          <cell r="DF430">
            <v>0</v>
          </cell>
          <cell r="DG430">
            <v>0</v>
          </cell>
          <cell r="DH430">
            <v>0</v>
          </cell>
          <cell r="DI430">
            <v>0</v>
          </cell>
          <cell r="DJ430">
            <v>6000</v>
          </cell>
          <cell r="DK430" t="str">
            <v>6xx</v>
          </cell>
          <cell r="DT430">
            <v>0</v>
          </cell>
          <cell r="DU430">
            <v>0</v>
          </cell>
          <cell r="DV430">
            <v>0</v>
          </cell>
          <cell r="DW430">
            <v>0</v>
          </cell>
        </row>
        <row r="431">
          <cell r="A431" t="str">
            <v>2</v>
          </cell>
          <cell r="N431" t="str">
            <v>21770000</v>
          </cell>
          <cell r="O431">
            <v>0</v>
          </cell>
          <cell r="P431" t="str">
            <v>21700000</v>
          </cell>
          <cell r="AK431">
            <v>6419</v>
          </cell>
          <cell r="BV431">
            <v>2</v>
          </cell>
          <cell r="CF431" t="str">
            <v>X</v>
          </cell>
          <cell r="DA431">
            <v>1</v>
          </cell>
          <cell r="DC431" t="str">
            <v>B</v>
          </cell>
          <cell r="DD431" t="str">
            <v>-</v>
          </cell>
          <cell r="DE431" t="str">
            <v>X</v>
          </cell>
          <cell r="DF431">
            <v>0</v>
          </cell>
          <cell r="DG431">
            <v>0</v>
          </cell>
          <cell r="DH431">
            <v>0</v>
          </cell>
          <cell r="DI431">
            <v>0</v>
          </cell>
          <cell r="DJ431">
            <v>6000</v>
          </cell>
          <cell r="DK431" t="str">
            <v>6xx</v>
          </cell>
          <cell r="DT431">
            <v>0</v>
          </cell>
          <cell r="DU431">
            <v>0</v>
          </cell>
          <cell r="DV431">
            <v>0</v>
          </cell>
          <cell r="DW431">
            <v>0</v>
          </cell>
        </row>
        <row r="432">
          <cell r="A432" t="str">
            <v>2</v>
          </cell>
          <cell r="N432" t="str">
            <v>21800000T</v>
          </cell>
          <cell r="P432" t="str">
            <v>21000000</v>
          </cell>
          <cell r="AK432">
            <v>5260</v>
          </cell>
          <cell r="BV432">
            <v>2</v>
          </cell>
        </row>
        <row r="433">
          <cell r="A433" t="str">
            <v>2</v>
          </cell>
          <cell r="N433" t="str">
            <v>22000000</v>
          </cell>
          <cell r="O433">
            <v>0</v>
          </cell>
          <cell r="P433" t="str">
            <v>20000000</v>
          </cell>
          <cell r="AK433">
            <v>6590</v>
          </cell>
          <cell r="BV433">
            <v>2</v>
          </cell>
          <cell r="DA433">
            <v>2</v>
          </cell>
          <cell r="DC433" t="str">
            <v>B</v>
          </cell>
          <cell r="DD433" t="str">
            <v>-</v>
          </cell>
          <cell r="DF433">
            <v>0</v>
          </cell>
          <cell r="DG433">
            <v>0</v>
          </cell>
          <cell r="DH433">
            <v>0</v>
          </cell>
          <cell r="DI433">
            <v>0</v>
          </cell>
          <cell r="DJ433">
            <v>0</v>
          </cell>
          <cell r="DT433">
            <v>0</v>
          </cell>
          <cell r="DU433">
            <v>0</v>
          </cell>
          <cell r="DV433">
            <v>0</v>
          </cell>
          <cell r="DW433">
            <v>0</v>
          </cell>
        </row>
        <row r="434">
          <cell r="A434" t="str">
            <v>2</v>
          </cell>
          <cell r="N434" t="str">
            <v>22010000</v>
          </cell>
          <cell r="O434">
            <v>0</v>
          </cell>
          <cell r="P434" t="str">
            <v>22000000</v>
          </cell>
          <cell r="AK434">
            <v>6510</v>
          </cell>
          <cell r="BV434">
            <v>2</v>
          </cell>
          <cell r="DA434">
            <v>1</v>
          </cell>
          <cell r="DC434" t="str">
            <v>B</v>
          </cell>
          <cell r="DD434" t="str">
            <v>-</v>
          </cell>
          <cell r="DF434">
            <v>0</v>
          </cell>
          <cell r="DG434">
            <v>0</v>
          </cell>
          <cell r="DH434">
            <v>0</v>
          </cell>
          <cell r="DI434">
            <v>0</v>
          </cell>
          <cell r="DJ434">
            <v>0</v>
          </cell>
          <cell r="DT434">
            <v>0</v>
          </cell>
          <cell r="DU434">
            <v>0</v>
          </cell>
          <cell r="DV434">
            <v>0</v>
          </cell>
          <cell r="DW434">
            <v>0</v>
          </cell>
        </row>
        <row r="435">
          <cell r="A435" t="str">
            <v>2</v>
          </cell>
          <cell r="N435" t="str">
            <v>22020000</v>
          </cell>
          <cell r="O435">
            <v>0</v>
          </cell>
          <cell r="P435" t="str">
            <v>22000000</v>
          </cell>
          <cell r="AK435">
            <v>6540</v>
          </cell>
          <cell r="BV435">
            <v>2</v>
          </cell>
          <cell r="DA435">
            <v>2</v>
          </cell>
          <cell r="DC435" t="str">
            <v>B</v>
          </cell>
          <cell r="DD435" t="str">
            <v>-</v>
          </cell>
          <cell r="DF435">
            <v>0</v>
          </cell>
          <cell r="DG435">
            <v>0</v>
          </cell>
          <cell r="DH435">
            <v>0</v>
          </cell>
          <cell r="DI435">
            <v>0</v>
          </cell>
          <cell r="DJ435">
            <v>0</v>
          </cell>
          <cell r="DT435">
            <v>0</v>
          </cell>
          <cell r="DU435">
            <v>0</v>
          </cell>
          <cell r="DV435">
            <v>0</v>
          </cell>
          <cell r="DW435">
            <v>0</v>
          </cell>
        </row>
        <row r="436">
          <cell r="A436" t="str">
            <v>2</v>
          </cell>
          <cell r="N436" t="str">
            <v>22021000</v>
          </cell>
          <cell r="O436">
            <v>0</v>
          </cell>
          <cell r="P436" t="str">
            <v>22020000</v>
          </cell>
          <cell r="AK436">
            <v>6520</v>
          </cell>
          <cell r="BV436">
            <v>2</v>
          </cell>
          <cell r="DA436">
            <v>1</v>
          </cell>
          <cell r="DC436" t="str">
            <v>B</v>
          </cell>
          <cell r="DD436" t="str">
            <v>-</v>
          </cell>
          <cell r="DF436">
            <v>0</v>
          </cell>
          <cell r="DG436">
            <v>0</v>
          </cell>
          <cell r="DH436">
            <v>0</v>
          </cell>
          <cell r="DI436">
            <v>0</v>
          </cell>
          <cell r="DJ436">
            <v>100</v>
          </cell>
          <cell r="DT436">
            <v>0</v>
          </cell>
          <cell r="DU436">
            <v>0</v>
          </cell>
          <cell r="DV436">
            <v>0</v>
          </cell>
          <cell r="DW436">
            <v>0</v>
          </cell>
        </row>
        <row r="437">
          <cell r="A437" t="str">
            <v>2</v>
          </cell>
          <cell r="N437" t="str">
            <v>22022000</v>
          </cell>
          <cell r="O437">
            <v>0</v>
          </cell>
          <cell r="P437" t="str">
            <v>22020000</v>
          </cell>
          <cell r="AK437">
            <v>6530</v>
          </cell>
          <cell r="BV437">
            <v>2</v>
          </cell>
          <cell r="DA437">
            <v>1</v>
          </cell>
          <cell r="DC437" t="str">
            <v>B</v>
          </cell>
          <cell r="DD437" t="str">
            <v>-</v>
          </cell>
          <cell r="DF437">
            <v>0</v>
          </cell>
          <cell r="DG437">
            <v>0</v>
          </cell>
          <cell r="DH437">
            <v>0</v>
          </cell>
          <cell r="DI437">
            <v>0</v>
          </cell>
          <cell r="DJ437">
            <v>0</v>
          </cell>
          <cell r="DT437">
            <v>0</v>
          </cell>
          <cell r="DU437">
            <v>0</v>
          </cell>
          <cell r="DV437">
            <v>0</v>
          </cell>
          <cell r="DW437">
            <v>0</v>
          </cell>
        </row>
        <row r="438">
          <cell r="A438" t="str">
            <v>2</v>
          </cell>
          <cell r="N438" t="str">
            <v>22030000</v>
          </cell>
          <cell r="O438">
            <v>0</v>
          </cell>
          <cell r="P438" t="str">
            <v>22000000</v>
          </cell>
          <cell r="AK438">
            <v>6550</v>
          </cell>
          <cell r="BV438">
            <v>2</v>
          </cell>
          <cell r="DA438">
            <v>1</v>
          </cell>
          <cell r="DC438" t="str">
            <v>B</v>
          </cell>
          <cell r="DD438" t="str">
            <v>-</v>
          </cell>
          <cell r="DF438">
            <v>0</v>
          </cell>
          <cell r="DG438">
            <v>0</v>
          </cell>
          <cell r="DH438">
            <v>0</v>
          </cell>
          <cell r="DI438">
            <v>0</v>
          </cell>
          <cell r="DJ438">
            <v>0</v>
          </cell>
          <cell r="DT438">
            <v>0</v>
          </cell>
          <cell r="DU438">
            <v>0</v>
          </cell>
          <cell r="DV438">
            <v>0</v>
          </cell>
          <cell r="DW438">
            <v>0</v>
          </cell>
        </row>
        <row r="439">
          <cell r="A439" t="str">
            <v>2</v>
          </cell>
          <cell r="N439" t="str">
            <v>23000000</v>
          </cell>
          <cell r="O439" t="str">
            <v>23000000</v>
          </cell>
          <cell r="P439" t="str">
            <v>20000000</v>
          </cell>
          <cell r="AK439">
            <v>7400</v>
          </cell>
          <cell r="BV439">
            <v>2</v>
          </cell>
          <cell r="DA439">
            <v>2</v>
          </cell>
          <cell r="DC439" t="str">
            <v>B</v>
          </cell>
          <cell r="DD439" t="str">
            <v>-</v>
          </cell>
          <cell r="DF439">
            <v>0</v>
          </cell>
          <cell r="DG439">
            <v>0</v>
          </cell>
          <cell r="DH439">
            <v>0</v>
          </cell>
          <cell r="DI439">
            <v>0</v>
          </cell>
          <cell r="DJ439">
            <v>5000</v>
          </cell>
          <cell r="DK439" t="str">
            <v>5xx</v>
          </cell>
          <cell r="DT439">
            <v>0</v>
          </cell>
          <cell r="DU439">
            <v>0</v>
          </cell>
          <cell r="DV439">
            <v>0</v>
          </cell>
          <cell r="DW439">
            <v>0</v>
          </cell>
        </row>
        <row r="440">
          <cell r="A440" t="str">
            <v>2</v>
          </cell>
          <cell r="N440" t="str">
            <v>23100000</v>
          </cell>
          <cell r="O440" t="str">
            <v>23100000</v>
          </cell>
          <cell r="P440" t="str">
            <v>23000000</v>
          </cell>
          <cell r="AK440">
            <v>6710</v>
          </cell>
          <cell r="BV440">
            <v>2</v>
          </cell>
          <cell r="DA440">
            <v>2</v>
          </cell>
          <cell r="DC440" t="str">
            <v>B</v>
          </cell>
          <cell r="DD440" t="str">
            <v>-</v>
          </cell>
          <cell r="DF440">
            <v>0</v>
          </cell>
          <cell r="DG440">
            <v>0</v>
          </cell>
          <cell r="DH440">
            <v>0</v>
          </cell>
          <cell r="DI440">
            <v>0</v>
          </cell>
          <cell r="DJ440">
            <v>5000</v>
          </cell>
          <cell r="DK440" t="str">
            <v>5xx</v>
          </cell>
          <cell r="DT440">
            <v>0</v>
          </cell>
          <cell r="DU440">
            <v>0</v>
          </cell>
          <cell r="DV440">
            <v>0</v>
          </cell>
          <cell r="DW440">
            <v>0</v>
          </cell>
        </row>
        <row r="441">
          <cell r="A441" t="str">
            <v>2</v>
          </cell>
          <cell r="N441" t="str">
            <v>23100000T</v>
          </cell>
          <cell r="O441">
            <v>0</v>
          </cell>
          <cell r="P441" t="str">
            <v>23000000</v>
          </cell>
          <cell r="AK441">
            <v>6709</v>
          </cell>
          <cell r="BV441">
            <v>2</v>
          </cell>
        </row>
        <row r="442">
          <cell r="A442" t="str">
            <v>2</v>
          </cell>
          <cell r="N442" t="str">
            <v>23110000</v>
          </cell>
          <cell r="O442">
            <v>0</v>
          </cell>
          <cell r="P442" t="str">
            <v>23100000</v>
          </cell>
          <cell r="AK442">
            <v>6659</v>
          </cell>
          <cell r="BV442">
            <v>2</v>
          </cell>
          <cell r="DA442">
            <v>1</v>
          </cell>
          <cell r="DC442" t="str">
            <v>B</v>
          </cell>
          <cell r="DD442" t="str">
            <v>-</v>
          </cell>
          <cell r="DF442">
            <v>0</v>
          </cell>
          <cell r="DG442">
            <v>0</v>
          </cell>
          <cell r="DH442">
            <v>0</v>
          </cell>
          <cell r="DI442">
            <v>0</v>
          </cell>
          <cell r="DJ442">
            <v>5000</v>
          </cell>
          <cell r="DK442" t="str">
            <v>5xx</v>
          </cell>
          <cell r="DT442">
            <v>0</v>
          </cell>
          <cell r="DU442">
            <v>0</v>
          </cell>
          <cell r="DV442">
            <v>0</v>
          </cell>
          <cell r="DW442">
            <v>0</v>
          </cell>
        </row>
        <row r="443">
          <cell r="A443" t="str">
            <v>2</v>
          </cell>
          <cell r="N443" t="str">
            <v>23130000</v>
          </cell>
          <cell r="O443">
            <v>0</v>
          </cell>
          <cell r="P443" t="str">
            <v>23100000</v>
          </cell>
          <cell r="AK443">
            <v>6669</v>
          </cell>
          <cell r="BV443">
            <v>2</v>
          </cell>
          <cell r="DA443">
            <v>1</v>
          </cell>
          <cell r="DC443" t="str">
            <v>B</v>
          </cell>
          <cell r="DD443" t="str">
            <v>-</v>
          </cell>
          <cell r="DF443">
            <v>0</v>
          </cell>
          <cell r="DG443">
            <v>0</v>
          </cell>
          <cell r="DH443">
            <v>0</v>
          </cell>
          <cell r="DI443">
            <v>0</v>
          </cell>
          <cell r="DJ443">
            <v>5000</v>
          </cell>
          <cell r="DK443" t="str">
            <v>5xx</v>
          </cell>
          <cell r="DT443">
            <v>0</v>
          </cell>
          <cell r="DU443">
            <v>0</v>
          </cell>
          <cell r="DV443">
            <v>0</v>
          </cell>
          <cell r="DW443">
            <v>0</v>
          </cell>
        </row>
        <row r="444">
          <cell r="A444" t="str">
            <v>2</v>
          </cell>
          <cell r="N444" t="str">
            <v>23151000</v>
          </cell>
          <cell r="O444">
            <v>0</v>
          </cell>
          <cell r="P444" t="str">
            <v>23100000</v>
          </cell>
          <cell r="AK444">
            <v>6689</v>
          </cell>
          <cell r="BV444">
            <v>2</v>
          </cell>
          <cell r="DA444">
            <v>1</v>
          </cell>
          <cell r="DC444" t="str">
            <v>B</v>
          </cell>
          <cell r="DD444" t="str">
            <v>-</v>
          </cell>
          <cell r="DF444">
            <v>0</v>
          </cell>
          <cell r="DG444">
            <v>0</v>
          </cell>
          <cell r="DH444">
            <v>0</v>
          </cell>
          <cell r="DI444">
            <v>0</v>
          </cell>
          <cell r="DJ444">
            <v>5000</v>
          </cell>
          <cell r="DK444" t="str">
            <v>5xx</v>
          </cell>
          <cell r="DT444">
            <v>0</v>
          </cell>
          <cell r="DU444">
            <v>0</v>
          </cell>
          <cell r="DV444">
            <v>0</v>
          </cell>
          <cell r="DW444">
            <v>0</v>
          </cell>
        </row>
        <row r="445">
          <cell r="A445" t="str">
            <v>2</v>
          </cell>
          <cell r="N445" t="str">
            <v>23160000</v>
          </cell>
          <cell r="O445">
            <v>0</v>
          </cell>
          <cell r="P445" t="str">
            <v>23100000</v>
          </cell>
          <cell r="AK445">
            <v>6699</v>
          </cell>
          <cell r="BV445">
            <v>2</v>
          </cell>
          <cell r="DA445">
            <v>1</v>
          </cell>
          <cell r="DC445" t="str">
            <v>B</v>
          </cell>
          <cell r="DD445" t="str">
            <v>-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5000</v>
          </cell>
          <cell r="DK445" t="str">
            <v>5xx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</row>
        <row r="446">
          <cell r="A446" t="str">
            <v>2</v>
          </cell>
          <cell r="N446" t="str">
            <v>23200000</v>
          </cell>
          <cell r="O446" t="str">
            <v>23200000</v>
          </cell>
          <cell r="P446" t="str">
            <v>23000000</v>
          </cell>
          <cell r="AK446">
            <v>6790</v>
          </cell>
          <cell r="BV446">
            <v>2</v>
          </cell>
          <cell r="DA446">
            <v>2</v>
          </cell>
          <cell r="DC446" t="str">
            <v>B</v>
          </cell>
          <cell r="DD446" t="str">
            <v>-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5000</v>
          </cell>
          <cell r="DK446" t="str">
            <v>5xx</v>
          </cell>
          <cell r="DT446">
            <v>0</v>
          </cell>
          <cell r="DU446">
            <v>0</v>
          </cell>
          <cell r="DV446">
            <v>0</v>
          </cell>
          <cell r="DW446">
            <v>0</v>
          </cell>
        </row>
        <row r="447">
          <cell r="A447" t="str">
            <v>2</v>
          </cell>
          <cell r="N447" t="str">
            <v>23200000T</v>
          </cell>
          <cell r="O447">
            <v>0</v>
          </cell>
          <cell r="P447" t="str">
            <v>23000000</v>
          </cell>
          <cell r="AK447">
            <v>6789</v>
          </cell>
          <cell r="BV447">
            <v>2</v>
          </cell>
        </row>
        <row r="448">
          <cell r="A448" t="str">
            <v>2</v>
          </cell>
          <cell r="N448" t="str">
            <v>23221000</v>
          </cell>
          <cell r="O448">
            <v>0</v>
          </cell>
          <cell r="P448" t="str">
            <v>23200000</v>
          </cell>
          <cell r="AK448">
            <v>6729</v>
          </cell>
          <cell r="BV448">
            <v>2</v>
          </cell>
          <cell r="DA448">
            <v>1</v>
          </cell>
          <cell r="DC448" t="str">
            <v>B</v>
          </cell>
          <cell r="DD448" t="str">
            <v>-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5000</v>
          </cell>
          <cell r="DK448" t="str">
            <v>5xx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</row>
        <row r="449">
          <cell r="A449" t="str">
            <v>2</v>
          </cell>
          <cell r="N449" t="str">
            <v>23222000</v>
          </cell>
          <cell r="O449">
            <v>0</v>
          </cell>
          <cell r="P449" t="str">
            <v>23200000</v>
          </cell>
          <cell r="AK449">
            <v>6739</v>
          </cell>
          <cell r="BV449">
            <v>2</v>
          </cell>
          <cell r="DA449">
            <v>1</v>
          </cell>
          <cell r="DC449" t="str">
            <v>B</v>
          </cell>
          <cell r="DD449" t="str">
            <v>-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5000</v>
          </cell>
          <cell r="DK449" t="str">
            <v>5xx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</row>
        <row r="450">
          <cell r="A450" t="str">
            <v>2</v>
          </cell>
          <cell r="N450" t="str">
            <v>23223000</v>
          </cell>
          <cell r="O450">
            <v>0</v>
          </cell>
          <cell r="P450" t="str">
            <v>23200000</v>
          </cell>
          <cell r="AK450">
            <v>6749</v>
          </cell>
          <cell r="BV450">
            <v>2</v>
          </cell>
          <cell r="DA450">
            <v>1</v>
          </cell>
          <cell r="DC450" t="str">
            <v>B</v>
          </cell>
          <cell r="DD450" t="str">
            <v>-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5000</v>
          </cell>
          <cell r="DK450" t="str">
            <v>5xx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</row>
        <row r="451">
          <cell r="A451" t="str">
            <v>2</v>
          </cell>
          <cell r="N451" t="str">
            <v>23225000</v>
          </cell>
          <cell r="O451">
            <v>0</v>
          </cell>
          <cell r="P451" t="str">
            <v>23200000</v>
          </cell>
          <cell r="AK451">
            <v>6759</v>
          </cell>
          <cell r="BV451">
            <v>2</v>
          </cell>
          <cell r="DA451">
            <v>1</v>
          </cell>
          <cell r="DC451" t="str">
            <v>B</v>
          </cell>
          <cell r="DD451" t="str">
            <v>-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5000</v>
          </cell>
          <cell r="DK451" t="str">
            <v>5xx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</row>
        <row r="452">
          <cell r="A452" t="str">
            <v>2</v>
          </cell>
          <cell r="N452" t="str">
            <v>23227000</v>
          </cell>
          <cell r="O452">
            <v>0</v>
          </cell>
          <cell r="P452" t="str">
            <v>23200000</v>
          </cell>
          <cell r="AK452">
            <v>6769</v>
          </cell>
          <cell r="BV452">
            <v>2</v>
          </cell>
          <cell r="DA452">
            <v>1</v>
          </cell>
          <cell r="DC452" t="str">
            <v>B</v>
          </cell>
          <cell r="DD452" t="str">
            <v>-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5000</v>
          </cell>
          <cell r="DK452" t="str">
            <v>5xx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</row>
        <row r="453">
          <cell r="A453" t="str">
            <v>2</v>
          </cell>
          <cell r="N453" t="str">
            <v>23228000</v>
          </cell>
          <cell r="O453">
            <v>0</v>
          </cell>
          <cell r="P453" t="str">
            <v>23200000</v>
          </cell>
          <cell r="AK453">
            <v>6779</v>
          </cell>
          <cell r="BV453">
            <v>2</v>
          </cell>
          <cell r="DA453">
            <v>1</v>
          </cell>
          <cell r="DC453" t="str">
            <v>B</v>
          </cell>
          <cell r="DD453" t="str">
            <v>-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5000</v>
          </cell>
          <cell r="DK453" t="str">
            <v>5xx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</row>
        <row r="454">
          <cell r="A454" t="str">
            <v>2</v>
          </cell>
          <cell r="N454" t="str">
            <v>23300000</v>
          </cell>
          <cell r="O454" t="str">
            <v>23300000</v>
          </cell>
          <cell r="P454" t="str">
            <v>23000000</v>
          </cell>
          <cell r="AK454">
            <v>6870</v>
          </cell>
          <cell r="BV454">
            <v>2</v>
          </cell>
          <cell r="DA454">
            <v>2</v>
          </cell>
          <cell r="DC454" t="str">
            <v>B</v>
          </cell>
          <cell r="DD454" t="str">
            <v>-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5000</v>
          </cell>
          <cell r="DK454" t="str">
            <v>5xx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</row>
        <row r="455">
          <cell r="A455" t="str">
            <v>2</v>
          </cell>
          <cell r="N455" t="str">
            <v>23300000T</v>
          </cell>
          <cell r="O455">
            <v>0</v>
          </cell>
          <cell r="P455" t="str">
            <v>23000000</v>
          </cell>
          <cell r="AK455">
            <v>6869</v>
          </cell>
          <cell r="BV455">
            <v>2</v>
          </cell>
        </row>
        <row r="456">
          <cell r="A456" t="str">
            <v>2</v>
          </cell>
          <cell r="N456" t="str">
            <v>23310000</v>
          </cell>
          <cell r="O456">
            <v>0</v>
          </cell>
          <cell r="P456" t="str">
            <v>23300000</v>
          </cell>
          <cell r="AK456">
            <v>6849</v>
          </cell>
          <cell r="BV456">
            <v>2</v>
          </cell>
          <cell r="DA456">
            <v>2</v>
          </cell>
          <cell r="DC456" t="str">
            <v>B</v>
          </cell>
          <cell r="DD456" t="str">
            <v>-</v>
          </cell>
          <cell r="DF456">
            <v>0</v>
          </cell>
          <cell r="DG456">
            <v>0</v>
          </cell>
          <cell r="DH456">
            <v>0</v>
          </cell>
          <cell r="DI456">
            <v>0</v>
          </cell>
          <cell r="DJ456">
            <v>5000</v>
          </cell>
          <cell r="DK456" t="str">
            <v>5xx</v>
          </cell>
          <cell r="DT456">
            <v>0</v>
          </cell>
          <cell r="DU456">
            <v>0</v>
          </cell>
          <cell r="DV456">
            <v>0</v>
          </cell>
          <cell r="DW456">
            <v>0</v>
          </cell>
        </row>
        <row r="457">
          <cell r="A457" t="str">
            <v>2</v>
          </cell>
          <cell r="N457" t="str">
            <v>23311000</v>
          </cell>
          <cell r="O457">
            <v>0</v>
          </cell>
          <cell r="P457" t="str">
            <v>23310000</v>
          </cell>
          <cell r="AK457">
            <v>6819</v>
          </cell>
          <cell r="BV457">
            <v>2</v>
          </cell>
          <cell r="DA457">
            <v>1</v>
          </cell>
          <cell r="DC457" t="str">
            <v>B</v>
          </cell>
          <cell r="DD457" t="str">
            <v>-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5000</v>
          </cell>
          <cell r="DK457" t="str">
            <v>5xx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</row>
        <row r="458">
          <cell r="A458" t="str">
            <v>2</v>
          </cell>
          <cell r="N458" t="str">
            <v>23312000</v>
          </cell>
          <cell r="O458">
            <v>0</v>
          </cell>
          <cell r="P458" t="str">
            <v>23310000</v>
          </cell>
          <cell r="AK458">
            <v>6829</v>
          </cell>
          <cell r="BV458">
            <v>2</v>
          </cell>
          <cell r="DA458">
            <v>1</v>
          </cell>
          <cell r="DC458" t="str">
            <v>B</v>
          </cell>
          <cell r="DD458" t="str">
            <v>-</v>
          </cell>
          <cell r="DF458">
            <v>0</v>
          </cell>
          <cell r="DG458">
            <v>0</v>
          </cell>
          <cell r="DH458">
            <v>0</v>
          </cell>
          <cell r="DI458">
            <v>0</v>
          </cell>
          <cell r="DJ458">
            <v>5000</v>
          </cell>
          <cell r="DK458" t="str">
            <v>5xx</v>
          </cell>
          <cell r="DT458">
            <v>0</v>
          </cell>
          <cell r="DU458">
            <v>0</v>
          </cell>
          <cell r="DV458">
            <v>0</v>
          </cell>
          <cell r="DW458">
            <v>0</v>
          </cell>
        </row>
        <row r="459">
          <cell r="A459" t="str">
            <v>2</v>
          </cell>
          <cell r="N459" t="str">
            <v>23314000</v>
          </cell>
          <cell r="O459">
            <v>0</v>
          </cell>
          <cell r="P459" t="str">
            <v>23310000</v>
          </cell>
          <cell r="AK459">
            <v>6839</v>
          </cell>
          <cell r="BV459">
            <v>2</v>
          </cell>
          <cell r="DA459">
            <v>1</v>
          </cell>
          <cell r="DC459" t="str">
            <v>B</v>
          </cell>
          <cell r="DD459" t="str">
            <v>-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5000</v>
          </cell>
          <cell r="DK459" t="str">
            <v>5xx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</row>
        <row r="460">
          <cell r="A460" t="str">
            <v>2</v>
          </cell>
          <cell r="N460" t="str">
            <v>23320000</v>
          </cell>
          <cell r="O460">
            <v>0</v>
          </cell>
          <cell r="P460" t="str">
            <v>23300000</v>
          </cell>
          <cell r="AK460">
            <v>6859</v>
          </cell>
          <cell r="BV460">
            <v>2</v>
          </cell>
          <cell r="DA460">
            <v>1</v>
          </cell>
          <cell r="DC460" t="str">
            <v>B</v>
          </cell>
          <cell r="DD460" t="str">
            <v>-</v>
          </cell>
          <cell r="DF460">
            <v>0</v>
          </cell>
          <cell r="DG460">
            <v>0</v>
          </cell>
          <cell r="DH460">
            <v>0</v>
          </cell>
          <cell r="DI460">
            <v>0</v>
          </cell>
          <cell r="DJ460">
            <v>5000</v>
          </cell>
          <cell r="DK460" t="str">
            <v>5xx</v>
          </cell>
          <cell r="DT460">
            <v>0</v>
          </cell>
          <cell r="DU460">
            <v>0</v>
          </cell>
          <cell r="DV460">
            <v>0</v>
          </cell>
          <cell r="DW460">
            <v>0</v>
          </cell>
        </row>
        <row r="461">
          <cell r="A461" t="str">
            <v>2</v>
          </cell>
          <cell r="N461" t="str">
            <v>23400000T</v>
          </cell>
          <cell r="O461">
            <v>0</v>
          </cell>
          <cell r="P461" t="str">
            <v>23000000</v>
          </cell>
          <cell r="AK461">
            <v>7399</v>
          </cell>
          <cell r="BV461">
            <v>2</v>
          </cell>
        </row>
        <row r="462">
          <cell r="A462" t="str">
            <v>2</v>
          </cell>
          <cell r="N462" t="str">
            <v>23400000</v>
          </cell>
          <cell r="O462">
            <v>0</v>
          </cell>
          <cell r="P462" t="str">
            <v>23000000</v>
          </cell>
          <cell r="AK462">
            <v>6920</v>
          </cell>
          <cell r="BV462">
            <v>2</v>
          </cell>
          <cell r="CF462" t="str">
            <v>X</v>
          </cell>
          <cell r="DA462">
            <v>2</v>
          </cell>
          <cell r="DC462" t="str">
            <v>B</v>
          </cell>
          <cell r="DD462" t="str">
            <v>-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5000</v>
          </cell>
          <cell r="DK462" t="str">
            <v>5xx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</row>
        <row r="463">
          <cell r="A463" t="str">
            <v>2</v>
          </cell>
          <cell r="N463" t="str">
            <v>23410000</v>
          </cell>
          <cell r="O463">
            <v>0</v>
          </cell>
          <cell r="P463" t="str">
            <v>23400000</v>
          </cell>
          <cell r="AK463">
            <v>6879</v>
          </cell>
          <cell r="BV463">
            <v>2</v>
          </cell>
          <cell r="CF463" t="str">
            <v>X</v>
          </cell>
          <cell r="DA463">
            <v>1</v>
          </cell>
          <cell r="DC463" t="str">
            <v>B</v>
          </cell>
          <cell r="DD463" t="str">
            <v>-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5000</v>
          </cell>
          <cell r="DK463" t="str">
            <v>5xx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</row>
        <row r="464">
          <cell r="A464" t="str">
            <v>2</v>
          </cell>
          <cell r="N464" t="str">
            <v>23420000</v>
          </cell>
          <cell r="O464">
            <v>0</v>
          </cell>
          <cell r="P464" t="str">
            <v>23400000</v>
          </cell>
          <cell r="AK464">
            <v>6889</v>
          </cell>
          <cell r="BV464">
            <v>2</v>
          </cell>
          <cell r="CF464" t="str">
            <v>X</v>
          </cell>
          <cell r="DA464">
            <v>1</v>
          </cell>
          <cell r="DC464" t="str">
            <v>B</v>
          </cell>
          <cell r="DD464" t="str">
            <v>-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5000</v>
          </cell>
          <cell r="DK464" t="str">
            <v>5xx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</row>
        <row r="465">
          <cell r="A465" t="str">
            <v>2</v>
          </cell>
          <cell r="N465" t="str">
            <v>23430000</v>
          </cell>
          <cell r="O465">
            <v>0</v>
          </cell>
          <cell r="P465" t="str">
            <v>23400000</v>
          </cell>
          <cell r="AK465">
            <v>6899</v>
          </cell>
          <cell r="BV465">
            <v>2</v>
          </cell>
          <cell r="CF465" t="str">
            <v>X</v>
          </cell>
          <cell r="DA465">
            <v>1</v>
          </cell>
          <cell r="DC465" t="str">
            <v>B</v>
          </cell>
          <cell r="DD465" t="str">
            <v>-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5000</v>
          </cell>
          <cell r="DK465" t="str">
            <v>5xx</v>
          </cell>
          <cell r="DT465">
            <v>0</v>
          </cell>
          <cell r="DU465">
            <v>0</v>
          </cell>
          <cell r="DV465">
            <v>0</v>
          </cell>
          <cell r="DW465">
            <v>0</v>
          </cell>
        </row>
        <row r="466">
          <cell r="A466" t="str">
            <v>2</v>
          </cell>
          <cell r="N466" t="str">
            <v>23440000</v>
          </cell>
          <cell r="O466">
            <v>0</v>
          </cell>
          <cell r="P466" t="str">
            <v>23400000</v>
          </cell>
          <cell r="AK466">
            <v>6909</v>
          </cell>
          <cell r="BV466">
            <v>2</v>
          </cell>
          <cell r="CF466" t="str">
            <v>X</v>
          </cell>
          <cell r="DA466">
            <v>1</v>
          </cell>
          <cell r="DC466" t="str">
            <v>B</v>
          </cell>
          <cell r="DD466" t="str">
            <v>-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5000</v>
          </cell>
          <cell r="DK466" t="str">
            <v>5xx</v>
          </cell>
          <cell r="DT466">
            <v>0</v>
          </cell>
          <cell r="DU466">
            <v>0</v>
          </cell>
          <cell r="DV466">
            <v>0</v>
          </cell>
          <cell r="DW466">
            <v>0</v>
          </cell>
        </row>
        <row r="467">
          <cell r="A467" t="str">
            <v>2</v>
          </cell>
          <cell r="N467" t="str">
            <v>23500000</v>
          </cell>
          <cell r="O467">
            <v>0</v>
          </cell>
          <cell r="P467" t="str">
            <v>23000000</v>
          </cell>
          <cell r="AK467">
            <v>7300</v>
          </cell>
          <cell r="BV467">
            <v>2</v>
          </cell>
          <cell r="DA467">
            <v>2</v>
          </cell>
          <cell r="DC467" t="str">
            <v>B</v>
          </cell>
          <cell r="DD467" t="str">
            <v>-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5000</v>
          </cell>
          <cell r="DK467" t="str">
            <v>5xx</v>
          </cell>
          <cell r="DT467">
            <v>0</v>
          </cell>
          <cell r="DU467">
            <v>0</v>
          </cell>
          <cell r="DV467">
            <v>0</v>
          </cell>
          <cell r="DW467">
            <v>0</v>
          </cell>
        </row>
        <row r="468">
          <cell r="A468" t="str">
            <v>2</v>
          </cell>
          <cell r="N468" t="str">
            <v>23510000</v>
          </cell>
          <cell r="O468">
            <v>0</v>
          </cell>
          <cell r="P468" t="str">
            <v>23500000</v>
          </cell>
          <cell r="AK468">
            <v>7090</v>
          </cell>
          <cell r="BV468">
            <v>2</v>
          </cell>
          <cell r="DA468">
            <v>2</v>
          </cell>
          <cell r="DC468" t="str">
            <v>B</v>
          </cell>
          <cell r="DD468" t="str">
            <v>-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5000</v>
          </cell>
          <cell r="DK468" t="str">
            <v>5xx</v>
          </cell>
          <cell r="DT468">
            <v>0</v>
          </cell>
          <cell r="DU468">
            <v>0</v>
          </cell>
          <cell r="DV468">
            <v>0</v>
          </cell>
          <cell r="DW468">
            <v>0</v>
          </cell>
        </row>
        <row r="469">
          <cell r="A469" t="str">
            <v>2</v>
          </cell>
          <cell r="N469" t="str">
            <v>23510100</v>
          </cell>
          <cell r="O469">
            <v>0</v>
          </cell>
          <cell r="P469" t="str">
            <v>23510000</v>
          </cell>
          <cell r="AK469">
            <v>6949</v>
          </cell>
          <cell r="BV469">
            <v>2</v>
          </cell>
          <cell r="DA469">
            <v>1</v>
          </cell>
          <cell r="DC469" t="str">
            <v>B</v>
          </cell>
          <cell r="DD469" t="str">
            <v>-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5000</v>
          </cell>
          <cell r="DK469" t="str">
            <v>5xx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</row>
        <row r="470">
          <cell r="A470" t="str">
            <v>2</v>
          </cell>
          <cell r="N470" t="str">
            <v>23510200</v>
          </cell>
          <cell r="O470">
            <v>0</v>
          </cell>
          <cell r="P470" t="str">
            <v>23510000</v>
          </cell>
          <cell r="AK470">
            <v>6959</v>
          </cell>
          <cell r="BV470">
            <v>2</v>
          </cell>
          <cell r="DA470">
            <v>1</v>
          </cell>
          <cell r="DC470" t="str">
            <v>B</v>
          </cell>
          <cell r="DD470" t="str">
            <v>-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5000</v>
          </cell>
          <cell r="DK470" t="str">
            <v>5xx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</row>
        <row r="471">
          <cell r="A471" t="str">
            <v>2</v>
          </cell>
          <cell r="N471" t="str">
            <v>23510300</v>
          </cell>
          <cell r="O471">
            <v>0</v>
          </cell>
          <cell r="P471" t="str">
            <v>23510000</v>
          </cell>
          <cell r="AK471">
            <v>6969</v>
          </cell>
          <cell r="BV471">
            <v>2</v>
          </cell>
          <cell r="DA471">
            <v>1</v>
          </cell>
          <cell r="DC471" t="str">
            <v>B</v>
          </cell>
          <cell r="DD471" t="str">
            <v>-</v>
          </cell>
          <cell r="DF471">
            <v>0</v>
          </cell>
          <cell r="DG471">
            <v>0</v>
          </cell>
          <cell r="DH471">
            <v>0</v>
          </cell>
          <cell r="DI471">
            <v>0</v>
          </cell>
          <cell r="DJ471">
            <v>5000</v>
          </cell>
          <cell r="DK471" t="str">
            <v>5xx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</row>
        <row r="472">
          <cell r="A472" t="str">
            <v>2</v>
          </cell>
          <cell r="N472" t="str">
            <v>23510400</v>
          </cell>
          <cell r="O472">
            <v>0</v>
          </cell>
          <cell r="P472" t="str">
            <v>23510000</v>
          </cell>
          <cell r="AK472">
            <v>6979</v>
          </cell>
          <cell r="BV472">
            <v>2</v>
          </cell>
          <cell r="DA472">
            <v>2</v>
          </cell>
          <cell r="DC472" t="str">
            <v>B</v>
          </cell>
          <cell r="DD472" t="str">
            <v>-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5000</v>
          </cell>
          <cell r="DK472" t="str">
            <v>5xx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</row>
        <row r="473">
          <cell r="A473" t="str">
            <v>2</v>
          </cell>
          <cell r="N473" t="str">
            <v>23510401</v>
          </cell>
          <cell r="O473">
            <v>0</v>
          </cell>
          <cell r="P473" t="str">
            <v>23510400</v>
          </cell>
          <cell r="AK473">
            <v>6971</v>
          </cell>
          <cell r="BV473">
            <v>2</v>
          </cell>
          <cell r="DA473">
            <v>1</v>
          </cell>
          <cell r="DC473" t="str">
            <v>B</v>
          </cell>
          <cell r="DD473" t="str">
            <v>-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5000</v>
          </cell>
          <cell r="DK473" t="str">
            <v>5xx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</row>
        <row r="474">
          <cell r="A474" t="str">
            <v>2</v>
          </cell>
          <cell r="N474" t="str">
            <v>23510402</v>
          </cell>
          <cell r="O474">
            <v>0</v>
          </cell>
          <cell r="P474" t="str">
            <v>23510400</v>
          </cell>
          <cell r="AK474">
            <v>6972</v>
          </cell>
          <cell r="BV474">
            <v>2</v>
          </cell>
          <cell r="DA474">
            <v>1</v>
          </cell>
          <cell r="DC474" t="str">
            <v>B</v>
          </cell>
          <cell r="DD474" t="str">
            <v>-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5000</v>
          </cell>
          <cell r="DK474" t="str">
            <v>5xx</v>
          </cell>
          <cell r="DT474">
            <v>0</v>
          </cell>
          <cell r="DU474">
            <v>0</v>
          </cell>
          <cell r="DV474">
            <v>0</v>
          </cell>
          <cell r="DW474">
            <v>0</v>
          </cell>
        </row>
        <row r="475">
          <cell r="A475" t="str">
            <v>2</v>
          </cell>
          <cell r="N475" t="str">
            <v>23510500</v>
          </cell>
          <cell r="O475">
            <v>0</v>
          </cell>
          <cell r="P475" t="str">
            <v>23510000</v>
          </cell>
          <cell r="AK475">
            <v>6989</v>
          </cell>
          <cell r="BV475">
            <v>2</v>
          </cell>
          <cell r="DA475">
            <v>2</v>
          </cell>
          <cell r="DC475" t="str">
            <v>B</v>
          </cell>
          <cell r="DD475" t="str">
            <v>-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5000</v>
          </cell>
          <cell r="DK475" t="str">
            <v>5xx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</row>
        <row r="476">
          <cell r="A476" t="str">
            <v>2</v>
          </cell>
          <cell r="N476" t="str">
            <v>23510501</v>
          </cell>
          <cell r="O476">
            <v>0</v>
          </cell>
          <cell r="P476" t="str">
            <v>23510500</v>
          </cell>
          <cell r="AK476">
            <v>6981</v>
          </cell>
          <cell r="BV476">
            <v>2</v>
          </cell>
          <cell r="DA476">
            <v>1</v>
          </cell>
          <cell r="DC476" t="str">
            <v>B</v>
          </cell>
          <cell r="DD476" t="str">
            <v>-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5000</v>
          </cell>
          <cell r="DK476" t="str">
            <v>5xx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</row>
        <row r="477">
          <cell r="A477" t="str">
            <v>2</v>
          </cell>
          <cell r="N477" t="str">
            <v>23510502</v>
          </cell>
          <cell r="O477">
            <v>0</v>
          </cell>
          <cell r="P477" t="str">
            <v>23510500</v>
          </cell>
          <cell r="AK477">
            <v>6982</v>
          </cell>
          <cell r="BV477">
            <v>2</v>
          </cell>
          <cell r="DA477">
            <v>1</v>
          </cell>
          <cell r="DC477" t="str">
            <v>B</v>
          </cell>
          <cell r="DD477" t="str">
            <v>-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5000</v>
          </cell>
          <cell r="DK477" t="str">
            <v>5xx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</row>
        <row r="478">
          <cell r="A478" t="str">
            <v>2</v>
          </cell>
          <cell r="N478" t="str">
            <v>23510503</v>
          </cell>
          <cell r="O478">
            <v>0</v>
          </cell>
          <cell r="P478" t="str">
            <v>23510500</v>
          </cell>
          <cell r="AK478">
            <v>6983</v>
          </cell>
          <cell r="BV478">
            <v>2</v>
          </cell>
          <cell r="DA478">
            <v>1</v>
          </cell>
          <cell r="DC478" t="str">
            <v>B</v>
          </cell>
          <cell r="DD478" t="str">
            <v>-</v>
          </cell>
          <cell r="DF478">
            <v>0</v>
          </cell>
          <cell r="DG478">
            <v>0</v>
          </cell>
          <cell r="DH478">
            <v>0</v>
          </cell>
          <cell r="DI478">
            <v>0</v>
          </cell>
          <cell r="DJ478">
            <v>5000</v>
          </cell>
          <cell r="DK478" t="str">
            <v>5xx</v>
          </cell>
          <cell r="DT478">
            <v>0</v>
          </cell>
          <cell r="DU478">
            <v>0</v>
          </cell>
          <cell r="DV478">
            <v>0</v>
          </cell>
          <cell r="DW478">
            <v>0</v>
          </cell>
        </row>
        <row r="479">
          <cell r="A479" t="str">
            <v>2</v>
          </cell>
          <cell r="N479" t="str">
            <v>23510504</v>
          </cell>
          <cell r="O479">
            <v>0</v>
          </cell>
          <cell r="P479" t="str">
            <v>23510500</v>
          </cell>
          <cell r="AK479">
            <v>6984</v>
          </cell>
          <cell r="BV479">
            <v>2</v>
          </cell>
          <cell r="DA479">
            <v>1</v>
          </cell>
          <cell r="DC479" t="str">
            <v>B</v>
          </cell>
          <cell r="DD479" t="str">
            <v>-</v>
          </cell>
          <cell r="DF479">
            <v>0</v>
          </cell>
          <cell r="DG479">
            <v>0</v>
          </cell>
          <cell r="DH479">
            <v>0</v>
          </cell>
          <cell r="DI479">
            <v>0</v>
          </cell>
          <cell r="DJ479">
            <v>5000</v>
          </cell>
          <cell r="DK479" t="str">
            <v>5xx</v>
          </cell>
          <cell r="DT479">
            <v>0</v>
          </cell>
          <cell r="DU479">
            <v>0</v>
          </cell>
          <cell r="DV479">
            <v>0</v>
          </cell>
          <cell r="DW479">
            <v>0</v>
          </cell>
        </row>
        <row r="480">
          <cell r="A480" t="str">
            <v>2</v>
          </cell>
          <cell r="N480" t="str">
            <v>23510505</v>
          </cell>
          <cell r="O480">
            <v>0</v>
          </cell>
          <cell r="P480" t="str">
            <v>23510500</v>
          </cell>
          <cell r="AK480">
            <v>6985</v>
          </cell>
          <cell r="BV480">
            <v>2</v>
          </cell>
          <cell r="DA480">
            <v>1</v>
          </cell>
          <cell r="DC480" t="str">
            <v>B</v>
          </cell>
          <cell r="DD480" t="str">
            <v>-</v>
          </cell>
          <cell r="DF480">
            <v>0</v>
          </cell>
          <cell r="DG480">
            <v>0</v>
          </cell>
          <cell r="DH480">
            <v>0</v>
          </cell>
          <cell r="DI480">
            <v>0</v>
          </cell>
          <cell r="DJ480">
            <v>5000</v>
          </cell>
          <cell r="DK480" t="str">
            <v>5xx</v>
          </cell>
          <cell r="DT480">
            <v>0</v>
          </cell>
          <cell r="DU480">
            <v>0</v>
          </cell>
          <cell r="DV480">
            <v>0</v>
          </cell>
          <cell r="DW480">
            <v>0</v>
          </cell>
        </row>
        <row r="481">
          <cell r="A481" t="str">
            <v>2</v>
          </cell>
          <cell r="N481" t="str">
            <v>23510506</v>
          </cell>
          <cell r="P481" t="str">
            <v>23510500</v>
          </cell>
          <cell r="AK481">
            <v>6986</v>
          </cell>
          <cell r="BV481">
            <v>2</v>
          </cell>
          <cell r="DA481">
            <v>1</v>
          </cell>
          <cell r="DC481" t="str">
            <v>B</v>
          </cell>
          <cell r="DD481" t="str">
            <v>-</v>
          </cell>
          <cell r="DJ481">
            <v>5000</v>
          </cell>
          <cell r="DK481" t="str">
            <v>5xx</v>
          </cell>
        </row>
        <row r="482">
          <cell r="A482" t="str">
            <v>2</v>
          </cell>
          <cell r="N482" t="str">
            <v>23510507</v>
          </cell>
          <cell r="P482" t="str">
            <v>23510500</v>
          </cell>
          <cell r="AK482">
            <v>6987</v>
          </cell>
          <cell r="BV482">
            <v>2</v>
          </cell>
          <cell r="DA482">
            <v>1</v>
          </cell>
          <cell r="DC482" t="str">
            <v>B</v>
          </cell>
          <cell r="DD482" t="str">
            <v>-</v>
          </cell>
          <cell r="DJ482">
            <v>5000</v>
          </cell>
          <cell r="DK482" t="str">
            <v>5xx</v>
          </cell>
        </row>
        <row r="483">
          <cell r="A483" t="str">
            <v>2</v>
          </cell>
          <cell r="N483" t="str">
            <v>23510600</v>
          </cell>
          <cell r="O483">
            <v>0</v>
          </cell>
          <cell r="P483" t="str">
            <v>23510000</v>
          </cell>
          <cell r="AK483">
            <v>6999</v>
          </cell>
          <cell r="BV483">
            <v>2</v>
          </cell>
          <cell r="DA483">
            <v>2</v>
          </cell>
          <cell r="DC483" t="str">
            <v>B</v>
          </cell>
          <cell r="DD483" t="str">
            <v>-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5000</v>
          </cell>
          <cell r="DK483" t="str">
            <v>5xx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</row>
        <row r="484">
          <cell r="A484" t="str">
            <v>2</v>
          </cell>
          <cell r="N484" t="str">
            <v>23510601</v>
          </cell>
          <cell r="O484">
            <v>0</v>
          </cell>
          <cell r="P484" t="str">
            <v>23510600</v>
          </cell>
          <cell r="AK484">
            <v>6991</v>
          </cell>
          <cell r="BV484">
            <v>2</v>
          </cell>
          <cell r="DA484">
            <v>1</v>
          </cell>
          <cell r="DC484" t="str">
            <v>B</v>
          </cell>
          <cell r="DD484" t="str">
            <v>-</v>
          </cell>
          <cell r="DF484">
            <v>0</v>
          </cell>
          <cell r="DG484">
            <v>0</v>
          </cell>
          <cell r="DH484">
            <v>0</v>
          </cell>
          <cell r="DI484">
            <v>0</v>
          </cell>
          <cell r="DJ484">
            <v>5000</v>
          </cell>
          <cell r="DK484" t="str">
            <v>5xx</v>
          </cell>
          <cell r="DT484">
            <v>0</v>
          </cell>
          <cell r="DU484">
            <v>0</v>
          </cell>
          <cell r="DV484">
            <v>0</v>
          </cell>
          <cell r="DW484">
            <v>0</v>
          </cell>
        </row>
        <row r="485">
          <cell r="A485" t="str">
            <v>2</v>
          </cell>
          <cell r="N485" t="str">
            <v>23510602</v>
          </cell>
          <cell r="O485">
            <v>0</v>
          </cell>
          <cell r="P485" t="str">
            <v>23510600</v>
          </cell>
          <cell r="AK485">
            <v>6992</v>
          </cell>
          <cell r="BV485">
            <v>2</v>
          </cell>
          <cell r="DA485">
            <v>1</v>
          </cell>
          <cell r="DC485" t="str">
            <v>B</v>
          </cell>
          <cell r="DD485" t="str">
            <v>-</v>
          </cell>
          <cell r="DF485">
            <v>0</v>
          </cell>
          <cell r="DG485">
            <v>0</v>
          </cell>
          <cell r="DH485">
            <v>0</v>
          </cell>
          <cell r="DI485">
            <v>0</v>
          </cell>
          <cell r="DJ485">
            <v>5000</v>
          </cell>
          <cell r="DK485" t="str">
            <v>5xx</v>
          </cell>
          <cell r="DT485">
            <v>0</v>
          </cell>
          <cell r="DU485">
            <v>0</v>
          </cell>
          <cell r="DV485">
            <v>0</v>
          </cell>
          <cell r="DW485">
            <v>0</v>
          </cell>
        </row>
        <row r="486">
          <cell r="A486" t="str">
            <v>2</v>
          </cell>
          <cell r="N486" t="str">
            <v>23510603</v>
          </cell>
          <cell r="O486">
            <v>0</v>
          </cell>
          <cell r="P486" t="str">
            <v>23510600</v>
          </cell>
          <cell r="AK486">
            <v>6993</v>
          </cell>
          <cell r="BV486">
            <v>2</v>
          </cell>
          <cell r="DA486">
            <v>1</v>
          </cell>
          <cell r="DC486" t="str">
            <v>B</v>
          </cell>
          <cell r="DD486" t="str">
            <v>-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5000</v>
          </cell>
          <cell r="DK486" t="str">
            <v>5xx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</row>
        <row r="487">
          <cell r="A487" t="str">
            <v>2</v>
          </cell>
          <cell r="N487" t="str">
            <v>23510700</v>
          </cell>
          <cell r="O487">
            <v>0</v>
          </cell>
          <cell r="P487" t="str">
            <v>23510000</v>
          </cell>
          <cell r="AK487">
            <v>7009</v>
          </cell>
          <cell r="BV487">
            <v>2</v>
          </cell>
          <cell r="DA487">
            <v>2</v>
          </cell>
          <cell r="DC487" t="str">
            <v>B</v>
          </cell>
          <cell r="DD487" t="str">
            <v>-</v>
          </cell>
          <cell r="DF487">
            <v>0</v>
          </cell>
          <cell r="DG487">
            <v>0</v>
          </cell>
          <cell r="DH487">
            <v>0</v>
          </cell>
          <cell r="DI487">
            <v>0</v>
          </cell>
          <cell r="DJ487">
            <v>5000</v>
          </cell>
          <cell r="DK487" t="str">
            <v>5xx</v>
          </cell>
          <cell r="DT487">
            <v>0</v>
          </cell>
          <cell r="DU487">
            <v>0</v>
          </cell>
          <cell r="DV487">
            <v>0</v>
          </cell>
          <cell r="DW487">
            <v>0</v>
          </cell>
        </row>
        <row r="488">
          <cell r="A488" t="str">
            <v>2</v>
          </cell>
          <cell r="N488" t="str">
            <v>23510701</v>
          </cell>
          <cell r="O488">
            <v>0</v>
          </cell>
          <cell r="P488" t="str">
            <v>23510700</v>
          </cell>
          <cell r="AK488">
            <v>7001</v>
          </cell>
          <cell r="BV488">
            <v>2</v>
          </cell>
          <cell r="DA488">
            <v>1</v>
          </cell>
          <cell r="DC488" t="str">
            <v>B</v>
          </cell>
          <cell r="DD488" t="str">
            <v>-</v>
          </cell>
          <cell r="DF488">
            <v>0</v>
          </cell>
          <cell r="DG488">
            <v>0</v>
          </cell>
          <cell r="DH488">
            <v>0</v>
          </cell>
          <cell r="DI488">
            <v>0</v>
          </cell>
          <cell r="DJ488">
            <v>5000</v>
          </cell>
          <cell r="DK488" t="str">
            <v>5xx</v>
          </cell>
          <cell r="DT488">
            <v>0</v>
          </cell>
          <cell r="DU488">
            <v>0</v>
          </cell>
          <cell r="DV488">
            <v>0</v>
          </cell>
          <cell r="DW488">
            <v>0</v>
          </cell>
        </row>
        <row r="489">
          <cell r="A489" t="str">
            <v>2</v>
          </cell>
          <cell r="N489" t="str">
            <v>23510702</v>
          </cell>
          <cell r="O489">
            <v>0</v>
          </cell>
          <cell r="P489" t="str">
            <v>23510700</v>
          </cell>
          <cell r="AK489">
            <v>7002</v>
          </cell>
          <cell r="BV489">
            <v>2</v>
          </cell>
          <cell r="DA489">
            <v>1</v>
          </cell>
          <cell r="DC489" t="str">
            <v>B</v>
          </cell>
          <cell r="DD489" t="str">
            <v>-</v>
          </cell>
          <cell r="DF489">
            <v>0</v>
          </cell>
          <cell r="DG489">
            <v>0</v>
          </cell>
          <cell r="DH489">
            <v>0</v>
          </cell>
          <cell r="DI489">
            <v>0</v>
          </cell>
          <cell r="DJ489">
            <v>5000</v>
          </cell>
          <cell r="DK489" t="str">
            <v>5xx</v>
          </cell>
          <cell r="DT489">
            <v>0</v>
          </cell>
          <cell r="DU489">
            <v>0</v>
          </cell>
          <cell r="DV489">
            <v>0</v>
          </cell>
          <cell r="DW489">
            <v>0</v>
          </cell>
        </row>
        <row r="490">
          <cell r="A490" t="str">
            <v>2</v>
          </cell>
          <cell r="N490" t="str">
            <v>23510703</v>
          </cell>
          <cell r="O490">
            <v>0</v>
          </cell>
          <cell r="P490" t="str">
            <v>23510700</v>
          </cell>
          <cell r="AK490">
            <v>7003</v>
          </cell>
          <cell r="BV490">
            <v>2</v>
          </cell>
          <cell r="DA490">
            <v>1</v>
          </cell>
          <cell r="DC490" t="str">
            <v>B</v>
          </cell>
          <cell r="DD490" t="str">
            <v>-</v>
          </cell>
          <cell r="DF490">
            <v>0</v>
          </cell>
          <cell r="DG490">
            <v>0</v>
          </cell>
          <cell r="DH490">
            <v>0</v>
          </cell>
          <cell r="DI490">
            <v>0</v>
          </cell>
          <cell r="DJ490">
            <v>5000</v>
          </cell>
          <cell r="DK490" t="str">
            <v>5xx</v>
          </cell>
          <cell r="DT490">
            <v>0</v>
          </cell>
          <cell r="DU490">
            <v>0</v>
          </cell>
          <cell r="DV490">
            <v>0</v>
          </cell>
          <cell r="DW490">
            <v>0</v>
          </cell>
        </row>
        <row r="491">
          <cell r="A491" t="str">
            <v>2</v>
          </cell>
          <cell r="N491" t="str">
            <v>23510704</v>
          </cell>
          <cell r="O491">
            <v>0</v>
          </cell>
          <cell r="P491" t="str">
            <v>23510700</v>
          </cell>
          <cell r="AK491">
            <v>7004</v>
          </cell>
          <cell r="BV491">
            <v>2</v>
          </cell>
          <cell r="DA491">
            <v>1</v>
          </cell>
          <cell r="DC491" t="str">
            <v>B</v>
          </cell>
          <cell r="DD491" t="str">
            <v>-</v>
          </cell>
          <cell r="DF491">
            <v>0</v>
          </cell>
          <cell r="DG491">
            <v>0</v>
          </cell>
          <cell r="DH491">
            <v>0</v>
          </cell>
          <cell r="DI491">
            <v>0</v>
          </cell>
          <cell r="DJ491">
            <v>5000</v>
          </cell>
          <cell r="DK491" t="str">
            <v>5xx</v>
          </cell>
          <cell r="DT491">
            <v>0</v>
          </cell>
          <cell r="DU491">
            <v>0</v>
          </cell>
          <cell r="DV491">
            <v>0</v>
          </cell>
          <cell r="DW491">
            <v>0</v>
          </cell>
        </row>
        <row r="492">
          <cell r="A492" t="str">
            <v>2</v>
          </cell>
          <cell r="N492" t="str">
            <v>23510800</v>
          </cell>
          <cell r="O492">
            <v>0</v>
          </cell>
          <cell r="P492" t="str">
            <v>23510000</v>
          </cell>
          <cell r="AK492">
            <v>7019</v>
          </cell>
          <cell r="BV492">
            <v>2</v>
          </cell>
          <cell r="DA492">
            <v>2</v>
          </cell>
          <cell r="DC492" t="str">
            <v>B</v>
          </cell>
          <cell r="DD492" t="str">
            <v>-</v>
          </cell>
          <cell r="DF492">
            <v>0</v>
          </cell>
          <cell r="DG492">
            <v>0</v>
          </cell>
          <cell r="DH492">
            <v>0</v>
          </cell>
          <cell r="DI492">
            <v>0</v>
          </cell>
          <cell r="DJ492">
            <v>5000</v>
          </cell>
          <cell r="DK492" t="str">
            <v>5xx</v>
          </cell>
          <cell r="DT492">
            <v>0</v>
          </cell>
          <cell r="DU492">
            <v>0</v>
          </cell>
          <cell r="DV492">
            <v>0</v>
          </cell>
          <cell r="DW492">
            <v>0</v>
          </cell>
        </row>
        <row r="493">
          <cell r="A493" t="str">
            <v>2</v>
          </cell>
          <cell r="N493" t="str">
            <v>23510801</v>
          </cell>
          <cell r="O493">
            <v>0</v>
          </cell>
          <cell r="P493" t="str">
            <v>23510800</v>
          </cell>
          <cell r="AK493">
            <v>7011</v>
          </cell>
          <cell r="BV493">
            <v>2</v>
          </cell>
          <cell r="DA493">
            <v>1</v>
          </cell>
          <cell r="DC493" t="str">
            <v>B</v>
          </cell>
          <cell r="DD493" t="str">
            <v>-</v>
          </cell>
          <cell r="DF493">
            <v>0</v>
          </cell>
          <cell r="DG493">
            <v>0</v>
          </cell>
          <cell r="DH493">
            <v>0</v>
          </cell>
          <cell r="DI493">
            <v>0</v>
          </cell>
          <cell r="DJ493">
            <v>5000</v>
          </cell>
          <cell r="DK493" t="str">
            <v>5xx</v>
          </cell>
          <cell r="DT493">
            <v>0</v>
          </cell>
          <cell r="DU493">
            <v>0</v>
          </cell>
          <cell r="DV493">
            <v>0</v>
          </cell>
          <cell r="DW493">
            <v>0</v>
          </cell>
        </row>
        <row r="494">
          <cell r="A494" t="str">
            <v>2</v>
          </cell>
          <cell r="N494" t="str">
            <v>23510802</v>
          </cell>
          <cell r="O494">
            <v>0</v>
          </cell>
          <cell r="P494" t="str">
            <v>23510800</v>
          </cell>
          <cell r="AK494">
            <v>7012</v>
          </cell>
          <cell r="BV494">
            <v>2</v>
          </cell>
          <cell r="DA494">
            <v>1</v>
          </cell>
          <cell r="DC494" t="str">
            <v>B</v>
          </cell>
          <cell r="DD494" t="str">
            <v>-</v>
          </cell>
          <cell r="DF494">
            <v>0</v>
          </cell>
          <cell r="DG494">
            <v>0</v>
          </cell>
          <cell r="DH494">
            <v>0</v>
          </cell>
          <cell r="DI494">
            <v>0</v>
          </cell>
          <cell r="DJ494">
            <v>5000</v>
          </cell>
          <cell r="DK494" t="str">
            <v>5xx</v>
          </cell>
          <cell r="DT494">
            <v>0</v>
          </cell>
          <cell r="DU494">
            <v>0</v>
          </cell>
          <cell r="DV494">
            <v>0</v>
          </cell>
          <cell r="DW494">
            <v>0</v>
          </cell>
        </row>
        <row r="495">
          <cell r="A495" t="str">
            <v>2</v>
          </cell>
          <cell r="N495" t="str">
            <v>23510805</v>
          </cell>
          <cell r="O495">
            <v>0</v>
          </cell>
          <cell r="P495" t="str">
            <v>23510800</v>
          </cell>
          <cell r="AK495">
            <v>7015</v>
          </cell>
          <cell r="BV495">
            <v>2</v>
          </cell>
          <cell r="DA495" t="str">
            <v>1</v>
          </cell>
          <cell r="DC495" t="str">
            <v>B</v>
          </cell>
          <cell r="DD495" t="str">
            <v>-</v>
          </cell>
          <cell r="DJ495">
            <v>5000</v>
          </cell>
          <cell r="DK495" t="str">
            <v>5xx</v>
          </cell>
        </row>
        <row r="496">
          <cell r="A496" t="str">
            <v>2</v>
          </cell>
          <cell r="N496" t="str">
            <v>23510900</v>
          </cell>
          <cell r="O496">
            <v>0</v>
          </cell>
          <cell r="P496" t="str">
            <v>23510000</v>
          </cell>
          <cell r="AK496">
            <v>7029</v>
          </cell>
          <cell r="BV496">
            <v>2</v>
          </cell>
          <cell r="DA496">
            <v>2</v>
          </cell>
          <cell r="DC496" t="str">
            <v>B</v>
          </cell>
          <cell r="DD496" t="str">
            <v>-</v>
          </cell>
          <cell r="DF496">
            <v>0</v>
          </cell>
          <cell r="DG496">
            <v>0</v>
          </cell>
          <cell r="DH496">
            <v>0</v>
          </cell>
          <cell r="DI496">
            <v>0</v>
          </cell>
          <cell r="DJ496">
            <v>5000</v>
          </cell>
          <cell r="DK496" t="str">
            <v>5xx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</row>
        <row r="497">
          <cell r="A497" t="str">
            <v>2</v>
          </cell>
          <cell r="N497" t="str">
            <v>23510901</v>
          </cell>
          <cell r="O497">
            <v>0</v>
          </cell>
          <cell r="P497" t="str">
            <v>23510900</v>
          </cell>
          <cell r="AK497">
            <v>7021</v>
          </cell>
          <cell r="BV497">
            <v>2</v>
          </cell>
          <cell r="DA497">
            <v>1</v>
          </cell>
          <cell r="DC497" t="str">
            <v>B</v>
          </cell>
          <cell r="DD497" t="str">
            <v>-</v>
          </cell>
          <cell r="DF497">
            <v>0</v>
          </cell>
          <cell r="DG497">
            <v>0</v>
          </cell>
          <cell r="DH497">
            <v>0</v>
          </cell>
          <cell r="DI497">
            <v>0</v>
          </cell>
          <cell r="DJ497">
            <v>5000</v>
          </cell>
          <cell r="DK497" t="str">
            <v>5xx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</row>
        <row r="498">
          <cell r="A498" t="str">
            <v>2</v>
          </cell>
          <cell r="N498" t="str">
            <v>23510902</v>
          </cell>
          <cell r="O498">
            <v>0</v>
          </cell>
          <cell r="P498" t="str">
            <v>23510900</v>
          </cell>
          <cell r="AK498">
            <v>7022</v>
          </cell>
          <cell r="BV498">
            <v>2</v>
          </cell>
          <cell r="DA498">
            <v>1</v>
          </cell>
          <cell r="DC498" t="str">
            <v>B</v>
          </cell>
          <cell r="DD498" t="str">
            <v>-</v>
          </cell>
          <cell r="DF498">
            <v>0</v>
          </cell>
          <cell r="DG498">
            <v>0</v>
          </cell>
          <cell r="DH498">
            <v>0</v>
          </cell>
          <cell r="DI498">
            <v>0</v>
          </cell>
          <cell r="DJ498">
            <v>5000</v>
          </cell>
          <cell r="DK498" t="str">
            <v>5xx</v>
          </cell>
          <cell r="DT498">
            <v>0</v>
          </cell>
          <cell r="DU498">
            <v>0</v>
          </cell>
          <cell r="DV498">
            <v>0</v>
          </cell>
          <cell r="DW498">
            <v>0</v>
          </cell>
        </row>
        <row r="499">
          <cell r="A499" t="str">
            <v>2</v>
          </cell>
          <cell r="N499" t="str">
            <v>23510903</v>
          </cell>
          <cell r="O499">
            <v>0</v>
          </cell>
          <cell r="P499" t="str">
            <v>23510900</v>
          </cell>
          <cell r="AK499">
            <v>7023</v>
          </cell>
          <cell r="BV499">
            <v>2</v>
          </cell>
          <cell r="DA499">
            <v>1</v>
          </cell>
          <cell r="DC499" t="str">
            <v>B</v>
          </cell>
          <cell r="DD499" t="str">
            <v>-</v>
          </cell>
          <cell r="DF499">
            <v>0</v>
          </cell>
          <cell r="DG499">
            <v>0</v>
          </cell>
          <cell r="DH499">
            <v>0</v>
          </cell>
          <cell r="DI499">
            <v>0</v>
          </cell>
          <cell r="DJ499">
            <v>5000</v>
          </cell>
          <cell r="DK499" t="str">
            <v>5xx</v>
          </cell>
          <cell r="DT499">
            <v>0</v>
          </cell>
          <cell r="DU499">
            <v>0</v>
          </cell>
          <cell r="DV499">
            <v>0</v>
          </cell>
          <cell r="DW499">
            <v>0</v>
          </cell>
        </row>
        <row r="500">
          <cell r="A500" t="str">
            <v>2</v>
          </cell>
          <cell r="N500" t="str">
            <v>23510904</v>
          </cell>
          <cell r="O500">
            <v>0</v>
          </cell>
          <cell r="P500" t="str">
            <v>23510900</v>
          </cell>
          <cell r="AK500">
            <v>7024</v>
          </cell>
          <cell r="BV500">
            <v>2</v>
          </cell>
          <cell r="DA500">
            <v>1</v>
          </cell>
          <cell r="DC500" t="str">
            <v>B</v>
          </cell>
          <cell r="DD500" t="str">
            <v>-</v>
          </cell>
          <cell r="DF500">
            <v>0</v>
          </cell>
          <cell r="DG500">
            <v>0</v>
          </cell>
          <cell r="DH500">
            <v>0</v>
          </cell>
          <cell r="DI500">
            <v>0</v>
          </cell>
          <cell r="DJ500">
            <v>5000</v>
          </cell>
          <cell r="DK500" t="str">
            <v>5xx</v>
          </cell>
          <cell r="DT500">
            <v>0</v>
          </cell>
          <cell r="DU500">
            <v>0</v>
          </cell>
          <cell r="DV500">
            <v>0</v>
          </cell>
          <cell r="DW500">
            <v>0</v>
          </cell>
        </row>
        <row r="501">
          <cell r="A501" t="str">
            <v>2</v>
          </cell>
          <cell r="N501" t="str">
            <v>23510905</v>
          </cell>
          <cell r="O501">
            <v>0</v>
          </cell>
          <cell r="P501" t="str">
            <v>23510900</v>
          </cell>
          <cell r="AK501">
            <v>7025</v>
          </cell>
          <cell r="BV501">
            <v>2</v>
          </cell>
          <cell r="DA501">
            <v>1</v>
          </cell>
          <cell r="DC501" t="str">
            <v>B</v>
          </cell>
          <cell r="DD501" t="str">
            <v>-</v>
          </cell>
          <cell r="DF501">
            <v>0</v>
          </cell>
          <cell r="DG501">
            <v>0</v>
          </cell>
          <cell r="DH501">
            <v>0</v>
          </cell>
          <cell r="DI501">
            <v>0</v>
          </cell>
          <cell r="DJ501">
            <v>5000</v>
          </cell>
          <cell r="DK501" t="str">
            <v>5xx</v>
          </cell>
          <cell r="DT501">
            <v>0</v>
          </cell>
          <cell r="DU501">
            <v>0</v>
          </cell>
          <cell r="DV501">
            <v>0</v>
          </cell>
          <cell r="DW501">
            <v>0</v>
          </cell>
        </row>
        <row r="502">
          <cell r="A502" t="str">
            <v>2</v>
          </cell>
          <cell r="N502" t="str">
            <v>23511000</v>
          </cell>
          <cell r="O502">
            <v>0</v>
          </cell>
          <cell r="P502" t="str">
            <v>23510000</v>
          </cell>
          <cell r="AK502">
            <v>7039</v>
          </cell>
          <cell r="BV502">
            <v>2</v>
          </cell>
          <cell r="CF502" t="str">
            <v>X</v>
          </cell>
          <cell r="DA502">
            <v>1</v>
          </cell>
          <cell r="DC502" t="str">
            <v>B</v>
          </cell>
          <cell r="DD502" t="str">
            <v>-</v>
          </cell>
          <cell r="DF502">
            <v>0</v>
          </cell>
          <cell r="DG502">
            <v>0</v>
          </cell>
          <cell r="DH502">
            <v>0</v>
          </cell>
          <cell r="DI502">
            <v>0</v>
          </cell>
          <cell r="DJ502">
            <v>5000</v>
          </cell>
          <cell r="DK502" t="str">
            <v>5xx</v>
          </cell>
          <cell r="DT502">
            <v>0</v>
          </cell>
          <cell r="DU502">
            <v>0</v>
          </cell>
          <cell r="DV502">
            <v>0</v>
          </cell>
          <cell r="DW502">
            <v>0</v>
          </cell>
        </row>
        <row r="503">
          <cell r="A503" t="str">
            <v>2</v>
          </cell>
          <cell r="N503" t="str">
            <v>23511200</v>
          </cell>
          <cell r="O503">
            <v>0</v>
          </cell>
          <cell r="P503" t="str">
            <v>23510000</v>
          </cell>
          <cell r="AK503">
            <v>7049</v>
          </cell>
          <cell r="BV503">
            <v>2</v>
          </cell>
          <cell r="DA503">
            <v>2</v>
          </cell>
          <cell r="DC503" t="str">
            <v>B</v>
          </cell>
          <cell r="DD503" t="str">
            <v>-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5000</v>
          </cell>
          <cell r="DK503" t="str">
            <v>5xx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</row>
        <row r="504">
          <cell r="A504" t="str">
            <v>2</v>
          </cell>
          <cell r="N504" t="str">
            <v>23511201</v>
          </cell>
          <cell r="O504">
            <v>0</v>
          </cell>
          <cell r="P504" t="str">
            <v>23510500</v>
          </cell>
          <cell r="AK504">
            <v>7041</v>
          </cell>
          <cell r="BV504">
            <v>2</v>
          </cell>
          <cell r="DA504">
            <v>1</v>
          </cell>
          <cell r="DC504" t="str">
            <v>B</v>
          </cell>
          <cell r="DD504" t="str">
            <v>-</v>
          </cell>
          <cell r="DF504">
            <v>0</v>
          </cell>
          <cell r="DG504">
            <v>0</v>
          </cell>
          <cell r="DH504">
            <v>0</v>
          </cell>
          <cell r="DI504">
            <v>0</v>
          </cell>
          <cell r="DJ504">
            <v>5000</v>
          </cell>
          <cell r="DK504" t="str">
            <v>5xx</v>
          </cell>
          <cell r="DT504">
            <v>0</v>
          </cell>
          <cell r="DU504">
            <v>0</v>
          </cell>
          <cell r="DV504">
            <v>0</v>
          </cell>
          <cell r="DW504">
            <v>0</v>
          </cell>
        </row>
        <row r="505">
          <cell r="A505" t="str">
            <v>2</v>
          </cell>
          <cell r="N505" t="str">
            <v>23511202</v>
          </cell>
          <cell r="O505">
            <v>0</v>
          </cell>
          <cell r="P505" t="str">
            <v>23511200</v>
          </cell>
          <cell r="AK505">
            <v>7042</v>
          </cell>
          <cell r="BV505">
            <v>2</v>
          </cell>
          <cell r="DA505">
            <v>1</v>
          </cell>
          <cell r="DC505" t="str">
            <v>B</v>
          </cell>
          <cell r="DD505" t="str">
            <v>-</v>
          </cell>
          <cell r="DF505">
            <v>0</v>
          </cell>
          <cell r="DG505">
            <v>0</v>
          </cell>
          <cell r="DH505">
            <v>0</v>
          </cell>
          <cell r="DI505">
            <v>0</v>
          </cell>
          <cell r="DJ505">
            <v>5000</v>
          </cell>
          <cell r="DK505" t="str">
            <v>5xx</v>
          </cell>
          <cell r="DT505">
            <v>0</v>
          </cell>
          <cell r="DU505">
            <v>0</v>
          </cell>
          <cell r="DV505">
            <v>0</v>
          </cell>
          <cell r="DW505">
            <v>0</v>
          </cell>
        </row>
        <row r="506">
          <cell r="A506" t="str">
            <v>2</v>
          </cell>
          <cell r="N506" t="str">
            <v>23511203</v>
          </cell>
          <cell r="O506">
            <v>0</v>
          </cell>
          <cell r="P506" t="str">
            <v>23511200</v>
          </cell>
          <cell r="AK506">
            <v>7043</v>
          </cell>
          <cell r="BV506">
            <v>2</v>
          </cell>
          <cell r="DA506">
            <v>1</v>
          </cell>
          <cell r="DC506" t="str">
            <v>B</v>
          </cell>
          <cell r="DD506" t="str">
            <v>-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5000</v>
          </cell>
          <cell r="DK506" t="str">
            <v>5xx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</row>
        <row r="507">
          <cell r="A507" t="str">
            <v>2</v>
          </cell>
          <cell r="N507" t="str">
            <v>23511300</v>
          </cell>
          <cell r="O507">
            <v>0</v>
          </cell>
          <cell r="P507" t="str">
            <v>23510000</v>
          </cell>
          <cell r="AK507">
            <v>7059</v>
          </cell>
          <cell r="BV507">
            <v>2</v>
          </cell>
          <cell r="DA507">
            <v>2</v>
          </cell>
          <cell r="DC507" t="str">
            <v>B</v>
          </cell>
          <cell r="DD507" t="str">
            <v>-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5000</v>
          </cell>
          <cell r="DK507" t="str">
            <v>5xx</v>
          </cell>
          <cell r="DT507">
            <v>0</v>
          </cell>
          <cell r="DU507">
            <v>0</v>
          </cell>
          <cell r="DV507">
            <v>0</v>
          </cell>
          <cell r="DW507">
            <v>0</v>
          </cell>
        </row>
        <row r="508">
          <cell r="A508" t="str">
            <v>2</v>
          </cell>
          <cell r="N508" t="str">
            <v>23511301</v>
          </cell>
          <cell r="O508">
            <v>0</v>
          </cell>
          <cell r="P508" t="str">
            <v>23511300</v>
          </cell>
          <cell r="AK508">
            <v>7051</v>
          </cell>
          <cell r="BV508">
            <v>2</v>
          </cell>
          <cell r="DA508">
            <v>1</v>
          </cell>
          <cell r="DC508" t="str">
            <v>B</v>
          </cell>
          <cell r="DD508" t="str">
            <v>-</v>
          </cell>
          <cell r="DF508">
            <v>0</v>
          </cell>
          <cell r="DG508">
            <v>0</v>
          </cell>
          <cell r="DH508">
            <v>0</v>
          </cell>
          <cell r="DI508">
            <v>0</v>
          </cell>
          <cell r="DJ508">
            <v>5000</v>
          </cell>
          <cell r="DK508" t="str">
            <v>5xx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</row>
        <row r="509">
          <cell r="A509" t="str">
            <v>2</v>
          </cell>
          <cell r="N509" t="str">
            <v>23511302</v>
          </cell>
          <cell r="O509">
            <v>0</v>
          </cell>
          <cell r="P509" t="str">
            <v>23511300</v>
          </cell>
          <cell r="AK509">
            <v>7052</v>
          </cell>
          <cell r="BV509">
            <v>2</v>
          </cell>
          <cell r="DA509">
            <v>1</v>
          </cell>
          <cell r="DC509" t="str">
            <v>B</v>
          </cell>
          <cell r="DD509" t="str">
            <v>-</v>
          </cell>
          <cell r="DF509">
            <v>0</v>
          </cell>
          <cell r="DG509">
            <v>0</v>
          </cell>
          <cell r="DH509">
            <v>0</v>
          </cell>
          <cell r="DI509">
            <v>0</v>
          </cell>
          <cell r="DJ509">
            <v>5000</v>
          </cell>
          <cell r="DK509" t="str">
            <v>5xx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</row>
        <row r="510">
          <cell r="A510" t="str">
            <v>2</v>
          </cell>
          <cell r="N510" t="str">
            <v>23511400</v>
          </cell>
          <cell r="O510">
            <v>0</v>
          </cell>
          <cell r="P510" t="str">
            <v>23510000</v>
          </cell>
          <cell r="AK510">
            <v>7079</v>
          </cell>
          <cell r="BV510">
            <v>2</v>
          </cell>
          <cell r="DA510">
            <v>2</v>
          </cell>
          <cell r="DC510" t="str">
            <v>B</v>
          </cell>
          <cell r="DD510" t="str">
            <v>-</v>
          </cell>
          <cell r="DF510">
            <v>0</v>
          </cell>
          <cell r="DG510">
            <v>0</v>
          </cell>
          <cell r="DH510">
            <v>0</v>
          </cell>
          <cell r="DI510">
            <v>0</v>
          </cell>
          <cell r="DJ510">
            <v>5000</v>
          </cell>
          <cell r="DK510" t="str">
            <v>5xx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</row>
        <row r="511">
          <cell r="A511" t="str">
            <v>2</v>
          </cell>
          <cell r="N511" t="str">
            <v>23511401</v>
          </cell>
          <cell r="O511">
            <v>0</v>
          </cell>
          <cell r="P511" t="str">
            <v>23511400</v>
          </cell>
          <cell r="AK511">
            <v>7060</v>
          </cell>
          <cell r="BV511">
            <v>2</v>
          </cell>
          <cell r="DA511">
            <v>1</v>
          </cell>
          <cell r="DC511" t="str">
            <v>B</v>
          </cell>
          <cell r="DD511" t="str">
            <v>-</v>
          </cell>
          <cell r="DF511">
            <v>0</v>
          </cell>
          <cell r="DG511">
            <v>0</v>
          </cell>
          <cell r="DH511">
            <v>0</v>
          </cell>
          <cell r="DI511">
            <v>0</v>
          </cell>
          <cell r="DJ511">
            <v>5000</v>
          </cell>
          <cell r="DK511" t="str">
            <v>5xx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</row>
        <row r="512">
          <cell r="A512" t="str">
            <v>2</v>
          </cell>
          <cell r="N512" t="str">
            <v>23511402</v>
          </cell>
          <cell r="O512">
            <v>0</v>
          </cell>
          <cell r="P512" t="str">
            <v>23511400</v>
          </cell>
          <cell r="AK512">
            <v>7061</v>
          </cell>
          <cell r="BV512">
            <v>2</v>
          </cell>
          <cell r="DA512">
            <v>1</v>
          </cell>
          <cell r="DC512" t="str">
            <v>B</v>
          </cell>
          <cell r="DD512" t="str">
            <v>-</v>
          </cell>
          <cell r="DF512">
            <v>0</v>
          </cell>
          <cell r="DG512">
            <v>0</v>
          </cell>
          <cell r="DH512">
            <v>0</v>
          </cell>
          <cell r="DI512">
            <v>0</v>
          </cell>
          <cell r="DJ512">
            <v>5000</v>
          </cell>
          <cell r="DK512" t="str">
            <v>5xx</v>
          </cell>
          <cell r="DT512">
            <v>0</v>
          </cell>
          <cell r="DU512">
            <v>0</v>
          </cell>
          <cell r="DV512">
            <v>0</v>
          </cell>
          <cell r="DW512">
            <v>0</v>
          </cell>
        </row>
        <row r="513">
          <cell r="A513" t="str">
            <v>2</v>
          </cell>
          <cell r="N513" t="str">
            <v>23511403</v>
          </cell>
          <cell r="O513">
            <v>0</v>
          </cell>
          <cell r="P513" t="str">
            <v>23511400</v>
          </cell>
          <cell r="AK513">
            <v>7062</v>
          </cell>
          <cell r="BV513">
            <v>2</v>
          </cell>
          <cell r="DA513">
            <v>1</v>
          </cell>
          <cell r="DC513" t="str">
            <v>B</v>
          </cell>
          <cell r="DD513" t="str">
            <v>-</v>
          </cell>
          <cell r="DF513">
            <v>0</v>
          </cell>
          <cell r="DG513">
            <v>0</v>
          </cell>
          <cell r="DH513">
            <v>0</v>
          </cell>
          <cell r="DI513">
            <v>0</v>
          </cell>
          <cell r="DJ513">
            <v>5000</v>
          </cell>
          <cell r="DK513" t="str">
            <v>5xx</v>
          </cell>
          <cell r="DT513">
            <v>0</v>
          </cell>
          <cell r="DU513">
            <v>0</v>
          </cell>
          <cell r="DV513">
            <v>0</v>
          </cell>
          <cell r="DW513">
            <v>0</v>
          </cell>
        </row>
        <row r="514">
          <cell r="A514" t="str">
            <v>2</v>
          </cell>
          <cell r="N514" t="str">
            <v>23511404</v>
          </cell>
          <cell r="O514">
            <v>0</v>
          </cell>
          <cell r="P514" t="str">
            <v>23511400</v>
          </cell>
          <cell r="AK514">
            <v>7063</v>
          </cell>
          <cell r="BV514">
            <v>2</v>
          </cell>
          <cell r="DA514">
            <v>1</v>
          </cell>
          <cell r="DC514" t="str">
            <v>B</v>
          </cell>
          <cell r="DD514" t="str">
            <v>-</v>
          </cell>
          <cell r="DF514">
            <v>0</v>
          </cell>
          <cell r="DG514">
            <v>0</v>
          </cell>
          <cell r="DH514">
            <v>0</v>
          </cell>
          <cell r="DI514">
            <v>0</v>
          </cell>
          <cell r="DJ514">
            <v>5000</v>
          </cell>
          <cell r="DK514" t="str">
            <v>5xx</v>
          </cell>
          <cell r="DT514">
            <v>0</v>
          </cell>
          <cell r="DU514">
            <v>0</v>
          </cell>
          <cell r="DV514">
            <v>0</v>
          </cell>
          <cell r="DW514">
            <v>0</v>
          </cell>
        </row>
        <row r="515">
          <cell r="A515" t="str">
            <v>2</v>
          </cell>
          <cell r="N515" t="str">
            <v>23511405</v>
          </cell>
          <cell r="O515">
            <v>0</v>
          </cell>
          <cell r="P515" t="str">
            <v>23511400</v>
          </cell>
          <cell r="AK515">
            <v>7064</v>
          </cell>
          <cell r="BV515">
            <v>2</v>
          </cell>
          <cell r="DA515">
            <v>1</v>
          </cell>
          <cell r="DC515" t="str">
            <v>B</v>
          </cell>
          <cell r="DD515" t="str">
            <v>-</v>
          </cell>
          <cell r="DF515">
            <v>0</v>
          </cell>
          <cell r="DG515">
            <v>0</v>
          </cell>
          <cell r="DH515">
            <v>0</v>
          </cell>
          <cell r="DI515">
            <v>0</v>
          </cell>
          <cell r="DJ515">
            <v>5000</v>
          </cell>
          <cell r="DK515" t="str">
            <v>5xx</v>
          </cell>
          <cell r="DT515">
            <v>0</v>
          </cell>
          <cell r="DU515">
            <v>0</v>
          </cell>
          <cell r="DV515">
            <v>0</v>
          </cell>
          <cell r="DW515">
            <v>0</v>
          </cell>
        </row>
        <row r="516">
          <cell r="A516" t="str">
            <v>2</v>
          </cell>
          <cell r="N516" t="str">
            <v>23511406</v>
          </cell>
          <cell r="O516">
            <v>0</v>
          </cell>
          <cell r="P516" t="str">
            <v>23511400</v>
          </cell>
          <cell r="AK516">
            <v>7065</v>
          </cell>
          <cell r="BV516">
            <v>2</v>
          </cell>
          <cell r="DA516">
            <v>1</v>
          </cell>
          <cell r="DC516" t="str">
            <v>B</v>
          </cell>
          <cell r="DD516" t="str">
            <v>-</v>
          </cell>
          <cell r="DF516">
            <v>0</v>
          </cell>
          <cell r="DG516">
            <v>0</v>
          </cell>
          <cell r="DH516">
            <v>0</v>
          </cell>
          <cell r="DI516">
            <v>0</v>
          </cell>
          <cell r="DJ516">
            <v>5000</v>
          </cell>
          <cell r="DK516" t="str">
            <v>5xx</v>
          </cell>
          <cell r="DT516">
            <v>0</v>
          </cell>
          <cell r="DU516">
            <v>0</v>
          </cell>
          <cell r="DV516">
            <v>0</v>
          </cell>
          <cell r="DW516">
            <v>0</v>
          </cell>
        </row>
        <row r="517">
          <cell r="A517" t="str">
            <v>2</v>
          </cell>
          <cell r="N517" t="str">
            <v>23511407</v>
          </cell>
          <cell r="O517">
            <v>0</v>
          </cell>
          <cell r="P517" t="str">
            <v>23511400</v>
          </cell>
          <cell r="AK517">
            <v>7066</v>
          </cell>
          <cell r="BV517">
            <v>2</v>
          </cell>
          <cell r="DA517">
            <v>1</v>
          </cell>
          <cell r="DC517" t="str">
            <v>B</v>
          </cell>
          <cell r="DD517" t="str">
            <v>-</v>
          </cell>
          <cell r="DF517">
            <v>0</v>
          </cell>
          <cell r="DG517">
            <v>0</v>
          </cell>
          <cell r="DH517">
            <v>0</v>
          </cell>
          <cell r="DI517">
            <v>0</v>
          </cell>
          <cell r="DJ517">
            <v>5000</v>
          </cell>
          <cell r="DK517" t="str">
            <v>5xx</v>
          </cell>
          <cell r="DT517">
            <v>0</v>
          </cell>
          <cell r="DU517">
            <v>0</v>
          </cell>
          <cell r="DV517">
            <v>0</v>
          </cell>
          <cell r="DW517">
            <v>0</v>
          </cell>
        </row>
        <row r="518">
          <cell r="A518" t="str">
            <v>2</v>
          </cell>
          <cell r="N518" t="str">
            <v>23511408</v>
          </cell>
          <cell r="O518">
            <v>0</v>
          </cell>
          <cell r="P518" t="str">
            <v>23511400</v>
          </cell>
          <cell r="AK518">
            <v>7067</v>
          </cell>
          <cell r="BV518">
            <v>2</v>
          </cell>
          <cell r="DA518">
            <v>1</v>
          </cell>
          <cell r="DC518" t="str">
            <v>B</v>
          </cell>
          <cell r="DD518" t="str">
            <v>-</v>
          </cell>
          <cell r="DF518">
            <v>0</v>
          </cell>
          <cell r="DG518">
            <v>0</v>
          </cell>
          <cell r="DH518">
            <v>0</v>
          </cell>
          <cell r="DI518">
            <v>0</v>
          </cell>
          <cell r="DJ518">
            <v>5000</v>
          </cell>
          <cell r="DK518" t="str">
            <v>5xx</v>
          </cell>
          <cell r="DT518">
            <v>0</v>
          </cell>
          <cell r="DU518">
            <v>0</v>
          </cell>
          <cell r="DV518">
            <v>0</v>
          </cell>
          <cell r="DW518">
            <v>0</v>
          </cell>
        </row>
        <row r="519">
          <cell r="A519" t="str">
            <v>2</v>
          </cell>
          <cell r="N519" t="str">
            <v>23511409</v>
          </cell>
          <cell r="O519">
            <v>0</v>
          </cell>
          <cell r="P519" t="str">
            <v>23511400</v>
          </cell>
          <cell r="AK519">
            <v>7068</v>
          </cell>
          <cell r="BV519">
            <v>2</v>
          </cell>
          <cell r="DA519">
            <v>1</v>
          </cell>
          <cell r="DC519" t="str">
            <v>B</v>
          </cell>
          <cell r="DD519" t="str">
            <v>-</v>
          </cell>
          <cell r="DF519">
            <v>0</v>
          </cell>
          <cell r="DG519">
            <v>0</v>
          </cell>
          <cell r="DH519">
            <v>0</v>
          </cell>
          <cell r="DI519">
            <v>0</v>
          </cell>
          <cell r="DJ519">
            <v>5000</v>
          </cell>
          <cell r="DK519" t="str">
            <v>5xx</v>
          </cell>
          <cell r="DT519">
            <v>0</v>
          </cell>
          <cell r="DU519">
            <v>0</v>
          </cell>
          <cell r="DV519">
            <v>0</v>
          </cell>
          <cell r="DW519">
            <v>0</v>
          </cell>
        </row>
        <row r="520">
          <cell r="A520" t="str">
            <v>2</v>
          </cell>
          <cell r="N520" t="str">
            <v>23511410</v>
          </cell>
          <cell r="O520">
            <v>0</v>
          </cell>
          <cell r="P520" t="str">
            <v>23511400</v>
          </cell>
          <cell r="AK520">
            <v>7069</v>
          </cell>
          <cell r="BV520">
            <v>2</v>
          </cell>
          <cell r="DA520">
            <v>1</v>
          </cell>
          <cell r="DC520" t="str">
            <v>B</v>
          </cell>
          <cell r="DD520" t="str">
            <v>-</v>
          </cell>
          <cell r="DF520">
            <v>0</v>
          </cell>
          <cell r="DG520">
            <v>0</v>
          </cell>
          <cell r="DH520">
            <v>0</v>
          </cell>
          <cell r="DI520">
            <v>0</v>
          </cell>
          <cell r="DJ520">
            <v>5000</v>
          </cell>
          <cell r="DK520" t="str">
            <v>5xx</v>
          </cell>
        </row>
        <row r="521">
          <cell r="A521" t="str">
            <v>2</v>
          </cell>
          <cell r="N521" t="str">
            <v>23511411</v>
          </cell>
          <cell r="O521">
            <v>0</v>
          </cell>
          <cell r="P521" t="str">
            <v>23511400</v>
          </cell>
          <cell r="AK521">
            <v>7070</v>
          </cell>
          <cell r="BV521">
            <v>2</v>
          </cell>
          <cell r="DA521" t="str">
            <v>1</v>
          </cell>
          <cell r="DC521" t="str">
            <v>B</v>
          </cell>
          <cell r="DD521" t="str">
            <v>-</v>
          </cell>
          <cell r="DF521">
            <v>0</v>
          </cell>
          <cell r="DG521">
            <v>0</v>
          </cell>
          <cell r="DH521">
            <v>0</v>
          </cell>
          <cell r="DI521">
            <v>0</v>
          </cell>
          <cell r="DJ521">
            <v>5000</v>
          </cell>
          <cell r="DK521" t="str">
            <v>5xx</v>
          </cell>
        </row>
        <row r="522">
          <cell r="A522" t="str">
            <v>2</v>
          </cell>
          <cell r="N522" t="str">
            <v>23511412</v>
          </cell>
          <cell r="O522">
            <v>0</v>
          </cell>
          <cell r="P522" t="str">
            <v>23511400</v>
          </cell>
          <cell r="AK522">
            <v>7071</v>
          </cell>
          <cell r="BV522">
            <v>2</v>
          </cell>
          <cell r="DA522" t="str">
            <v>1</v>
          </cell>
          <cell r="DC522" t="str">
            <v>B</v>
          </cell>
          <cell r="DD522" t="str">
            <v>-</v>
          </cell>
          <cell r="DF522">
            <v>0</v>
          </cell>
          <cell r="DG522">
            <v>0</v>
          </cell>
          <cell r="DH522">
            <v>0</v>
          </cell>
          <cell r="DI522">
            <v>0</v>
          </cell>
          <cell r="DJ522">
            <v>5000</v>
          </cell>
          <cell r="DK522" t="str">
            <v>5xx</v>
          </cell>
        </row>
        <row r="523">
          <cell r="A523" t="str">
            <v>2</v>
          </cell>
          <cell r="N523" t="str">
            <v>23511413</v>
          </cell>
          <cell r="O523">
            <v>0</v>
          </cell>
          <cell r="P523" t="str">
            <v>23511400</v>
          </cell>
          <cell r="AK523">
            <v>7072</v>
          </cell>
          <cell r="BV523">
            <v>2</v>
          </cell>
          <cell r="DA523" t="str">
            <v>1</v>
          </cell>
          <cell r="DC523" t="str">
            <v>B</v>
          </cell>
          <cell r="DD523" t="str">
            <v>-</v>
          </cell>
          <cell r="DF523">
            <v>0</v>
          </cell>
          <cell r="DG523">
            <v>0</v>
          </cell>
          <cell r="DH523">
            <v>0</v>
          </cell>
          <cell r="DI523">
            <v>0</v>
          </cell>
          <cell r="DJ523">
            <v>5000</v>
          </cell>
          <cell r="DK523" t="str">
            <v>5xx</v>
          </cell>
        </row>
        <row r="524">
          <cell r="A524" t="str">
            <v>2</v>
          </cell>
          <cell r="N524" t="str">
            <v>23511414</v>
          </cell>
          <cell r="O524">
            <v>0</v>
          </cell>
          <cell r="P524" t="str">
            <v>23511400</v>
          </cell>
          <cell r="AK524">
            <v>7073</v>
          </cell>
          <cell r="BV524">
            <v>2</v>
          </cell>
          <cell r="DA524" t="str">
            <v>1</v>
          </cell>
          <cell r="DC524" t="str">
            <v>B</v>
          </cell>
          <cell r="DD524" t="str">
            <v>-</v>
          </cell>
          <cell r="DF524">
            <v>0</v>
          </cell>
          <cell r="DG524">
            <v>0</v>
          </cell>
          <cell r="DH524">
            <v>0</v>
          </cell>
          <cell r="DI524">
            <v>0</v>
          </cell>
          <cell r="DJ524">
            <v>5000</v>
          </cell>
          <cell r="DK524" t="str">
            <v>5xx</v>
          </cell>
        </row>
        <row r="525">
          <cell r="A525" t="str">
            <v>2</v>
          </cell>
          <cell r="N525" t="str">
            <v>23511415</v>
          </cell>
          <cell r="O525">
            <v>0</v>
          </cell>
          <cell r="P525" t="str">
            <v>23511400</v>
          </cell>
          <cell r="AK525">
            <v>7074</v>
          </cell>
          <cell r="BV525">
            <v>2</v>
          </cell>
          <cell r="DA525" t="str">
            <v>1</v>
          </cell>
          <cell r="DC525" t="str">
            <v>B</v>
          </cell>
          <cell r="DD525" t="str">
            <v>-</v>
          </cell>
          <cell r="DJ525">
            <v>5000</v>
          </cell>
          <cell r="DK525" t="str">
            <v>5xx</v>
          </cell>
        </row>
        <row r="526">
          <cell r="A526" t="str">
            <v>2</v>
          </cell>
          <cell r="N526" t="str">
            <v>23511498</v>
          </cell>
          <cell r="O526">
            <v>0</v>
          </cell>
          <cell r="P526" t="str">
            <v>23511400</v>
          </cell>
          <cell r="AK526">
            <v>7077</v>
          </cell>
          <cell r="BV526">
            <v>2</v>
          </cell>
          <cell r="DA526" t="str">
            <v>1</v>
          </cell>
          <cell r="DC526" t="str">
            <v>B</v>
          </cell>
          <cell r="DD526" t="str">
            <v>-</v>
          </cell>
          <cell r="DF526">
            <v>0</v>
          </cell>
          <cell r="DG526">
            <v>0</v>
          </cell>
          <cell r="DH526">
            <v>0</v>
          </cell>
          <cell r="DI526">
            <v>0</v>
          </cell>
          <cell r="DJ526">
            <v>5000</v>
          </cell>
          <cell r="DK526" t="str">
            <v>5xx</v>
          </cell>
        </row>
        <row r="527">
          <cell r="A527" t="str">
            <v>2</v>
          </cell>
          <cell r="N527" t="str">
            <v>23511499</v>
          </cell>
          <cell r="O527">
            <v>0</v>
          </cell>
          <cell r="P527" t="str">
            <v>23511400</v>
          </cell>
          <cell r="AK527">
            <v>7078</v>
          </cell>
          <cell r="BV527">
            <v>2</v>
          </cell>
          <cell r="DA527" t="str">
            <v>1</v>
          </cell>
          <cell r="DC527" t="str">
            <v>B</v>
          </cell>
          <cell r="DD527" t="str">
            <v>-</v>
          </cell>
          <cell r="DF527">
            <v>0</v>
          </cell>
          <cell r="DG527">
            <v>0</v>
          </cell>
          <cell r="DH527">
            <v>0</v>
          </cell>
          <cell r="DI527">
            <v>0</v>
          </cell>
          <cell r="DJ527">
            <v>5000</v>
          </cell>
          <cell r="DK527" t="str">
            <v>5xx</v>
          </cell>
        </row>
        <row r="528">
          <cell r="A528" t="str">
            <v>2</v>
          </cell>
          <cell r="N528" t="str">
            <v>23520000</v>
          </cell>
          <cell r="O528">
            <v>0</v>
          </cell>
          <cell r="P528" t="str">
            <v>23500000</v>
          </cell>
          <cell r="AK528">
            <v>7290</v>
          </cell>
          <cell r="BV528">
            <v>2</v>
          </cell>
          <cell r="DA528">
            <v>2</v>
          </cell>
          <cell r="DC528" t="str">
            <v>B</v>
          </cell>
          <cell r="DD528" t="str">
            <v>-</v>
          </cell>
          <cell r="DF528">
            <v>0</v>
          </cell>
          <cell r="DG528">
            <v>0</v>
          </cell>
          <cell r="DH528">
            <v>0</v>
          </cell>
          <cell r="DI528">
            <v>0</v>
          </cell>
          <cell r="DJ528">
            <v>5000</v>
          </cell>
          <cell r="DK528" t="str">
            <v>5xx</v>
          </cell>
          <cell r="DT528">
            <v>0</v>
          </cell>
          <cell r="DU528">
            <v>0</v>
          </cell>
          <cell r="DV528">
            <v>0</v>
          </cell>
          <cell r="DW528">
            <v>0</v>
          </cell>
        </row>
        <row r="529">
          <cell r="A529" t="str">
            <v>2</v>
          </cell>
          <cell r="N529" t="str">
            <v>23520100</v>
          </cell>
          <cell r="O529">
            <v>0</v>
          </cell>
          <cell r="P529" t="str">
            <v>23520000</v>
          </cell>
          <cell r="AK529">
            <v>7119</v>
          </cell>
          <cell r="BV529">
            <v>2</v>
          </cell>
          <cell r="CF529" t="str">
            <v>X</v>
          </cell>
          <cell r="DA529">
            <v>1</v>
          </cell>
          <cell r="DC529" t="str">
            <v>B</v>
          </cell>
          <cell r="DD529" t="str">
            <v>-</v>
          </cell>
          <cell r="DF529">
            <v>0</v>
          </cell>
          <cell r="DG529">
            <v>0</v>
          </cell>
          <cell r="DH529">
            <v>0</v>
          </cell>
          <cell r="DI529">
            <v>0</v>
          </cell>
          <cell r="DJ529">
            <v>5000</v>
          </cell>
          <cell r="DK529" t="str">
            <v>5xx</v>
          </cell>
          <cell r="DT529">
            <v>0</v>
          </cell>
          <cell r="DU529">
            <v>0</v>
          </cell>
          <cell r="DV529">
            <v>0</v>
          </cell>
          <cell r="DW529">
            <v>0</v>
          </cell>
        </row>
        <row r="530">
          <cell r="A530" t="str">
            <v>2</v>
          </cell>
          <cell r="N530" t="str">
            <v>23520200</v>
          </cell>
          <cell r="O530">
            <v>0</v>
          </cell>
          <cell r="P530" t="str">
            <v>23520000</v>
          </cell>
          <cell r="AK530">
            <v>7129</v>
          </cell>
          <cell r="BV530">
            <v>2</v>
          </cell>
          <cell r="DA530">
            <v>1</v>
          </cell>
          <cell r="DC530" t="str">
            <v>B</v>
          </cell>
          <cell r="DD530" t="str">
            <v>-</v>
          </cell>
          <cell r="DF530">
            <v>0</v>
          </cell>
          <cell r="DG530">
            <v>0</v>
          </cell>
          <cell r="DH530">
            <v>0</v>
          </cell>
          <cell r="DI530">
            <v>0</v>
          </cell>
          <cell r="DJ530">
            <v>5000</v>
          </cell>
          <cell r="DK530" t="str">
            <v>5xx</v>
          </cell>
          <cell r="DT530">
            <v>0</v>
          </cell>
          <cell r="DU530">
            <v>0</v>
          </cell>
          <cell r="DV530">
            <v>0</v>
          </cell>
          <cell r="DW530">
            <v>0</v>
          </cell>
        </row>
        <row r="531">
          <cell r="A531" t="str">
            <v>2</v>
          </cell>
          <cell r="N531" t="str">
            <v>23520300</v>
          </cell>
          <cell r="O531">
            <v>0</v>
          </cell>
          <cell r="P531" t="str">
            <v>23520000</v>
          </cell>
          <cell r="AK531">
            <v>7139</v>
          </cell>
          <cell r="BV531">
            <v>2</v>
          </cell>
          <cell r="DA531">
            <v>1</v>
          </cell>
          <cell r="DC531" t="str">
            <v>B</v>
          </cell>
          <cell r="DD531" t="str">
            <v>-</v>
          </cell>
          <cell r="DF531">
            <v>0</v>
          </cell>
          <cell r="DG531">
            <v>0</v>
          </cell>
          <cell r="DH531">
            <v>0</v>
          </cell>
          <cell r="DI531">
            <v>0</v>
          </cell>
          <cell r="DJ531">
            <v>5000</v>
          </cell>
          <cell r="DK531" t="str">
            <v>5xx</v>
          </cell>
          <cell r="DT531">
            <v>0</v>
          </cell>
          <cell r="DU531">
            <v>0</v>
          </cell>
          <cell r="DV531">
            <v>0</v>
          </cell>
          <cell r="DW531">
            <v>0</v>
          </cell>
        </row>
        <row r="532">
          <cell r="A532" t="str">
            <v>2</v>
          </cell>
          <cell r="N532" t="str">
            <v>23520400</v>
          </cell>
          <cell r="O532">
            <v>0</v>
          </cell>
          <cell r="P532" t="str">
            <v>23520000</v>
          </cell>
          <cell r="AK532">
            <v>7149</v>
          </cell>
          <cell r="BV532">
            <v>2</v>
          </cell>
          <cell r="DA532">
            <v>2</v>
          </cell>
          <cell r="DC532" t="str">
            <v>B</v>
          </cell>
          <cell r="DD532" t="str">
            <v>-</v>
          </cell>
          <cell r="DF532">
            <v>0</v>
          </cell>
          <cell r="DG532">
            <v>0</v>
          </cell>
          <cell r="DH532">
            <v>0</v>
          </cell>
          <cell r="DI532">
            <v>0</v>
          </cell>
          <cell r="DJ532">
            <v>5000</v>
          </cell>
          <cell r="DK532" t="str">
            <v>5xx</v>
          </cell>
          <cell r="DT532">
            <v>0</v>
          </cell>
          <cell r="DU532">
            <v>0</v>
          </cell>
          <cell r="DV532">
            <v>0</v>
          </cell>
          <cell r="DW532">
            <v>0</v>
          </cell>
        </row>
        <row r="533">
          <cell r="A533" t="str">
            <v>2</v>
          </cell>
          <cell r="N533" t="str">
            <v>23520401</v>
          </cell>
          <cell r="O533">
            <v>0</v>
          </cell>
          <cell r="P533" t="str">
            <v>23520400</v>
          </cell>
          <cell r="AK533">
            <v>7141</v>
          </cell>
          <cell r="BV533">
            <v>2</v>
          </cell>
          <cell r="DA533">
            <v>1</v>
          </cell>
          <cell r="DC533" t="str">
            <v>B</v>
          </cell>
          <cell r="DD533" t="str">
            <v>-</v>
          </cell>
          <cell r="DF533">
            <v>0</v>
          </cell>
          <cell r="DG533">
            <v>0</v>
          </cell>
          <cell r="DH533">
            <v>0</v>
          </cell>
          <cell r="DI533">
            <v>0</v>
          </cell>
          <cell r="DJ533">
            <v>5000</v>
          </cell>
          <cell r="DK533" t="str">
            <v>5xx</v>
          </cell>
          <cell r="DT533">
            <v>0</v>
          </cell>
          <cell r="DU533">
            <v>0</v>
          </cell>
          <cell r="DV533">
            <v>0</v>
          </cell>
          <cell r="DW533">
            <v>0</v>
          </cell>
        </row>
        <row r="534">
          <cell r="A534" t="str">
            <v>2</v>
          </cell>
          <cell r="N534" t="str">
            <v>23520402</v>
          </cell>
          <cell r="O534">
            <v>0</v>
          </cell>
          <cell r="P534" t="str">
            <v>23520400</v>
          </cell>
          <cell r="AK534">
            <v>7142</v>
          </cell>
          <cell r="BV534">
            <v>2</v>
          </cell>
          <cell r="DA534">
            <v>1</v>
          </cell>
          <cell r="DC534" t="str">
            <v>B</v>
          </cell>
          <cell r="DD534" t="str">
            <v>-</v>
          </cell>
          <cell r="DF534">
            <v>0</v>
          </cell>
          <cell r="DG534">
            <v>0</v>
          </cell>
          <cell r="DH534">
            <v>0</v>
          </cell>
          <cell r="DI534">
            <v>0</v>
          </cell>
          <cell r="DJ534">
            <v>5000</v>
          </cell>
          <cell r="DK534" t="str">
            <v>5xx</v>
          </cell>
          <cell r="DT534">
            <v>0</v>
          </cell>
          <cell r="DU534">
            <v>0</v>
          </cell>
          <cell r="DV534">
            <v>0</v>
          </cell>
          <cell r="DW534">
            <v>0</v>
          </cell>
        </row>
        <row r="535">
          <cell r="A535" t="str">
            <v>2</v>
          </cell>
          <cell r="N535" t="str">
            <v>23520403</v>
          </cell>
          <cell r="O535">
            <v>0</v>
          </cell>
          <cell r="P535" t="str">
            <v>23520400</v>
          </cell>
          <cell r="AK535">
            <v>7143</v>
          </cell>
          <cell r="BV535">
            <v>2</v>
          </cell>
          <cell r="DA535">
            <v>1</v>
          </cell>
          <cell r="DC535" t="str">
            <v>B</v>
          </cell>
          <cell r="DD535" t="str">
            <v>-</v>
          </cell>
          <cell r="DF535">
            <v>0</v>
          </cell>
          <cell r="DG535">
            <v>0</v>
          </cell>
          <cell r="DH535">
            <v>0</v>
          </cell>
          <cell r="DI535">
            <v>0</v>
          </cell>
          <cell r="DJ535">
            <v>5000</v>
          </cell>
          <cell r="DK535" t="str">
            <v>5xx</v>
          </cell>
          <cell r="DT535">
            <v>0</v>
          </cell>
          <cell r="DU535">
            <v>0</v>
          </cell>
          <cell r="DV535">
            <v>0</v>
          </cell>
          <cell r="DW535">
            <v>0</v>
          </cell>
        </row>
        <row r="536">
          <cell r="A536" t="str">
            <v>2</v>
          </cell>
          <cell r="N536" t="str">
            <v>23520404</v>
          </cell>
          <cell r="O536">
            <v>0</v>
          </cell>
          <cell r="P536" t="str">
            <v>23520400</v>
          </cell>
          <cell r="AK536">
            <v>7144</v>
          </cell>
          <cell r="BV536">
            <v>2</v>
          </cell>
          <cell r="DA536">
            <v>1</v>
          </cell>
          <cell r="DC536" t="str">
            <v>B</v>
          </cell>
          <cell r="DD536" t="str">
            <v>-</v>
          </cell>
          <cell r="DF536">
            <v>0</v>
          </cell>
          <cell r="DG536">
            <v>0</v>
          </cell>
          <cell r="DH536">
            <v>0</v>
          </cell>
          <cell r="DI536">
            <v>0</v>
          </cell>
          <cell r="DJ536">
            <v>5000</v>
          </cell>
          <cell r="DK536" t="str">
            <v>5xx</v>
          </cell>
          <cell r="DT536">
            <v>0</v>
          </cell>
          <cell r="DU536">
            <v>0</v>
          </cell>
          <cell r="DV536">
            <v>0</v>
          </cell>
          <cell r="DW536">
            <v>0</v>
          </cell>
        </row>
        <row r="537">
          <cell r="A537" t="str">
            <v>2</v>
          </cell>
          <cell r="N537" t="str">
            <v>23520500</v>
          </cell>
          <cell r="O537">
            <v>0</v>
          </cell>
          <cell r="P537" t="str">
            <v>23520000</v>
          </cell>
          <cell r="AK537">
            <v>7159</v>
          </cell>
          <cell r="BV537">
            <v>2</v>
          </cell>
          <cell r="DA537">
            <v>2</v>
          </cell>
          <cell r="DC537" t="str">
            <v>B</v>
          </cell>
          <cell r="DD537" t="str">
            <v>-</v>
          </cell>
          <cell r="DF537">
            <v>0</v>
          </cell>
          <cell r="DG537">
            <v>0</v>
          </cell>
          <cell r="DH537">
            <v>0</v>
          </cell>
          <cell r="DI537">
            <v>0</v>
          </cell>
          <cell r="DJ537">
            <v>5000</v>
          </cell>
          <cell r="DK537" t="str">
            <v>5xx</v>
          </cell>
          <cell r="DT537">
            <v>0</v>
          </cell>
          <cell r="DU537">
            <v>0</v>
          </cell>
          <cell r="DV537">
            <v>0</v>
          </cell>
          <cell r="DW537">
            <v>0</v>
          </cell>
        </row>
        <row r="538">
          <cell r="A538" t="str">
            <v>2</v>
          </cell>
          <cell r="N538" t="str">
            <v>23520501</v>
          </cell>
          <cell r="O538">
            <v>0</v>
          </cell>
          <cell r="P538" t="str">
            <v>23520500</v>
          </cell>
          <cell r="AK538">
            <v>7151</v>
          </cell>
          <cell r="BV538">
            <v>2</v>
          </cell>
          <cell r="DA538">
            <v>1</v>
          </cell>
          <cell r="DC538" t="str">
            <v>B</v>
          </cell>
          <cell r="DD538" t="str">
            <v>-</v>
          </cell>
          <cell r="DF538">
            <v>0</v>
          </cell>
          <cell r="DG538">
            <v>0</v>
          </cell>
          <cell r="DH538">
            <v>0</v>
          </cell>
          <cell r="DI538">
            <v>0</v>
          </cell>
          <cell r="DJ538">
            <v>5000</v>
          </cell>
          <cell r="DK538" t="str">
            <v>5xx</v>
          </cell>
          <cell r="DT538">
            <v>0</v>
          </cell>
          <cell r="DU538">
            <v>0</v>
          </cell>
          <cell r="DV538">
            <v>0</v>
          </cell>
          <cell r="DW538">
            <v>0</v>
          </cell>
        </row>
        <row r="539">
          <cell r="A539" t="str">
            <v>2</v>
          </cell>
          <cell r="N539" t="str">
            <v>23520502</v>
          </cell>
          <cell r="O539">
            <v>0</v>
          </cell>
          <cell r="P539" t="str">
            <v>23520500</v>
          </cell>
          <cell r="AK539">
            <v>7152</v>
          </cell>
          <cell r="BV539">
            <v>2</v>
          </cell>
          <cell r="DA539">
            <v>1</v>
          </cell>
          <cell r="DC539" t="str">
            <v>B</v>
          </cell>
          <cell r="DD539" t="str">
            <v>-</v>
          </cell>
          <cell r="DF539">
            <v>0</v>
          </cell>
          <cell r="DG539">
            <v>0</v>
          </cell>
          <cell r="DH539">
            <v>0</v>
          </cell>
          <cell r="DI539">
            <v>0</v>
          </cell>
          <cell r="DJ539">
            <v>5000</v>
          </cell>
          <cell r="DK539" t="str">
            <v>5xx</v>
          </cell>
          <cell r="DT539">
            <v>0</v>
          </cell>
          <cell r="DU539">
            <v>0</v>
          </cell>
          <cell r="DV539">
            <v>0</v>
          </cell>
          <cell r="DW539">
            <v>0</v>
          </cell>
        </row>
        <row r="540">
          <cell r="A540" t="str">
            <v>2</v>
          </cell>
          <cell r="N540" t="str">
            <v>23520503</v>
          </cell>
          <cell r="O540">
            <v>0</v>
          </cell>
          <cell r="P540" t="str">
            <v>23520500</v>
          </cell>
          <cell r="AK540">
            <v>7154</v>
          </cell>
          <cell r="BV540">
            <v>2</v>
          </cell>
          <cell r="DA540">
            <v>1</v>
          </cell>
          <cell r="DC540" t="str">
            <v>B</v>
          </cell>
          <cell r="DD540" t="str">
            <v>-</v>
          </cell>
          <cell r="DF540">
            <v>0</v>
          </cell>
          <cell r="DG540">
            <v>0</v>
          </cell>
          <cell r="DH540">
            <v>0</v>
          </cell>
          <cell r="DI540">
            <v>0</v>
          </cell>
          <cell r="DJ540">
            <v>5000</v>
          </cell>
          <cell r="DK540" t="str">
            <v>5xx</v>
          </cell>
          <cell r="DT540">
            <v>0</v>
          </cell>
          <cell r="DU540">
            <v>0</v>
          </cell>
          <cell r="DV540">
            <v>0</v>
          </cell>
          <cell r="DW540">
            <v>0</v>
          </cell>
        </row>
        <row r="541">
          <cell r="A541" t="str">
            <v>2</v>
          </cell>
          <cell r="N541" t="str">
            <v>23520504</v>
          </cell>
          <cell r="O541">
            <v>0</v>
          </cell>
          <cell r="P541" t="str">
            <v>23520500</v>
          </cell>
          <cell r="AK541">
            <v>7153</v>
          </cell>
          <cell r="BV541">
            <v>2</v>
          </cell>
          <cell r="DA541">
            <v>1</v>
          </cell>
          <cell r="DC541" t="str">
            <v>B</v>
          </cell>
          <cell r="DD541" t="str">
            <v>-</v>
          </cell>
          <cell r="DF541">
            <v>0</v>
          </cell>
          <cell r="DG541">
            <v>0</v>
          </cell>
          <cell r="DH541">
            <v>0</v>
          </cell>
          <cell r="DI541">
            <v>0</v>
          </cell>
          <cell r="DJ541">
            <v>5000</v>
          </cell>
          <cell r="DK541" t="str">
            <v>5xx</v>
          </cell>
          <cell r="DT541">
            <v>0</v>
          </cell>
          <cell r="DU541">
            <v>0</v>
          </cell>
          <cell r="DV541">
            <v>0</v>
          </cell>
          <cell r="DW541">
            <v>0</v>
          </cell>
        </row>
        <row r="542">
          <cell r="A542" t="str">
            <v>2</v>
          </cell>
          <cell r="N542" t="str">
            <v>23520600</v>
          </cell>
          <cell r="O542">
            <v>0</v>
          </cell>
          <cell r="P542" t="str">
            <v>23520000</v>
          </cell>
          <cell r="AK542">
            <v>7169</v>
          </cell>
          <cell r="BV542">
            <v>2</v>
          </cell>
          <cell r="DA542">
            <v>2</v>
          </cell>
          <cell r="DC542" t="str">
            <v>B</v>
          </cell>
          <cell r="DD542" t="str">
            <v>-</v>
          </cell>
          <cell r="DF542">
            <v>0</v>
          </cell>
          <cell r="DG542">
            <v>0</v>
          </cell>
          <cell r="DH542">
            <v>0</v>
          </cell>
          <cell r="DI542">
            <v>0</v>
          </cell>
          <cell r="DJ542">
            <v>5000</v>
          </cell>
          <cell r="DK542" t="str">
            <v>5xx</v>
          </cell>
          <cell r="DT542">
            <v>0</v>
          </cell>
          <cell r="DU542">
            <v>0</v>
          </cell>
          <cell r="DV542">
            <v>0</v>
          </cell>
          <cell r="DW542">
            <v>0</v>
          </cell>
        </row>
        <row r="543">
          <cell r="A543" t="str">
            <v>2</v>
          </cell>
          <cell r="N543" t="str">
            <v>23520601</v>
          </cell>
          <cell r="O543">
            <v>0</v>
          </cell>
          <cell r="P543" t="str">
            <v>23520600</v>
          </cell>
          <cell r="AK543">
            <v>7161</v>
          </cell>
          <cell r="BV543">
            <v>2</v>
          </cell>
          <cell r="DA543">
            <v>1</v>
          </cell>
          <cell r="DC543" t="str">
            <v>B</v>
          </cell>
          <cell r="DD543" t="str">
            <v>-</v>
          </cell>
          <cell r="DF543">
            <v>0</v>
          </cell>
          <cell r="DG543">
            <v>0</v>
          </cell>
          <cell r="DH543">
            <v>0</v>
          </cell>
          <cell r="DI543">
            <v>0</v>
          </cell>
          <cell r="DJ543">
            <v>5000</v>
          </cell>
          <cell r="DK543" t="str">
            <v>5xx</v>
          </cell>
          <cell r="DT543">
            <v>0</v>
          </cell>
          <cell r="DU543">
            <v>0</v>
          </cell>
          <cell r="DV543">
            <v>0</v>
          </cell>
          <cell r="DW543">
            <v>0</v>
          </cell>
        </row>
        <row r="544">
          <cell r="A544" t="str">
            <v>2</v>
          </cell>
          <cell r="N544" t="str">
            <v>23520602</v>
          </cell>
          <cell r="O544">
            <v>0</v>
          </cell>
          <cell r="P544" t="str">
            <v>23520600</v>
          </cell>
          <cell r="AK544">
            <v>7162</v>
          </cell>
          <cell r="BV544">
            <v>2</v>
          </cell>
          <cell r="DA544">
            <v>1</v>
          </cell>
          <cell r="DC544" t="str">
            <v>B</v>
          </cell>
          <cell r="DD544" t="str">
            <v>-</v>
          </cell>
          <cell r="DF544">
            <v>0</v>
          </cell>
          <cell r="DG544">
            <v>0</v>
          </cell>
          <cell r="DH544">
            <v>0</v>
          </cell>
          <cell r="DI544">
            <v>0</v>
          </cell>
          <cell r="DJ544">
            <v>5000</v>
          </cell>
          <cell r="DK544" t="str">
            <v>5xx</v>
          </cell>
          <cell r="DT544">
            <v>0</v>
          </cell>
          <cell r="DU544">
            <v>0</v>
          </cell>
          <cell r="DV544">
            <v>0</v>
          </cell>
          <cell r="DW544">
            <v>0</v>
          </cell>
        </row>
        <row r="545">
          <cell r="A545" t="str">
            <v>2</v>
          </cell>
          <cell r="N545" t="str">
            <v>23520603</v>
          </cell>
          <cell r="O545">
            <v>0</v>
          </cell>
          <cell r="P545" t="str">
            <v>23520600</v>
          </cell>
          <cell r="AK545">
            <v>7163</v>
          </cell>
          <cell r="BV545">
            <v>2</v>
          </cell>
          <cell r="DA545">
            <v>1</v>
          </cell>
          <cell r="DC545" t="str">
            <v>B</v>
          </cell>
          <cell r="DD545" t="str">
            <v>-</v>
          </cell>
          <cell r="DF545">
            <v>0</v>
          </cell>
          <cell r="DG545">
            <v>0</v>
          </cell>
          <cell r="DH545">
            <v>0</v>
          </cell>
          <cell r="DI545">
            <v>0</v>
          </cell>
          <cell r="DJ545">
            <v>5000</v>
          </cell>
          <cell r="DK545" t="str">
            <v>5xx</v>
          </cell>
          <cell r="DT545">
            <v>0</v>
          </cell>
          <cell r="DU545">
            <v>0</v>
          </cell>
          <cell r="DV545">
            <v>0</v>
          </cell>
          <cell r="DW545">
            <v>0</v>
          </cell>
        </row>
        <row r="546">
          <cell r="A546" t="str">
            <v>2</v>
          </cell>
          <cell r="N546" t="str">
            <v>23520700</v>
          </cell>
          <cell r="O546">
            <v>0</v>
          </cell>
          <cell r="P546" t="str">
            <v>23520000</v>
          </cell>
          <cell r="AK546">
            <v>7189</v>
          </cell>
          <cell r="BV546">
            <v>2</v>
          </cell>
          <cell r="DA546">
            <v>2</v>
          </cell>
          <cell r="DC546" t="str">
            <v>B</v>
          </cell>
          <cell r="DD546" t="str">
            <v>-</v>
          </cell>
          <cell r="DF546">
            <v>0</v>
          </cell>
          <cell r="DG546">
            <v>0</v>
          </cell>
          <cell r="DH546">
            <v>0</v>
          </cell>
          <cell r="DI546">
            <v>0</v>
          </cell>
          <cell r="DJ546">
            <v>5000</v>
          </cell>
          <cell r="DK546" t="str">
            <v>5xx</v>
          </cell>
          <cell r="DT546">
            <v>0</v>
          </cell>
          <cell r="DU546">
            <v>0</v>
          </cell>
          <cell r="DV546">
            <v>0</v>
          </cell>
          <cell r="DW546">
            <v>0</v>
          </cell>
        </row>
        <row r="547">
          <cell r="A547" t="str">
            <v>2</v>
          </cell>
          <cell r="N547" t="str">
            <v>23520701</v>
          </cell>
          <cell r="O547">
            <v>0</v>
          </cell>
          <cell r="P547" t="str">
            <v>23520700</v>
          </cell>
          <cell r="AK547">
            <v>7171</v>
          </cell>
          <cell r="BV547">
            <v>2</v>
          </cell>
          <cell r="DA547">
            <v>1</v>
          </cell>
          <cell r="DC547" t="str">
            <v>B</v>
          </cell>
          <cell r="DD547" t="str">
            <v>-</v>
          </cell>
          <cell r="DF547">
            <v>0</v>
          </cell>
          <cell r="DG547">
            <v>0</v>
          </cell>
          <cell r="DH547">
            <v>0</v>
          </cell>
          <cell r="DI547">
            <v>0</v>
          </cell>
          <cell r="DJ547">
            <v>5000</v>
          </cell>
          <cell r="DK547" t="str">
            <v>5xx</v>
          </cell>
          <cell r="DT547">
            <v>0</v>
          </cell>
          <cell r="DU547">
            <v>0</v>
          </cell>
          <cell r="DV547">
            <v>0</v>
          </cell>
          <cell r="DW547">
            <v>0</v>
          </cell>
        </row>
        <row r="548">
          <cell r="A548" t="str">
            <v>2</v>
          </cell>
          <cell r="N548" t="str">
            <v>23520702</v>
          </cell>
          <cell r="O548">
            <v>0</v>
          </cell>
          <cell r="P548" t="str">
            <v>23520700</v>
          </cell>
          <cell r="AK548">
            <v>7172</v>
          </cell>
          <cell r="BV548">
            <v>2</v>
          </cell>
          <cell r="DA548">
            <v>1</v>
          </cell>
          <cell r="DC548" t="str">
            <v>B</v>
          </cell>
          <cell r="DD548" t="str">
            <v>-</v>
          </cell>
          <cell r="DF548">
            <v>0</v>
          </cell>
          <cell r="DG548">
            <v>0</v>
          </cell>
          <cell r="DH548">
            <v>0</v>
          </cell>
          <cell r="DI548">
            <v>0</v>
          </cell>
          <cell r="DJ548">
            <v>5000</v>
          </cell>
          <cell r="DK548" t="str">
            <v>5xx</v>
          </cell>
          <cell r="DT548">
            <v>0</v>
          </cell>
          <cell r="DU548">
            <v>0</v>
          </cell>
          <cell r="DV548">
            <v>0</v>
          </cell>
          <cell r="DW548">
            <v>0</v>
          </cell>
        </row>
        <row r="549">
          <cell r="A549" t="str">
            <v>2</v>
          </cell>
          <cell r="N549" t="str">
            <v>23520703</v>
          </cell>
          <cell r="O549">
            <v>0</v>
          </cell>
          <cell r="P549" t="str">
            <v>23520700</v>
          </cell>
          <cell r="AK549">
            <v>7173</v>
          </cell>
          <cell r="BV549">
            <v>2</v>
          </cell>
          <cell r="DA549">
            <v>1</v>
          </cell>
          <cell r="DC549" t="str">
            <v>B</v>
          </cell>
          <cell r="DD549" t="str">
            <v>-</v>
          </cell>
          <cell r="DF549">
            <v>0</v>
          </cell>
          <cell r="DG549">
            <v>0</v>
          </cell>
          <cell r="DH549">
            <v>0</v>
          </cell>
          <cell r="DI549">
            <v>0</v>
          </cell>
          <cell r="DJ549">
            <v>5000</v>
          </cell>
          <cell r="DK549" t="str">
            <v>5xx</v>
          </cell>
          <cell r="DT549">
            <v>0</v>
          </cell>
          <cell r="DU549">
            <v>0</v>
          </cell>
          <cell r="DV549">
            <v>0</v>
          </cell>
          <cell r="DW549">
            <v>0</v>
          </cell>
        </row>
        <row r="550">
          <cell r="A550" t="str">
            <v>2</v>
          </cell>
          <cell r="N550" t="str">
            <v>23520704</v>
          </cell>
          <cell r="O550">
            <v>0</v>
          </cell>
          <cell r="P550" t="str">
            <v>23520700</v>
          </cell>
          <cell r="AK550">
            <v>7174</v>
          </cell>
          <cell r="BV550">
            <v>2</v>
          </cell>
          <cell r="DA550">
            <v>1</v>
          </cell>
          <cell r="DC550" t="str">
            <v>B</v>
          </cell>
          <cell r="DD550" t="str">
            <v>-</v>
          </cell>
          <cell r="DF550">
            <v>0</v>
          </cell>
          <cell r="DG550">
            <v>0</v>
          </cell>
          <cell r="DH550">
            <v>0</v>
          </cell>
          <cell r="DI550">
            <v>0</v>
          </cell>
          <cell r="DJ550">
            <v>5000</v>
          </cell>
          <cell r="DK550" t="str">
            <v>5xx</v>
          </cell>
          <cell r="DT550">
            <v>0</v>
          </cell>
          <cell r="DU550">
            <v>0</v>
          </cell>
          <cell r="DV550">
            <v>0</v>
          </cell>
          <cell r="DW550">
            <v>0</v>
          </cell>
        </row>
        <row r="551">
          <cell r="A551" t="str">
            <v>2</v>
          </cell>
          <cell r="N551" t="str">
            <v>23520705</v>
          </cell>
          <cell r="O551">
            <v>0</v>
          </cell>
          <cell r="P551" t="str">
            <v>23520700</v>
          </cell>
          <cell r="AK551">
            <v>7175</v>
          </cell>
          <cell r="BV551">
            <v>2</v>
          </cell>
          <cell r="DA551">
            <v>1</v>
          </cell>
          <cell r="DC551" t="str">
            <v>B</v>
          </cell>
          <cell r="DD551" t="str">
            <v>-</v>
          </cell>
          <cell r="DF551">
            <v>0</v>
          </cell>
          <cell r="DG551">
            <v>0</v>
          </cell>
          <cell r="DH551">
            <v>0</v>
          </cell>
          <cell r="DI551">
            <v>0</v>
          </cell>
          <cell r="DJ551">
            <v>5000</v>
          </cell>
          <cell r="DK551" t="str">
            <v>5xx</v>
          </cell>
          <cell r="DT551">
            <v>0</v>
          </cell>
          <cell r="DU551">
            <v>0</v>
          </cell>
          <cell r="DV551">
            <v>0</v>
          </cell>
          <cell r="DW551">
            <v>0</v>
          </cell>
        </row>
        <row r="552">
          <cell r="A552" t="str">
            <v>2</v>
          </cell>
          <cell r="N552" t="str">
            <v>23520706</v>
          </cell>
          <cell r="O552">
            <v>0</v>
          </cell>
          <cell r="P552" t="str">
            <v>23520700</v>
          </cell>
          <cell r="AK552">
            <v>7176</v>
          </cell>
          <cell r="BV552">
            <v>2</v>
          </cell>
          <cell r="DA552">
            <v>1</v>
          </cell>
          <cell r="DC552" t="str">
            <v>B</v>
          </cell>
          <cell r="DD552" t="str">
            <v>-</v>
          </cell>
          <cell r="DF552">
            <v>0</v>
          </cell>
          <cell r="DG552">
            <v>0</v>
          </cell>
          <cell r="DH552">
            <v>0</v>
          </cell>
          <cell r="DI552">
            <v>0</v>
          </cell>
          <cell r="DJ552">
            <v>5000</v>
          </cell>
          <cell r="DK552" t="str">
            <v>5xx</v>
          </cell>
          <cell r="DT552">
            <v>0</v>
          </cell>
          <cell r="DU552">
            <v>0</v>
          </cell>
          <cell r="DV552">
            <v>0</v>
          </cell>
          <cell r="DW552">
            <v>0</v>
          </cell>
        </row>
        <row r="553">
          <cell r="A553" t="str">
            <v>2</v>
          </cell>
          <cell r="N553" t="str">
            <v>23520800</v>
          </cell>
          <cell r="O553">
            <v>0</v>
          </cell>
          <cell r="P553" t="str">
            <v>23520000</v>
          </cell>
          <cell r="AK553">
            <v>7199</v>
          </cell>
          <cell r="BV553">
            <v>2</v>
          </cell>
          <cell r="DA553">
            <v>2</v>
          </cell>
          <cell r="DC553" t="str">
            <v>B</v>
          </cell>
          <cell r="DD553" t="str">
            <v>-</v>
          </cell>
          <cell r="DF553">
            <v>0</v>
          </cell>
          <cell r="DG553">
            <v>0</v>
          </cell>
          <cell r="DH553">
            <v>0</v>
          </cell>
          <cell r="DI553">
            <v>0</v>
          </cell>
          <cell r="DJ553">
            <v>5000</v>
          </cell>
          <cell r="DK553" t="str">
            <v>5xx</v>
          </cell>
          <cell r="DT553">
            <v>0</v>
          </cell>
          <cell r="DU553">
            <v>0</v>
          </cell>
          <cell r="DV553">
            <v>0</v>
          </cell>
          <cell r="DW553">
            <v>0</v>
          </cell>
        </row>
        <row r="554">
          <cell r="A554" t="str">
            <v>2</v>
          </cell>
          <cell r="N554" t="str">
            <v>23520801</v>
          </cell>
          <cell r="O554">
            <v>0</v>
          </cell>
          <cell r="P554" t="str">
            <v>23520800</v>
          </cell>
          <cell r="AK554">
            <v>7191</v>
          </cell>
          <cell r="BV554">
            <v>2</v>
          </cell>
          <cell r="DA554">
            <v>1</v>
          </cell>
          <cell r="DC554" t="str">
            <v>B</v>
          </cell>
          <cell r="DD554" t="str">
            <v>-</v>
          </cell>
          <cell r="DF554">
            <v>0</v>
          </cell>
          <cell r="DG554">
            <v>0</v>
          </cell>
          <cell r="DH554">
            <v>0</v>
          </cell>
          <cell r="DI554">
            <v>0</v>
          </cell>
          <cell r="DJ554">
            <v>5000</v>
          </cell>
          <cell r="DK554" t="str">
            <v>5xx</v>
          </cell>
          <cell r="DT554">
            <v>0</v>
          </cell>
          <cell r="DU554">
            <v>0</v>
          </cell>
          <cell r="DV554">
            <v>0</v>
          </cell>
          <cell r="DW554">
            <v>0</v>
          </cell>
        </row>
        <row r="555">
          <cell r="A555" t="str">
            <v>2</v>
          </cell>
          <cell r="N555" t="str">
            <v>23520802</v>
          </cell>
          <cell r="O555">
            <v>0</v>
          </cell>
          <cell r="P555" t="str">
            <v>23520800</v>
          </cell>
          <cell r="AK555">
            <v>7192</v>
          </cell>
          <cell r="BV555">
            <v>2</v>
          </cell>
          <cell r="DA555">
            <v>1</v>
          </cell>
          <cell r="DC555" t="str">
            <v>B</v>
          </cell>
          <cell r="DD555" t="str">
            <v>-</v>
          </cell>
          <cell r="DF555">
            <v>0</v>
          </cell>
          <cell r="DG555">
            <v>0</v>
          </cell>
          <cell r="DH555">
            <v>0</v>
          </cell>
          <cell r="DI555">
            <v>0</v>
          </cell>
          <cell r="DJ555">
            <v>5000</v>
          </cell>
          <cell r="DK555" t="str">
            <v>5xx</v>
          </cell>
          <cell r="DT555">
            <v>0</v>
          </cell>
          <cell r="DU555">
            <v>0</v>
          </cell>
          <cell r="DV555">
            <v>0</v>
          </cell>
          <cell r="DW555">
            <v>0</v>
          </cell>
        </row>
        <row r="556">
          <cell r="A556" t="str">
            <v>2</v>
          </cell>
          <cell r="N556" t="str">
            <v>23520803</v>
          </cell>
          <cell r="O556">
            <v>0</v>
          </cell>
          <cell r="P556" t="str">
            <v>23520800</v>
          </cell>
          <cell r="AK556">
            <v>7193</v>
          </cell>
          <cell r="BV556">
            <v>2</v>
          </cell>
          <cell r="DA556">
            <v>1</v>
          </cell>
          <cell r="DC556" t="str">
            <v>B</v>
          </cell>
          <cell r="DD556" t="str">
            <v>-</v>
          </cell>
          <cell r="DF556">
            <v>0</v>
          </cell>
          <cell r="DG556">
            <v>0</v>
          </cell>
          <cell r="DH556">
            <v>0</v>
          </cell>
          <cell r="DI556">
            <v>0</v>
          </cell>
          <cell r="DJ556">
            <v>5000</v>
          </cell>
          <cell r="DK556" t="str">
            <v>5xx</v>
          </cell>
          <cell r="DT556">
            <v>0</v>
          </cell>
          <cell r="DU556">
            <v>0</v>
          </cell>
          <cell r="DV556">
            <v>0</v>
          </cell>
          <cell r="DW556">
            <v>0</v>
          </cell>
        </row>
        <row r="557">
          <cell r="A557" t="str">
            <v>2</v>
          </cell>
          <cell r="N557" t="str">
            <v>23520804</v>
          </cell>
          <cell r="O557">
            <v>0</v>
          </cell>
          <cell r="P557" t="str">
            <v>23520800</v>
          </cell>
          <cell r="AK557">
            <v>7194</v>
          </cell>
          <cell r="BV557">
            <v>2</v>
          </cell>
          <cell r="DA557">
            <v>1</v>
          </cell>
          <cell r="DC557" t="str">
            <v>B</v>
          </cell>
          <cell r="DD557" t="str">
            <v>-</v>
          </cell>
          <cell r="DF557">
            <v>0</v>
          </cell>
          <cell r="DG557">
            <v>0</v>
          </cell>
          <cell r="DH557">
            <v>0</v>
          </cell>
          <cell r="DI557">
            <v>0</v>
          </cell>
          <cell r="DJ557">
            <v>5000</v>
          </cell>
          <cell r="DK557" t="str">
            <v>5xx</v>
          </cell>
          <cell r="DT557">
            <v>0</v>
          </cell>
          <cell r="DU557">
            <v>0</v>
          </cell>
          <cell r="DV557">
            <v>0</v>
          </cell>
          <cell r="DW557">
            <v>0</v>
          </cell>
        </row>
        <row r="558">
          <cell r="A558" t="str">
            <v>2</v>
          </cell>
          <cell r="N558" t="str">
            <v>23520805</v>
          </cell>
          <cell r="O558">
            <v>0</v>
          </cell>
          <cell r="P558" t="str">
            <v>23520800</v>
          </cell>
          <cell r="AK558">
            <v>7195</v>
          </cell>
          <cell r="BV558">
            <v>2</v>
          </cell>
          <cell r="DA558">
            <v>1</v>
          </cell>
          <cell r="DC558" t="str">
            <v>B</v>
          </cell>
          <cell r="DD558" t="str">
            <v>-</v>
          </cell>
          <cell r="DF558">
            <v>0</v>
          </cell>
          <cell r="DG558">
            <v>0</v>
          </cell>
          <cell r="DH558">
            <v>0</v>
          </cell>
          <cell r="DI558">
            <v>0</v>
          </cell>
          <cell r="DJ558">
            <v>5000</v>
          </cell>
          <cell r="DK558" t="str">
            <v>5xx</v>
          </cell>
        </row>
        <row r="559">
          <cell r="A559" t="str">
            <v>2</v>
          </cell>
          <cell r="N559" t="str">
            <v>23520900</v>
          </cell>
          <cell r="O559">
            <v>0</v>
          </cell>
          <cell r="P559" t="str">
            <v>23520000</v>
          </cell>
          <cell r="AK559">
            <v>7209</v>
          </cell>
          <cell r="BV559">
            <v>2</v>
          </cell>
          <cell r="DA559">
            <v>2</v>
          </cell>
          <cell r="DC559" t="str">
            <v>B</v>
          </cell>
          <cell r="DD559" t="str">
            <v>-</v>
          </cell>
          <cell r="DF559">
            <v>0</v>
          </cell>
          <cell r="DG559">
            <v>0</v>
          </cell>
          <cell r="DH559">
            <v>0</v>
          </cell>
          <cell r="DI559">
            <v>0</v>
          </cell>
          <cell r="DJ559">
            <v>5000</v>
          </cell>
          <cell r="DK559" t="str">
            <v>5xx</v>
          </cell>
          <cell r="DT559">
            <v>0</v>
          </cell>
          <cell r="DU559">
            <v>0</v>
          </cell>
          <cell r="DV559">
            <v>0</v>
          </cell>
          <cell r="DW559">
            <v>0</v>
          </cell>
        </row>
        <row r="560">
          <cell r="A560" t="str">
            <v>2</v>
          </cell>
          <cell r="N560" t="str">
            <v>23520901</v>
          </cell>
          <cell r="O560">
            <v>0</v>
          </cell>
          <cell r="P560" t="str">
            <v>23520900</v>
          </cell>
          <cell r="AK560">
            <v>7201</v>
          </cell>
          <cell r="BV560">
            <v>2</v>
          </cell>
          <cell r="DA560">
            <v>1</v>
          </cell>
          <cell r="DC560" t="str">
            <v>B</v>
          </cell>
          <cell r="DD560" t="str">
            <v>-</v>
          </cell>
          <cell r="DF560">
            <v>0</v>
          </cell>
          <cell r="DG560">
            <v>0</v>
          </cell>
          <cell r="DH560">
            <v>0</v>
          </cell>
          <cell r="DI560">
            <v>0</v>
          </cell>
          <cell r="DJ560">
            <v>5000</v>
          </cell>
          <cell r="DK560" t="str">
            <v>5xx</v>
          </cell>
          <cell r="DT560">
            <v>0</v>
          </cell>
          <cell r="DU560">
            <v>0</v>
          </cell>
          <cell r="DV560">
            <v>0</v>
          </cell>
          <cell r="DW560">
            <v>0</v>
          </cell>
        </row>
        <row r="561">
          <cell r="A561" t="str">
            <v>2</v>
          </cell>
          <cell r="N561" t="str">
            <v>23520902</v>
          </cell>
          <cell r="O561">
            <v>0</v>
          </cell>
          <cell r="P561" t="str">
            <v>23520900</v>
          </cell>
          <cell r="AK561">
            <v>7202</v>
          </cell>
          <cell r="BV561">
            <v>2</v>
          </cell>
          <cell r="DA561">
            <v>1</v>
          </cell>
          <cell r="DC561" t="str">
            <v>B</v>
          </cell>
          <cell r="DD561" t="str">
            <v>-</v>
          </cell>
          <cell r="DF561">
            <v>0</v>
          </cell>
          <cell r="DG561">
            <v>0</v>
          </cell>
          <cell r="DH561">
            <v>0</v>
          </cell>
          <cell r="DI561">
            <v>0</v>
          </cell>
          <cell r="DJ561">
            <v>5000</v>
          </cell>
          <cell r="DK561" t="str">
            <v>5xx</v>
          </cell>
          <cell r="DT561">
            <v>0</v>
          </cell>
          <cell r="DU561">
            <v>0</v>
          </cell>
          <cell r="DV561">
            <v>0</v>
          </cell>
          <cell r="DW561">
            <v>0</v>
          </cell>
        </row>
        <row r="562">
          <cell r="A562" t="str">
            <v>2</v>
          </cell>
          <cell r="N562" t="str">
            <v>23520903</v>
          </cell>
          <cell r="O562">
            <v>0</v>
          </cell>
          <cell r="P562" t="str">
            <v>23520900</v>
          </cell>
          <cell r="AK562">
            <v>7203</v>
          </cell>
          <cell r="BV562">
            <v>2</v>
          </cell>
          <cell r="DA562">
            <v>1</v>
          </cell>
          <cell r="DC562" t="str">
            <v>B</v>
          </cell>
          <cell r="DD562" t="str">
            <v>-</v>
          </cell>
          <cell r="DF562">
            <v>0</v>
          </cell>
          <cell r="DG562">
            <v>0</v>
          </cell>
          <cell r="DH562">
            <v>0</v>
          </cell>
          <cell r="DI562">
            <v>0</v>
          </cell>
          <cell r="DJ562">
            <v>5000</v>
          </cell>
          <cell r="DK562" t="str">
            <v>5xx</v>
          </cell>
          <cell r="DT562">
            <v>0</v>
          </cell>
          <cell r="DU562">
            <v>0</v>
          </cell>
          <cell r="DV562">
            <v>0</v>
          </cell>
          <cell r="DW562">
            <v>0</v>
          </cell>
        </row>
        <row r="563">
          <cell r="A563" t="str">
            <v>2</v>
          </cell>
          <cell r="N563" t="str">
            <v>23520904</v>
          </cell>
          <cell r="O563">
            <v>0</v>
          </cell>
          <cell r="P563" t="str">
            <v>23520900</v>
          </cell>
          <cell r="AK563">
            <v>7204</v>
          </cell>
          <cell r="BV563">
            <v>2</v>
          </cell>
          <cell r="DA563">
            <v>1</v>
          </cell>
          <cell r="DC563" t="str">
            <v>B</v>
          </cell>
          <cell r="DD563" t="str">
            <v>-</v>
          </cell>
          <cell r="DF563">
            <v>0</v>
          </cell>
          <cell r="DG563">
            <v>0</v>
          </cell>
          <cell r="DH563">
            <v>0</v>
          </cell>
          <cell r="DI563">
            <v>0</v>
          </cell>
          <cell r="DJ563">
            <v>5000</v>
          </cell>
          <cell r="DK563" t="str">
            <v>5xx</v>
          </cell>
          <cell r="DT563">
            <v>0</v>
          </cell>
          <cell r="DU563">
            <v>0</v>
          </cell>
          <cell r="DV563">
            <v>0</v>
          </cell>
          <cell r="DW563">
            <v>0</v>
          </cell>
        </row>
        <row r="564">
          <cell r="A564" t="str">
            <v>2</v>
          </cell>
          <cell r="N564" t="str">
            <v>23520905</v>
          </cell>
          <cell r="O564">
            <v>0</v>
          </cell>
          <cell r="P564" t="str">
            <v>23520900</v>
          </cell>
          <cell r="AK564">
            <v>7205</v>
          </cell>
          <cell r="BV564">
            <v>2</v>
          </cell>
          <cell r="DA564">
            <v>1</v>
          </cell>
          <cell r="DC564" t="str">
            <v>B</v>
          </cell>
          <cell r="DD564" t="str">
            <v>-</v>
          </cell>
          <cell r="DF564">
            <v>0</v>
          </cell>
          <cell r="DG564">
            <v>0</v>
          </cell>
          <cell r="DH564">
            <v>0</v>
          </cell>
          <cell r="DI564">
            <v>0</v>
          </cell>
          <cell r="DJ564">
            <v>5000</v>
          </cell>
          <cell r="DK564" t="str">
            <v>5xx</v>
          </cell>
          <cell r="DT564">
            <v>0</v>
          </cell>
          <cell r="DU564">
            <v>0</v>
          </cell>
          <cell r="DV564">
            <v>0</v>
          </cell>
          <cell r="DW564">
            <v>0</v>
          </cell>
        </row>
        <row r="565">
          <cell r="A565" t="str">
            <v>2</v>
          </cell>
          <cell r="N565" t="str">
            <v>23521000</v>
          </cell>
          <cell r="O565">
            <v>0</v>
          </cell>
          <cell r="P565" t="str">
            <v>23520000</v>
          </cell>
          <cell r="AK565">
            <v>7219</v>
          </cell>
          <cell r="BV565">
            <v>2</v>
          </cell>
          <cell r="CF565" t="str">
            <v>X</v>
          </cell>
          <cell r="DA565">
            <v>1</v>
          </cell>
          <cell r="DC565" t="str">
            <v>B</v>
          </cell>
          <cell r="DD565" t="str">
            <v>-</v>
          </cell>
          <cell r="DF565">
            <v>0</v>
          </cell>
          <cell r="DG565">
            <v>0</v>
          </cell>
          <cell r="DH565">
            <v>0</v>
          </cell>
          <cell r="DI565">
            <v>0</v>
          </cell>
          <cell r="DJ565">
            <v>5000</v>
          </cell>
          <cell r="DK565" t="str">
            <v>5xx</v>
          </cell>
          <cell r="DT565">
            <v>0</v>
          </cell>
          <cell r="DU565">
            <v>0</v>
          </cell>
          <cell r="DV565">
            <v>0</v>
          </cell>
          <cell r="DW565">
            <v>0</v>
          </cell>
        </row>
        <row r="566">
          <cell r="A566" t="str">
            <v>2</v>
          </cell>
          <cell r="N566" t="str">
            <v>23521100</v>
          </cell>
          <cell r="O566">
            <v>0</v>
          </cell>
          <cell r="P566" t="str">
            <v>23520000</v>
          </cell>
          <cell r="AK566">
            <v>7229</v>
          </cell>
          <cell r="BV566">
            <v>2</v>
          </cell>
          <cell r="DA566">
            <v>2</v>
          </cell>
          <cell r="DC566" t="str">
            <v>B</v>
          </cell>
          <cell r="DD566" t="str">
            <v>-</v>
          </cell>
          <cell r="DF566">
            <v>0</v>
          </cell>
          <cell r="DG566">
            <v>0</v>
          </cell>
          <cell r="DH566">
            <v>0</v>
          </cell>
          <cell r="DI566">
            <v>0</v>
          </cell>
          <cell r="DJ566">
            <v>5000</v>
          </cell>
          <cell r="DK566" t="str">
            <v>5xx</v>
          </cell>
          <cell r="DT566">
            <v>0</v>
          </cell>
          <cell r="DU566">
            <v>0</v>
          </cell>
          <cell r="DV566">
            <v>0</v>
          </cell>
          <cell r="DW566">
            <v>0</v>
          </cell>
        </row>
        <row r="567">
          <cell r="A567" t="str">
            <v>2</v>
          </cell>
          <cell r="N567" t="str">
            <v>23521101</v>
          </cell>
          <cell r="O567">
            <v>0</v>
          </cell>
          <cell r="P567" t="str">
            <v>23521100</v>
          </cell>
          <cell r="AK567">
            <v>7221</v>
          </cell>
          <cell r="BV567">
            <v>2</v>
          </cell>
          <cell r="DA567">
            <v>1</v>
          </cell>
          <cell r="DC567" t="str">
            <v>B</v>
          </cell>
          <cell r="DD567" t="str">
            <v>-</v>
          </cell>
          <cell r="DF567">
            <v>0</v>
          </cell>
          <cell r="DG567">
            <v>0</v>
          </cell>
          <cell r="DH567">
            <v>0</v>
          </cell>
          <cell r="DI567">
            <v>0</v>
          </cell>
          <cell r="DJ567">
            <v>5000</v>
          </cell>
          <cell r="DK567" t="str">
            <v>5xx</v>
          </cell>
          <cell r="DT567">
            <v>0</v>
          </cell>
          <cell r="DU567">
            <v>0</v>
          </cell>
          <cell r="DV567">
            <v>0</v>
          </cell>
          <cell r="DW567">
            <v>0</v>
          </cell>
        </row>
        <row r="568">
          <cell r="A568" t="str">
            <v>2</v>
          </cell>
          <cell r="N568" t="str">
            <v>23521102</v>
          </cell>
          <cell r="O568">
            <v>0</v>
          </cell>
          <cell r="P568" t="str">
            <v>23521100</v>
          </cell>
          <cell r="AK568">
            <v>7222</v>
          </cell>
          <cell r="BV568">
            <v>2</v>
          </cell>
          <cell r="DA568">
            <v>1</v>
          </cell>
          <cell r="DC568" t="str">
            <v>B</v>
          </cell>
          <cell r="DD568" t="str">
            <v>-</v>
          </cell>
          <cell r="DF568">
            <v>0</v>
          </cell>
          <cell r="DG568">
            <v>0</v>
          </cell>
          <cell r="DH568">
            <v>0</v>
          </cell>
          <cell r="DI568">
            <v>0</v>
          </cell>
          <cell r="DJ568">
            <v>5000</v>
          </cell>
          <cell r="DK568" t="str">
            <v>5xx</v>
          </cell>
          <cell r="DT568">
            <v>0</v>
          </cell>
          <cell r="DU568">
            <v>0</v>
          </cell>
          <cell r="DV568">
            <v>0</v>
          </cell>
          <cell r="DW568">
            <v>0</v>
          </cell>
        </row>
        <row r="569">
          <cell r="A569" t="str">
            <v>2</v>
          </cell>
          <cell r="N569" t="str">
            <v>23521103</v>
          </cell>
          <cell r="O569">
            <v>0</v>
          </cell>
          <cell r="P569" t="str">
            <v>23521100</v>
          </cell>
          <cell r="AK569">
            <v>7223</v>
          </cell>
          <cell r="BV569">
            <v>2</v>
          </cell>
          <cell r="DA569">
            <v>1</v>
          </cell>
          <cell r="DC569" t="str">
            <v>B</v>
          </cell>
          <cell r="DD569" t="str">
            <v>-</v>
          </cell>
          <cell r="DF569">
            <v>0</v>
          </cell>
          <cell r="DG569">
            <v>0</v>
          </cell>
          <cell r="DH569">
            <v>0</v>
          </cell>
          <cell r="DI569">
            <v>0</v>
          </cell>
          <cell r="DJ569">
            <v>5000</v>
          </cell>
          <cell r="DK569" t="str">
            <v>5xx</v>
          </cell>
          <cell r="DT569">
            <v>0</v>
          </cell>
          <cell r="DU569">
            <v>0</v>
          </cell>
          <cell r="DV569">
            <v>0</v>
          </cell>
          <cell r="DW569">
            <v>0</v>
          </cell>
        </row>
        <row r="570">
          <cell r="A570" t="str">
            <v>2</v>
          </cell>
          <cell r="N570" t="str">
            <v>23521200</v>
          </cell>
          <cell r="O570">
            <v>0</v>
          </cell>
          <cell r="P570" t="str">
            <v>23520000</v>
          </cell>
          <cell r="AK570">
            <v>7239</v>
          </cell>
          <cell r="BV570">
            <v>2</v>
          </cell>
          <cell r="DA570">
            <v>1</v>
          </cell>
          <cell r="DC570" t="str">
            <v>B</v>
          </cell>
          <cell r="DD570" t="str">
            <v>-</v>
          </cell>
          <cell r="DF570">
            <v>0</v>
          </cell>
          <cell r="DG570">
            <v>0</v>
          </cell>
          <cell r="DH570">
            <v>0</v>
          </cell>
          <cell r="DI570">
            <v>0</v>
          </cell>
          <cell r="DJ570">
            <v>5000</v>
          </cell>
          <cell r="DK570" t="str">
            <v>5xx</v>
          </cell>
          <cell r="DT570">
            <v>0</v>
          </cell>
          <cell r="DU570">
            <v>0</v>
          </cell>
          <cell r="DV570">
            <v>0</v>
          </cell>
          <cell r="DW570">
            <v>0</v>
          </cell>
        </row>
        <row r="571">
          <cell r="A571" t="str">
            <v>2</v>
          </cell>
          <cell r="N571" t="str">
            <v>23521300</v>
          </cell>
          <cell r="P571" t="str">
            <v>23520000</v>
          </cell>
          <cell r="AK571">
            <v>7245</v>
          </cell>
          <cell r="BV571">
            <v>2</v>
          </cell>
          <cell r="DA571" t="str">
            <v>1</v>
          </cell>
          <cell r="DC571" t="str">
            <v>B</v>
          </cell>
          <cell r="DD571" t="str">
            <v>-</v>
          </cell>
          <cell r="DJ571">
            <v>5000</v>
          </cell>
          <cell r="DK571" t="str">
            <v>5xx</v>
          </cell>
        </row>
        <row r="572">
          <cell r="A572" t="str">
            <v>2</v>
          </cell>
          <cell r="N572" t="str">
            <v>23521400</v>
          </cell>
          <cell r="P572" t="str">
            <v>23520000</v>
          </cell>
          <cell r="AK572">
            <v>7246</v>
          </cell>
          <cell r="BV572">
            <v>2</v>
          </cell>
          <cell r="DA572" t="str">
            <v>1</v>
          </cell>
          <cell r="DC572" t="str">
            <v>B</v>
          </cell>
          <cell r="DD572" t="str">
            <v>-</v>
          </cell>
          <cell r="DJ572">
            <v>5000</v>
          </cell>
          <cell r="DK572" t="str">
            <v>5xx</v>
          </cell>
        </row>
        <row r="573">
          <cell r="A573" t="str">
            <v>2</v>
          </cell>
          <cell r="N573" t="str">
            <v>23521500</v>
          </cell>
          <cell r="P573" t="str">
            <v>23520000</v>
          </cell>
          <cell r="AK573">
            <v>7289</v>
          </cell>
          <cell r="BV573">
            <v>2</v>
          </cell>
          <cell r="DA573" t="str">
            <v>2</v>
          </cell>
          <cell r="DC573" t="str">
            <v>B</v>
          </cell>
          <cell r="DD573" t="str">
            <v>-</v>
          </cell>
          <cell r="DJ573">
            <v>5000</v>
          </cell>
          <cell r="DK573" t="str">
            <v>5xx</v>
          </cell>
        </row>
        <row r="574">
          <cell r="A574" t="str">
            <v>2</v>
          </cell>
          <cell r="N574" t="str">
            <v>23521501</v>
          </cell>
          <cell r="P574" t="str">
            <v>23521500</v>
          </cell>
          <cell r="AK574">
            <v>7250</v>
          </cell>
          <cell r="BV574">
            <v>2</v>
          </cell>
          <cell r="DA574" t="str">
            <v>1</v>
          </cell>
          <cell r="DC574" t="str">
            <v>B</v>
          </cell>
          <cell r="DD574" t="str">
            <v>-</v>
          </cell>
          <cell r="DJ574">
            <v>5000</v>
          </cell>
          <cell r="DK574" t="str">
            <v>5xx</v>
          </cell>
        </row>
        <row r="575">
          <cell r="A575" t="str">
            <v>2</v>
          </cell>
          <cell r="N575" t="str">
            <v>23521502</v>
          </cell>
          <cell r="P575" t="str">
            <v>23521500</v>
          </cell>
          <cell r="AK575">
            <v>7251</v>
          </cell>
          <cell r="BV575">
            <v>2</v>
          </cell>
          <cell r="DA575" t="str">
            <v>1</v>
          </cell>
          <cell r="DC575" t="str">
            <v>B</v>
          </cell>
          <cell r="DD575" t="str">
            <v>-</v>
          </cell>
          <cell r="DJ575">
            <v>5000</v>
          </cell>
          <cell r="DK575" t="str">
            <v>5xx</v>
          </cell>
        </row>
        <row r="576">
          <cell r="A576" t="str">
            <v>2</v>
          </cell>
          <cell r="N576" t="str">
            <v>23521503</v>
          </cell>
          <cell r="P576" t="str">
            <v>23521500</v>
          </cell>
          <cell r="AK576">
            <v>7252</v>
          </cell>
          <cell r="BV576">
            <v>2</v>
          </cell>
          <cell r="DA576" t="str">
            <v>1</v>
          </cell>
          <cell r="DC576" t="str">
            <v>B</v>
          </cell>
          <cell r="DD576" t="str">
            <v>-</v>
          </cell>
          <cell r="DJ576">
            <v>5000</v>
          </cell>
          <cell r="DK576" t="str">
            <v>5xx</v>
          </cell>
        </row>
        <row r="577">
          <cell r="A577" t="str">
            <v>2</v>
          </cell>
          <cell r="N577" t="str">
            <v>23521504</v>
          </cell>
          <cell r="P577" t="str">
            <v>23521500</v>
          </cell>
          <cell r="AK577">
            <v>7253</v>
          </cell>
          <cell r="BV577">
            <v>2</v>
          </cell>
          <cell r="DA577" t="str">
            <v>1</v>
          </cell>
          <cell r="DC577" t="str">
            <v>B</v>
          </cell>
          <cell r="DD577" t="str">
            <v>-</v>
          </cell>
          <cell r="DJ577">
            <v>5000</v>
          </cell>
          <cell r="DK577" t="str">
            <v>5xx</v>
          </cell>
        </row>
        <row r="578">
          <cell r="A578" t="str">
            <v>2</v>
          </cell>
          <cell r="N578" t="str">
            <v>23521505</v>
          </cell>
          <cell r="P578" t="str">
            <v>23521500</v>
          </cell>
          <cell r="AK578">
            <v>7254</v>
          </cell>
          <cell r="BV578">
            <v>2</v>
          </cell>
          <cell r="DA578" t="str">
            <v>1</v>
          </cell>
          <cell r="DC578" t="str">
            <v>B</v>
          </cell>
          <cell r="DD578" t="str">
            <v>-</v>
          </cell>
          <cell r="DJ578">
            <v>5000</v>
          </cell>
          <cell r="DK578" t="str">
            <v>5xx</v>
          </cell>
        </row>
        <row r="579">
          <cell r="A579" t="str">
            <v>2</v>
          </cell>
          <cell r="N579" t="str">
            <v>23521598</v>
          </cell>
          <cell r="P579" t="str">
            <v>23521500</v>
          </cell>
          <cell r="AK579">
            <v>7287</v>
          </cell>
          <cell r="BV579">
            <v>2</v>
          </cell>
          <cell r="DA579" t="str">
            <v>1</v>
          </cell>
          <cell r="DC579" t="str">
            <v>B</v>
          </cell>
          <cell r="DD579" t="str">
            <v>-</v>
          </cell>
          <cell r="DJ579">
            <v>5000</v>
          </cell>
          <cell r="DK579" t="str">
            <v>5xx</v>
          </cell>
        </row>
        <row r="580">
          <cell r="A580" t="str">
            <v>2</v>
          </cell>
          <cell r="N580" t="str">
            <v>23521599</v>
          </cell>
          <cell r="P580" t="str">
            <v>23521500</v>
          </cell>
          <cell r="AK580">
            <v>7288</v>
          </cell>
          <cell r="BV580">
            <v>2</v>
          </cell>
          <cell r="DA580" t="str">
            <v>1</v>
          </cell>
          <cell r="DC580" t="str">
            <v>B</v>
          </cell>
          <cell r="DD580" t="str">
            <v>-</v>
          </cell>
          <cell r="DJ580">
            <v>5000</v>
          </cell>
          <cell r="DK580" t="str">
            <v>5xx</v>
          </cell>
        </row>
        <row r="581">
          <cell r="A581" t="str">
            <v>2</v>
          </cell>
          <cell r="N581" t="str">
            <v>24000000</v>
          </cell>
          <cell r="O581" t="str">
            <v>24000000</v>
          </cell>
          <cell r="P581" t="str">
            <v>20000000</v>
          </cell>
          <cell r="AK581">
            <v>8800</v>
          </cell>
          <cell r="BV581">
            <v>2</v>
          </cell>
          <cell r="DA581">
            <v>2</v>
          </cell>
          <cell r="DC581" t="str">
            <v>B</v>
          </cell>
          <cell r="DD581" t="str">
            <v>-</v>
          </cell>
          <cell r="DF581">
            <v>0</v>
          </cell>
          <cell r="DG581">
            <v>0</v>
          </cell>
          <cell r="DH581">
            <v>0</v>
          </cell>
          <cell r="DI581">
            <v>0</v>
          </cell>
          <cell r="DJ581">
            <v>0</v>
          </cell>
          <cell r="DK581" t="str">
            <v>8xx</v>
          </cell>
          <cell r="DT581">
            <v>0</v>
          </cell>
          <cell r="DU581">
            <v>0</v>
          </cell>
          <cell r="DV581">
            <v>0</v>
          </cell>
          <cell r="DW581">
            <v>0</v>
          </cell>
        </row>
        <row r="582">
          <cell r="A582" t="str">
            <v>2</v>
          </cell>
          <cell r="N582" t="str">
            <v>24000000T</v>
          </cell>
          <cell r="O582">
            <v>0</v>
          </cell>
          <cell r="P582" t="str">
            <v>24000000</v>
          </cell>
          <cell r="AK582">
            <v>8799</v>
          </cell>
          <cell r="BV582">
            <v>2</v>
          </cell>
        </row>
        <row r="583">
          <cell r="A583" t="str">
            <v>2</v>
          </cell>
          <cell r="N583" t="str">
            <v>24010000</v>
          </cell>
          <cell r="O583">
            <v>0</v>
          </cell>
          <cell r="P583" t="str">
            <v>24000000</v>
          </cell>
          <cell r="AK583">
            <v>7530</v>
          </cell>
          <cell r="BV583">
            <v>2</v>
          </cell>
          <cell r="DA583">
            <v>2</v>
          </cell>
          <cell r="DC583" t="str">
            <v>B</v>
          </cell>
          <cell r="DD583" t="str">
            <v>-</v>
          </cell>
          <cell r="DF583">
            <v>0</v>
          </cell>
          <cell r="DG583">
            <v>0</v>
          </cell>
          <cell r="DH583">
            <v>0</v>
          </cell>
          <cell r="DI583">
            <v>0</v>
          </cell>
          <cell r="DJ583">
            <v>0</v>
          </cell>
          <cell r="DK583" t="str">
            <v>8xx</v>
          </cell>
          <cell r="DT583">
            <v>0</v>
          </cell>
          <cell r="DU583">
            <v>0</v>
          </cell>
          <cell r="DV583">
            <v>0</v>
          </cell>
          <cell r="DW583">
            <v>0</v>
          </cell>
        </row>
        <row r="584">
          <cell r="A584" t="str">
            <v>2</v>
          </cell>
          <cell r="N584" t="str">
            <v>24013000</v>
          </cell>
          <cell r="O584">
            <v>0</v>
          </cell>
          <cell r="P584" t="str">
            <v>24010000</v>
          </cell>
          <cell r="AK584">
            <v>7440</v>
          </cell>
          <cell r="BV584">
            <v>2</v>
          </cell>
          <cell r="DA584">
            <v>2</v>
          </cell>
          <cell r="DC584" t="str">
            <v>B</v>
          </cell>
          <cell r="DD584" t="str">
            <v>-</v>
          </cell>
          <cell r="DF584">
            <v>0</v>
          </cell>
          <cell r="DG584">
            <v>0</v>
          </cell>
          <cell r="DH584">
            <v>0</v>
          </cell>
          <cell r="DI584">
            <v>0</v>
          </cell>
          <cell r="DJ584">
            <v>0</v>
          </cell>
          <cell r="DK584" t="str">
            <v>8xx</v>
          </cell>
          <cell r="DT584">
            <v>0</v>
          </cell>
          <cell r="DU584">
            <v>0</v>
          </cell>
          <cell r="DV584">
            <v>0</v>
          </cell>
          <cell r="DW584">
            <v>0</v>
          </cell>
        </row>
        <row r="585">
          <cell r="A585" t="str">
            <v>2</v>
          </cell>
          <cell r="N585" t="str">
            <v>24013100</v>
          </cell>
          <cell r="O585">
            <v>0</v>
          </cell>
          <cell r="P585" t="str">
            <v>24013000</v>
          </cell>
          <cell r="AK585">
            <v>7419</v>
          </cell>
          <cell r="BV585">
            <v>2</v>
          </cell>
          <cell r="DA585">
            <v>1</v>
          </cell>
          <cell r="DC585" t="str">
            <v>B</v>
          </cell>
          <cell r="DD585" t="str">
            <v>-</v>
          </cell>
          <cell r="DF585">
            <v>0</v>
          </cell>
          <cell r="DG585">
            <v>0</v>
          </cell>
          <cell r="DH585">
            <v>0</v>
          </cell>
          <cell r="DI585">
            <v>0</v>
          </cell>
          <cell r="DJ585">
            <v>0</v>
          </cell>
          <cell r="DK585" t="str">
            <v>8xx</v>
          </cell>
          <cell r="DT585">
            <v>0</v>
          </cell>
          <cell r="DU585">
            <v>0</v>
          </cell>
          <cell r="DV585">
            <v>0</v>
          </cell>
          <cell r="DW585">
            <v>0</v>
          </cell>
        </row>
        <row r="586">
          <cell r="A586" t="str">
            <v>2</v>
          </cell>
          <cell r="N586" t="str">
            <v>24013200</v>
          </cell>
          <cell r="O586">
            <v>0</v>
          </cell>
          <cell r="P586" t="str">
            <v>24013000</v>
          </cell>
          <cell r="AK586">
            <v>7429</v>
          </cell>
          <cell r="BV586">
            <v>2</v>
          </cell>
          <cell r="DA586">
            <v>1</v>
          </cell>
          <cell r="DC586" t="str">
            <v>B</v>
          </cell>
          <cell r="DD586" t="str">
            <v>-</v>
          </cell>
          <cell r="DF586">
            <v>0</v>
          </cell>
          <cell r="DG586">
            <v>0</v>
          </cell>
          <cell r="DH586">
            <v>0</v>
          </cell>
          <cell r="DI586">
            <v>0</v>
          </cell>
          <cell r="DJ586">
            <v>0</v>
          </cell>
          <cell r="DK586" t="str">
            <v>8xx</v>
          </cell>
          <cell r="DT586">
            <v>0</v>
          </cell>
          <cell r="DU586">
            <v>0</v>
          </cell>
          <cell r="DV586">
            <v>0</v>
          </cell>
          <cell r="DW586">
            <v>0</v>
          </cell>
        </row>
        <row r="587">
          <cell r="A587" t="str">
            <v>2</v>
          </cell>
          <cell r="N587" t="str">
            <v>24014000</v>
          </cell>
          <cell r="O587">
            <v>0</v>
          </cell>
          <cell r="P587" t="str">
            <v>24010000</v>
          </cell>
          <cell r="AK587">
            <v>7480</v>
          </cell>
          <cell r="BV587">
            <v>2</v>
          </cell>
          <cell r="DA587">
            <v>2</v>
          </cell>
          <cell r="DC587" t="str">
            <v>B</v>
          </cell>
          <cell r="DD587" t="str">
            <v>-</v>
          </cell>
          <cell r="DF587">
            <v>0</v>
          </cell>
          <cell r="DG587">
            <v>0</v>
          </cell>
          <cell r="DH587">
            <v>0</v>
          </cell>
          <cell r="DI587">
            <v>0</v>
          </cell>
          <cell r="DJ587">
            <v>0</v>
          </cell>
          <cell r="DK587" t="str">
            <v>8xx</v>
          </cell>
          <cell r="DT587">
            <v>0</v>
          </cell>
          <cell r="DU587">
            <v>0</v>
          </cell>
          <cell r="DV587">
            <v>0</v>
          </cell>
          <cell r="DW587">
            <v>0</v>
          </cell>
        </row>
        <row r="588">
          <cell r="A588" t="str">
            <v>2</v>
          </cell>
          <cell r="N588" t="str">
            <v>24014100</v>
          </cell>
          <cell r="O588">
            <v>0</v>
          </cell>
          <cell r="P588" t="str">
            <v>24014000</v>
          </cell>
          <cell r="AK588">
            <v>7459</v>
          </cell>
          <cell r="BV588">
            <v>2</v>
          </cell>
          <cell r="DA588">
            <v>1</v>
          </cell>
          <cell r="DC588" t="str">
            <v>B</v>
          </cell>
          <cell r="DD588" t="str">
            <v>-</v>
          </cell>
          <cell r="DF588">
            <v>0</v>
          </cell>
          <cell r="DG588">
            <v>0</v>
          </cell>
          <cell r="DH588">
            <v>0</v>
          </cell>
          <cell r="DI588">
            <v>0</v>
          </cell>
          <cell r="DJ588">
            <v>0</v>
          </cell>
          <cell r="DK588" t="str">
            <v>8xx</v>
          </cell>
          <cell r="DT588">
            <v>0</v>
          </cell>
          <cell r="DU588">
            <v>0</v>
          </cell>
          <cell r="DV588">
            <v>0</v>
          </cell>
          <cell r="DW588">
            <v>0</v>
          </cell>
        </row>
        <row r="589">
          <cell r="A589" t="str">
            <v>2</v>
          </cell>
          <cell r="N589" t="str">
            <v>24014200</v>
          </cell>
          <cell r="O589">
            <v>0</v>
          </cell>
          <cell r="P589" t="str">
            <v>24014000</v>
          </cell>
          <cell r="AK589">
            <v>7469</v>
          </cell>
          <cell r="BV589">
            <v>2</v>
          </cell>
          <cell r="DA589">
            <v>1</v>
          </cell>
          <cell r="DC589" t="str">
            <v>B</v>
          </cell>
          <cell r="DD589" t="str">
            <v>-</v>
          </cell>
          <cell r="DF589">
            <v>0</v>
          </cell>
          <cell r="DG589">
            <v>0</v>
          </cell>
          <cell r="DH589">
            <v>0</v>
          </cell>
          <cell r="DI589">
            <v>0</v>
          </cell>
          <cell r="DJ589">
            <v>0</v>
          </cell>
          <cell r="DK589" t="str">
            <v>8xx</v>
          </cell>
          <cell r="DT589">
            <v>0</v>
          </cell>
          <cell r="DU589">
            <v>0</v>
          </cell>
          <cell r="DV589">
            <v>0</v>
          </cell>
          <cell r="DW589">
            <v>0</v>
          </cell>
        </row>
        <row r="590">
          <cell r="A590" t="str">
            <v>2</v>
          </cell>
          <cell r="N590" t="str">
            <v>24015000</v>
          </cell>
          <cell r="O590">
            <v>0</v>
          </cell>
          <cell r="P590" t="str">
            <v>24010000</v>
          </cell>
          <cell r="AK590">
            <v>7520</v>
          </cell>
          <cell r="BV590">
            <v>2</v>
          </cell>
          <cell r="DA590">
            <v>2</v>
          </cell>
          <cell r="DC590" t="str">
            <v>B</v>
          </cell>
          <cell r="DD590" t="str">
            <v>-</v>
          </cell>
          <cell r="DF590">
            <v>0</v>
          </cell>
          <cell r="DG590">
            <v>0</v>
          </cell>
          <cell r="DH590">
            <v>0</v>
          </cell>
          <cell r="DI590">
            <v>0</v>
          </cell>
          <cell r="DJ590">
            <v>0</v>
          </cell>
          <cell r="DK590" t="str">
            <v>8xx</v>
          </cell>
          <cell r="DT590">
            <v>0</v>
          </cell>
          <cell r="DU590">
            <v>0</v>
          </cell>
          <cell r="DV590">
            <v>0</v>
          </cell>
          <cell r="DW590">
            <v>0</v>
          </cell>
        </row>
        <row r="591">
          <cell r="A591" t="str">
            <v>2</v>
          </cell>
          <cell r="N591" t="str">
            <v>24015100</v>
          </cell>
          <cell r="O591">
            <v>0</v>
          </cell>
          <cell r="P591" t="str">
            <v>24015000</v>
          </cell>
          <cell r="AK591">
            <v>7499</v>
          </cell>
          <cell r="BV591">
            <v>2</v>
          </cell>
          <cell r="DA591">
            <v>1</v>
          </cell>
          <cell r="DC591" t="str">
            <v>B</v>
          </cell>
          <cell r="DD591" t="str">
            <v>-</v>
          </cell>
          <cell r="DF591">
            <v>0</v>
          </cell>
          <cell r="DG591">
            <v>0</v>
          </cell>
          <cell r="DH591">
            <v>0</v>
          </cell>
          <cell r="DI591">
            <v>0</v>
          </cell>
          <cell r="DJ591">
            <v>0</v>
          </cell>
          <cell r="DK591" t="str">
            <v>8xx</v>
          </cell>
          <cell r="DT591">
            <v>0</v>
          </cell>
          <cell r="DU591">
            <v>0</v>
          </cell>
          <cell r="DV591">
            <v>0</v>
          </cell>
          <cell r="DW591">
            <v>0</v>
          </cell>
        </row>
        <row r="592">
          <cell r="A592" t="str">
            <v>2</v>
          </cell>
          <cell r="N592" t="str">
            <v>24015200</v>
          </cell>
          <cell r="O592">
            <v>0</v>
          </cell>
          <cell r="P592" t="str">
            <v>24015000</v>
          </cell>
          <cell r="AK592">
            <v>7509</v>
          </cell>
          <cell r="BV592">
            <v>2</v>
          </cell>
          <cell r="DA592">
            <v>1</v>
          </cell>
          <cell r="DC592" t="str">
            <v>B</v>
          </cell>
          <cell r="DD592" t="str">
            <v>-</v>
          </cell>
          <cell r="DF592">
            <v>0</v>
          </cell>
          <cell r="DG592">
            <v>0</v>
          </cell>
          <cell r="DH592">
            <v>0</v>
          </cell>
          <cell r="DI592">
            <v>0</v>
          </cell>
          <cell r="DJ592">
            <v>0</v>
          </cell>
          <cell r="DK592" t="str">
            <v>8xx</v>
          </cell>
          <cell r="DT592">
            <v>0</v>
          </cell>
          <cell r="DU592">
            <v>0</v>
          </cell>
          <cell r="DV592">
            <v>0</v>
          </cell>
          <cell r="DW592">
            <v>0</v>
          </cell>
        </row>
        <row r="593">
          <cell r="A593" t="str">
            <v>2</v>
          </cell>
          <cell r="N593" t="str">
            <v>24020000</v>
          </cell>
          <cell r="O593">
            <v>0</v>
          </cell>
          <cell r="P593" t="str">
            <v>24000000</v>
          </cell>
          <cell r="AK593">
            <v>7570</v>
          </cell>
          <cell r="BV593">
            <v>2</v>
          </cell>
          <cell r="DA593">
            <v>2</v>
          </cell>
          <cell r="DC593" t="str">
            <v>B</v>
          </cell>
          <cell r="DD593" t="str">
            <v>-</v>
          </cell>
          <cell r="DF593">
            <v>0</v>
          </cell>
          <cell r="DG593">
            <v>0</v>
          </cell>
          <cell r="DH593">
            <v>0</v>
          </cell>
          <cell r="DI593">
            <v>0</v>
          </cell>
          <cell r="DJ593">
            <v>0</v>
          </cell>
          <cell r="DK593" t="str">
            <v>8xx</v>
          </cell>
          <cell r="DT593">
            <v>0</v>
          </cell>
          <cell r="DU593">
            <v>0</v>
          </cell>
          <cell r="DV593">
            <v>0</v>
          </cell>
          <cell r="DW593">
            <v>0</v>
          </cell>
        </row>
        <row r="594">
          <cell r="A594" t="str">
            <v>2</v>
          </cell>
          <cell r="N594" t="str">
            <v>24021000</v>
          </cell>
          <cell r="O594">
            <v>0</v>
          </cell>
          <cell r="P594" t="str">
            <v>24020000</v>
          </cell>
          <cell r="AK594">
            <v>7539</v>
          </cell>
          <cell r="BV594">
            <v>2</v>
          </cell>
          <cell r="DA594">
            <v>1</v>
          </cell>
          <cell r="DC594" t="str">
            <v>B</v>
          </cell>
          <cell r="DD594" t="str">
            <v>-</v>
          </cell>
          <cell r="DF594">
            <v>0</v>
          </cell>
          <cell r="DG594">
            <v>0</v>
          </cell>
          <cell r="DH594">
            <v>0</v>
          </cell>
          <cell r="DI594">
            <v>0</v>
          </cell>
          <cell r="DJ594">
            <v>0</v>
          </cell>
          <cell r="DK594" t="str">
            <v>8xx</v>
          </cell>
          <cell r="DT594">
            <v>0</v>
          </cell>
          <cell r="DU594">
            <v>0</v>
          </cell>
          <cell r="DV594">
            <v>0</v>
          </cell>
          <cell r="DW594">
            <v>0</v>
          </cell>
        </row>
        <row r="595">
          <cell r="A595" t="str">
            <v>2</v>
          </cell>
          <cell r="N595" t="str">
            <v>24022000</v>
          </cell>
          <cell r="O595">
            <v>0</v>
          </cell>
          <cell r="P595" t="str">
            <v>24020000</v>
          </cell>
          <cell r="AK595">
            <v>7549</v>
          </cell>
          <cell r="BV595">
            <v>2</v>
          </cell>
          <cell r="DA595">
            <v>1</v>
          </cell>
          <cell r="DC595" t="str">
            <v>B</v>
          </cell>
          <cell r="DD595" t="str">
            <v>-</v>
          </cell>
          <cell r="DF595">
            <v>0</v>
          </cell>
          <cell r="DG595">
            <v>0</v>
          </cell>
          <cell r="DH595">
            <v>0</v>
          </cell>
          <cell r="DI595">
            <v>0</v>
          </cell>
          <cell r="DJ595">
            <v>0</v>
          </cell>
          <cell r="DK595" t="str">
            <v>8xx</v>
          </cell>
          <cell r="DT595">
            <v>0</v>
          </cell>
          <cell r="DU595">
            <v>0</v>
          </cell>
          <cell r="DV595">
            <v>0</v>
          </cell>
          <cell r="DW595">
            <v>0</v>
          </cell>
        </row>
        <row r="596">
          <cell r="A596" t="str">
            <v>2</v>
          </cell>
          <cell r="N596" t="str">
            <v>24023000</v>
          </cell>
          <cell r="O596">
            <v>0</v>
          </cell>
          <cell r="P596" t="str">
            <v>24020000</v>
          </cell>
          <cell r="AK596">
            <v>7559</v>
          </cell>
          <cell r="BV596">
            <v>2</v>
          </cell>
          <cell r="DA596">
            <v>1</v>
          </cell>
          <cell r="DC596" t="str">
            <v>B</v>
          </cell>
          <cell r="DD596" t="str">
            <v>-</v>
          </cell>
          <cell r="DF596">
            <v>0</v>
          </cell>
          <cell r="DG596">
            <v>0</v>
          </cell>
          <cell r="DH596">
            <v>0</v>
          </cell>
          <cell r="DI596">
            <v>0</v>
          </cell>
          <cell r="DJ596">
            <v>0</v>
          </cell>
          <cell r="DK596" t="str">
            <v>8xx</v>
          </cell>
          <cell r="DT596">
            <v>0</v>
          </cell>
          <cell r="DU596">
            <v>0</v>
          </cell>
          <cell r="DV596">
            <v>0</v>
          </cell>
          <cell r="DW596">
            <v>0</v>
          </cell>
        </row>
        <row r="597">
          <cell r="A597" t="str">
            <v>2</v>
          </cell>
          <cell r="N597" t="str">
            <v>24030000</v>
          </cell>
          <cell r="O597">
            <v>0</v>
          </cell>
          <cell r="P597" t="str">
            <v>24000000</v>
          </cell>
          <cell r="AK597">
            <v>7580</v>
          </cell>
          <cell r="BV597">
            <v>2</v>
          </cell>
          <cell r="DA597">
            <v>1</v>
          </cell>
          <cell r="DC597" t="str">
            <v>B</v>
          </cell>
          <cell r="DD597" t="str">
            <v>-</v>
          </cell>
          <cell r="DF597">
            <v>0</v>
          </cell>
          <cell r="DG597">
            <v>0</v>
          </cell>
          <cell r="DH597">
            <v>0</v>
          </cell>
          <cell r="DI597">
            <v>0</v>
          </cell>
          <cell r="DJ597">
            <v>0</v>
          </cell>
          <cell r="DK597" t="str">
            <v>8xx</v>
          </cell>
          <cell r="DT597">
            <v>0</v>
          </cell>
          <cell r="DU597">
            <v>0</v>
          </cell>
          <cell r="DV597">
            <v>0</v>
          </cell>
          <cell r="DW597">
            <v>0</v>
          </cell>
        </row>
        <row r="598">
          <cell r="A598" t="str">
            <v>2</v>
          </cell>
          <cell r="N598" t="str">
            <v>24040000</v>
          </cell>
          <cell r="O598">
            <v>0</v>
          </cell>
          <cell r="P598" t="str">
            <v>24000000</v>
          </cell>
          <cell r="AK598">
            <v>7630</v>
          </cell>
          <cell r="BV598">
            <v>2</v>
          </cell>
          <cell r="DA598">
            <v>2</v>
          </cell>
          <cell r="DC598" t="str">
            <v>B</v>
          </cell>
          <cell r="DD598" t="str">
            <v>-</v>
          </cell>
          <cell r="DF598">
            <v>0</v>
          </cell>
          <cell r="DG598">
            <v>0</v>
          </cell>
          <cell r="DH598">
            <v>0</v>
          </cell>
          <cell r="DI598">
            <v>0</v>
          </cell>
          <cell r="DJ598">
            <v>0</v>
          </cell>
          <cell r="DK598" t="str">
            <v>8xx</v>
          </cell>
          <cell r="DT598">
            <v>0</v>
          </cell>
          <cell r="DU598">
            <v>0</v>
          </cell>
          <cell r="DV598">
            <v>0</v>
          </cell>
          <cell r="DW598">
            <v>0</v>
          </cell>
        </row>
        <row r="599">
          <cell r="A599" t="str">
            <v>2</v>
          </cell>
          <cell r="N599" t="str">
            <v>24041000</v>
          </cell>
          <cell r="O599">
            <v>0</v>
          </cell>
          <cell r="P599" t="str">
            <v>24040000</v>
          </cell>
          <cell r="AK599">
            <v>7599</v>
          </cell>
          <cell r="BV599">
            <v>2</v>
          </cell>
          <cell r="DA599">
            <v>1</v>
          </cell>
          <cell r="DC599" t="str">
            <v>B</v>
          </cell>
          <cell r="DD599" t="str">
            <v>-</v>
          </cell>
          <cell r="DF599">
            <v>0</v>
          </cell>
          <cell r="DG599">
            <v>0</v>
          </cell>
          <cell r="DH599">
            <v>0</v>
          </cell>
          <cell r="DI599">
            <v>0</v>
          </cell>
          <cell r="DJ599">
            <v>0</v>
          </cell>
          <cell r="DK599" t="str">
            <v>8xx</v>
          </cell>
          <cell r="DT599">
            <v>0</v>
          </cell>
          <cell r="DU599">
            <v>0</v>
          </cell>
          <cell r="DV599">
            <v>0</v>
          </cell>
          <cell r="DW599">
            <v>0</v>
          </cell>
        </row>
        <row r="600">
          <cell r="A600" t="str">
            <v>2</v>
          </cell>
          <cell r="N600" t="str">
            <v>24042000</v>
          </cell>
          <cell r="O600">
            <v>0</v>
          </cell>
          <cell r="P600" t="str">
            <v>24040000</v>
          </cell>
          <cell r="AK600">
            <v>7609</v>
          </cell>
          <cell r="BV600">
            <v>2</v>
          </cell>
          <cell r="CF600" t="str">
            <v>x</v>
          </cell>
          <cell r="DA600">
            <v>1</v>
          </cell>
          <cell r="DC600" t="str">
            <v>B</v>
          </cell>
          <cell r="DD600" t="str">
            <v>-</v>
          </cell>
          <cell r="DF600">
            <v>0</v>
          </cell>
          <cell r="DG600">
            <v>0</v>
          </cell>
          <cell r="DH600">
            <v>0</v>
          </cell>
          <cell r="DI600">
            <v>0</v>
          </cell>
          <cell r="DJ600">
            <v>0</v>
          </cell>
          <cell r="DK600" t="str">
            <v>8xx</v>
          </cell>
          <cell r="DT600">
            <v>0</v>
          </cell>
          <cell r="DU600">
            <v>0</v>
          </cell>
          <cell r="DV600">
            <v>0</v>
          </cell>
          <cell r="DW600">
            <v>0</v>
          </cell>
        </row>
        <row r="601">
          <cell r="A601" t="str">
            <v>2</v>
          </cell>
          <cell r="N601" t="str">
            <v>24043000</v>
          </cell>
          <cell r="O601">
            <v>0</v>
          </cell>
          <cell r="P601" t="str">
            <v>24040000</v>
          </cell>
          <cell r="AK601">
            <v>7619</v>
          </cell>
          <cell r="BV601">
            <v>2</v>
          </cell>
          <cell r="CF601" t="str">
            <v>x</v>
          </cell>
          <cell r="DA601">
            <v>1</v>
          </cell>
          <cell r="DC601" t="str">
            <v>B</v>
          </cell>
          <cell r="DD601" t="str">
            <v>-</v>
          </cell>
          <cell r="DF601">
            <v>0</v>
          </cell>
          <cell r="DG601">
            <v>0</v>
          </cell>
          <cell r="DH601">
            <v>0</v>
          </cell>
          <cell r="DI601">
            <v>0</v>
          </cell>
          <cell r="DJ601">
            <v>0</v>
          </cell>
          <cell r="DK601" t="str">
            <v>8xx</v>
          </cell>
          <cell r="DT601">
            <v>0</v>
          </cell>
          <cell r="DU601">
            <v>0</v>
          </cell>
          <cell r="DV601">
            <v>0</v>
          </cell>
          <cell r="DW601">
            <v>0</v>
          </cell>
        </row>
        <row r="602">
          <cell r="A602" t="str">
            <v>2</v>
          </cell>
          <cell r="N602" t="str">
            <v>24050000</v>
          </cell>
          <cell r="O602">
            <v>0</v>
          </cell>
          <cell r="P602" t="str">
            <v>24000000</v>
          </cell>
          <cell r="AK602">
            <v>7680</v>
          </cell>
          <cell r="BV602">
            <v>2</v>
          </cell>
          <cell r="DA602">
            <v>2</v>
          </cell>
          <cell r="DC602" t="str">
            <v>B</v>
          </cell>
          <cell r="DD602" t="str">
            <v>-</v>
          </cell>
          <cell r="DF602">
            <v>0</v>
          </cell>
          <cell r="DG602">
            <v>0</v>
          </cell>
          <cell r="DH602">
            <v>0</v>
          </cell>
          <cell r="DI602">
            <v>0</v>
          </cell>
          <cell r="DJ602">
            <v>0</v>
          </cell>
          <cell r="DK602" t="str">
            <v>8xx</v>
          </cell>
          <cell r="DT602">
            <v>0</v>
          </cell>
          <cell r="DU602">
            <v>0</v>
          </cell>
          <cell r="DV602">
            <v>0</v>
          </cell>
          <cell r="DW602">
            <v>0</v>
          </cell>
        </row>
        <row r="603">
          <cell r="A603" t="str">
            <v>2</v>
          </cell>
          <cell r="N603" t="str">
            <v>24051000</v>
          </cell>
          <cell r="O603">
            <v>0</v>
          </cell>
          <cell r="P603" t="str">
            <v>24050000</v>
          </cell>
          <cell r="AK603">
            <v>7649</v>
          </cell>
          <cell r="BV603">
            <v>2</v>
          </cell>
          <cell r="DA603">
            <v>1</v>
          </cell>
          <cell r="DC603" t="str">
            <v>B</v>
          </cell>
          <cell r="DD603" t="str">
            <v>-</v>
          </cell>
          <cell r="DF603">
            <v>0</v>
          </cell>
          <cell r="DG603">
            <v>0</v>
          </cell>
          <cell r="DH603">
            <v>0</v>
          </cell>
          <cell r="DI603">
            <v>0</v>
          </cell>
          <cell r="DJ603">
            <v>0</v>
          </cell>
          <cell r="DK603" t="str">
            <v>8xx</v>
          </cell>
          <cell r="DT603">
            <v>0</v>
          </cell>
          <cell r="DU603">
            <v>0</v>
          </cell>
          <cell r="DV603">
            <v>0</v>
          </cell>
          <cell r="DW603">
            <v>0</v>
          </cell>
        </row>
        <row r="604">
          <cell r="A604" t="str">
            <v>2</v>
          </cell>
          <cell r="N604" t="str">
            <v>24052000</v>
          </cell>
          <cell r="O604">
            <v>0</v>
          </cell>
          <cell r="P604" t="str">
            <v>24050000</v>
          </cell>
          <cell r="AK604">
            <v>7659</v>
          </cell>
          <cell r="BV604">
            <v>2</v>
          </cell>
          <cell r="DA604">
            <v>1</v>
          </cell>
          <cell r="DC604" t="str">
            <v>B</v>
          </cell>
          <cell r="DD604" t="str">
            <v>-</v>
          </cell>
          <cell r="DF604">
            <v>0</v>
          </cell>
          <cell r="DG604">
            <v>0</v>
          </cell>
          <cell r="DH604">
            <v>0</v>
          </cell>
          <cell r="DI604">
            <v>0</v>
          </cell>
          <cell r="DJ604">
            <v>0</v>
          </cell>
          <cell r="DK604" t="str">
            <v>8xx</v>
          </cell>
          <cell r="DT604">
            <v>0</v>
          </cell>
          <cell r="DU604">
            <v>0</v>
          </cell>
          <cell r="DV604">
            <v>0</v>
          </cell>
          <cell r="DW604">
            <v>0</v>
          </cell>
        </row>
        <row r="605">
          <cell r="A605" t="str">
            <v>2</v>
          </cell>
          <cell r="N605" t="str">
            <v>24053000</v>
          </cell>
          <cell r="O605">
            <v>0</v>
          </cell>
          <cell r="P605" t="str">
            <v>24050000</v>
          </cell>
          <cell r="AK605">
            <v>7669</v>
          </cell>
          <cell r="BV605">
            <v>2</v>
          </cell>
          <cell r="DA605">
            <v>1</v>
          </cell>
          <cell r="DC605" t="str">
            <v>B</v>
          </cell>
          <cell r="DD605" t="str">
            <v>-</v>
          </cell>
          <cell r="DF605">
            <v>0</v>
          </cell>
          <cell r="DG605">
            <v>0</v>
          </cell>
          <cell r="DH605">
            <v>0</v>
          </cell>
          <cell r="DI605">
            <v>0</v>
          </cell>
          <cell r="DJ605">
            <v>0</v>
          </cell>
          <cell r="DK605" t="str">
            <v>8xx</v>
          </cell>
          <cell r="DT605">
            <v>0</v>
          </cell>
          <cell r="DU605">
            <v>0</v>
          </cell>
          <cell r="DV605">
            <v>0</v>
          </cell>
          <cell r="DW605">
            <v>0</v>
          </cell>
        </row>
        <row r="606">
          <cell r="A606" t="str">
            <v>2</v>
          </cell>
          <cell r="N606" t="str">
            <v>24060000</v>
          </cell>
          <cell r="O606">
            <v>0</v>
          </cell>
          <cell r="P606" t="str">
            <v>24000000</v>
          </cell>
          <cell r="AK606">
            <v>7801</v>
          </cell>
          <cell r="BV606">
            <v>2</v>
          </cell>
          <cell r="DA606">
            <v>2</v>
          </cell>
          <cell r="DC606" t="str">
            <v>B</v>
          </cell>
          <cell r="DD606" t="str">
            <v>-</v>
          </cell>
          <cell r="DF606">
            <v>0</v>
          </cell>
          <cell r="DG606">
            <v>0</v>
          </cell>
          <cell r="DH606">
            <v>0</v>
          </cell>
          <cell r="DI606">
            <v>0</v>
          </cell>
          <cell r="DJ606">
            <v>100</v>
          </cell>
          <cell r="DK606" t="str">
            <v>8xx</v>
          </cell>
          <cell r="DT606">
            <v>0</v>
          </cell>
          <cell r="DU606">
            <v>0</v>
          </cell>
          <cell r="DV606">
            <v>0</v>
          </cell>
          <cell r="DW606">
            <v>0</v>
          </cell>
        </row>
        <row r="607">
          <cell r="A607" t="str">
            <v>2</v>
          </cell>
          <cell r="N607" t="str">
            <v>24064000</v>
          </cell>
          <cell r="O607">
            <v>0</v>
          </cell>
          <cell r="P607" t="str">
            <v>24060000</v>
          </cell>
          <cell r="AK607">
            <v>7699</v>
          </cell>
          <cell r="BV607">
            <v>2</v>
          </cell>
          <cell r="DA607">
            <v>1</v>
          </cell>
          <cell r="DC607" t="str">
            <v>B</v>
          </cell>
          <cell r="DD607" t="str">
            <v>-</v>
          </cell>
          <cell r="DF607">
            <v>0</v>
          </cell>
          <cell r="DG607">
            <v>0</v>
          </cell>
          <cell r="DH607">
            <v>0</v>
          </cell>
          <cell r="DI607">
            <v>0</v>
          </cell>
          <cell r="DJ607">
            <v>100</v>
          </cell>
          <cell r="DK607" t="str">
            <v>8xx</v>
          </cell>
          <cell r="DT607">
            <v>0</v>
          </cell>
          <cell r="DU607">
            <v>0</v>
          </cell>
          <cell r="DV607">
            <v>0</v>
          </cell>
          <cell r="DW607">
            <v>0</v>
          </cell>
        </row>
        <row r="608">
          <cell r="A608" t="str">
            <v>2</v>
          </cell>
          <cell r="N608" t="str">
            <v>24064100</v>
          </cell>
          <cell r="O608">
            <v>0</v>
          </cell>
          <cell r="P608" t="str">
            <v>24060000</v>
          </cell>
          <cell r="AK608">
            <v>7705</v>
          </cell>
          <cell r="BV608">
            <v>2</v>
          </cell>
          <cell r="DA608">
            <v>1</v>
          </cell>
          <cell r="DC608" t="str">
            <v>B</v>
          </cell>
          <cell r="DD608" t="str">
            <v>-</v>
          </cell>
          <cell r="DF608">
            <v>0</v>
          </cell>
          <cell r="DG608">
            <v>0</v>
          </cell>
          <cell r="DH608">
            <v>0</v>
          </cell>
          <cell r="DI608">
            <v>0</v>
          </cell>
          <cell r="DJ608">
            <v>100</v>
          </cell>
          <cell r="DK608" t="str">
            <v>8xx</v>
          </cell>
        </row>
        <row r="609">
          <cell r="A609" t="str">
            <v>2</v>
          </cell>
          <cell r="N609" t="str">
            <v>24065000</v>
          </cell>
          <cell r="O609">
            <v>0</v>
          </cell>
          <cell r="P609" t="str">
            <v>24060000</v>
          </cell>
          <cell r="AK609">
            <v>7740</v>
          </cell>
          <cell r="BV609">
            <v>2</v>
          </cell>
          <cell r="DA609">
            <v>2</v>
          </cell>
          <cell r="DC609" t="str">
            <v>B</v>
          </cell>
          <cell r="DD609" t="str">
            <v>-</v>
          </cell>
          <cell r="DF609">
            <v>0</v>
          </cell>
          <cell r="DG609">
            <v>0</v>
          </cell>
          <cell r="DH609">
            <v>0</v>
          </cell>
          <cell r="DI609">
            <v>0</v>
          </cell>
          <cell r="DJ609">
            <v>100</v>
          </cell>
          <cell r="DK609" t="str">
            <v>8xx</v>
          </cell>
          <cell r="DT609">
            <v>0</v>
          </cell>
          <cell r="DU609">
            <v>0</v>
          </cell>
          <cell r="DV609">
            <v>0</v>
          </cell>
          <cell r="DW609">
            <v>0</v>
          </cell>
        </row>
        <row r="610">
          <cell r="A610" t="str">
            <v>2</v>
          </cell>
          <cell r="N610" t="str">
            <v>24065100</v>
          </cell>
          <cell r="O610">
            <v>0</v>
          </cell>
          <cell r="P610" t="str">
            <v>24065000</v>
          </cell>
          <cell r="AK610">
            <v>7719</v>
          </cell>
          <cell r="BV610">
            <v>2</v>
          </cell>
          <cell r="DA610">
            <v>2</v>
          </cell>
          <cell r="DC610" t="str">
            <v>B</v>
          </cell>
          <cell r="DD610" t="str">
            <v>-</v>
          </cell>
          <cell r="DF610">
            <v>0</v>
          </cell>
          <cell r="DG610">
            <v>0</v>
          </cell>
          <cell r="DH610">
            <v>0</v>
          </cell>
          <cell r="DI610">
            <v>0</v>
          </cell>
          <cell r="DJ610">
            <v>100</v>
          </cell>
          <cell r="DK610" t="str">
            <v>8xx</v>
          </cell>
          <cell r="DT610">
            <v>0</v>
          </cell>
          <cell r="DU610">
            <v>0</v>
          </cell>
          <cell r="DV610">
            <v>0</v>
          </cell>
          <cell r="DW610">
            <v>0</v>
          </cell>
        </row>
        <row r="611">
          <cell r="A611" t="str">
            <v>2</v>
          </cell>
          <cell r="N611" t="str">
            <v>24065110</v>
          </cell>
          <cell r="O611">
            <v>0</v>
          </cell>
          <cell r="P611" t="str">
            <v>24065100</v>
          </cell>
          <cell r="AK611">
            <v>7711</v>
          </cell>
          <cell r="BV611">
            <v>2</v>
          </cell>
          <cell r="DA611">
            <v>1</v>
          </cell>
          <cell r="DC611" t="str">
            <v>B</v>
          </cell>
          <cell r="DD611" t="str">
            <v>-</v>
          </cell>
          <cell r="DF611">
            <v>0</v>
          </cell>
          <cell r="DG611">
            <v>0</v>
          </cell>
          <cell r="DH611">
            <v>0</v>
          </cell>
          <cell r="DI611">
            <v>0</v>
          </cell>
          <cell r="DJ611">
            <v>100</v>
          </cell>
          <cell r="DK611" t="str">
            <v>8xx</v>
          </cell>
          <cell r="DT611">
            <v>0</v>
          </cell>
          <cell r="DU611">
            <v>0</v>
          </cell>
          <cell r="DV611">
            <v>0</v>
          </cell>
          <cell r="DW611">
            <v>0</v>
          </cell>
        </row>
        <row r="612">
          <cell r="A612" t="str">
            <v>2</v>
          </cell>
          <cell r="N612" t="str">
            <v>24065120</v>
          </cell>
          <cell r="O612">
            <v>0</v>
          </cell>
          <cell r="P612" t="str">
            <v>24065100</v>
          </cell>
          <cell r="AK612">
            <v>7712</v>
          </cell>
          <cell r="BV612">
            <v>2</v>
          </cell>
          <cell r="DA612">
            <v>1</v>
          </cell>
          <cell r="DC612" t="str">
            <v>B</v>
          </cell>
          <cell r="DD612" t="str">
            <v>-</v>
          </cell>
          <cell r="DF612">
            <v>0</v>
          </cell>
          <cell r="DG612">
            <v>0</v>
          </cell>
          <cell r="DH612">
            <v>0</v>
          </cell>
          <cell r="DI612">
            <v>0</v>
          </cell>
          <cell r="DJ612">
            <v>100</v>
          </cell>
          <cell r="DK612" t="str">
            <v>8xx</v>
          </cell>
          <cell r="DT612">
            <v>0</v>
          </cell>
          <cell r="DU612">
            <v>0</v>
          </cell>
          <cell r="DV612">
            <v>0</v>
          </cell>
          <cell r="DW612">
            <v>0</v>
          </cell>
        </row>
        <row r="613">
          <cell r="A613" t="str">
            <v>2</v>
          </cell>
          <cell r="N613" t="str">
            <v>24065200</v>
          </cell>
          <cell r="O613">
            <v>0</v>
          </cell>
          <cell r="P613" t="str">
            <v>24065000</v>
          </cell>
          <cell r="AK613">
            <v>7729</v>
          </cell>
          <cell r="BV613">
            <v>2</v>
          </cell>
          <cell r="DA613">
            <v>2</v>
          </cell>
          <cell r="DC613" t="str">
            <v>B</v>
          </cell>
          <cell r="DD613" t="str">
            <v>-</v>
          </cell>
          <cell r="DF613">
            <v>0</v>
          </cell>
          <cell r="DG613">
            <v>0</v>
          </cell>
          <cell r="DH613">
            <v>0</v>
          </cell>
          <cell r="DI613">
            <v>0</v>
          </cell>
          <cell r="DJ613">
            <v>100</v>
          </cell>
          <cell r="DK613" t="str">
            <v>8xx</v>
          </cell>
          <cell r="DT613">
            <v>0</v>
          </cell>
          <cell r="DU613">
            <v>0</v>
          </cell>
          <cell r="DV613">
            <v>0</v>
          </cell>
          <cell r="DW613">
            <v>0</v>
          </cell>
        </row>
        <row r="614">
          <cell r="A614" t="str">
            <v>2</v>
          </cell>
          <cell r="N614" t="str">
            <v>24065210</v>
          </cell>
          <cell r="O614">
            <v>0</v>
          </cell>
          <cell r="P614" t="str">
            <v>24065200</v>
          </cell>
          <cell r="AK614">
            <v>7721</v>
          </cell>
          <cell r="BV614">
            <v>2</v>
          </cell>
          <cell r="DA614">
            <v>1</v>
          </cell>
          <cell r="DC614" t="str">
            <v>B</v>
          </cell>
          <cell r="DD614" t="str">
            <v>-</v>
          </cell>
          <cell r="DF614">
            <v>0</v>
          </cell>
          <cell r="DG614">
            <v>0</v>
          </cell>
          <cell r="DH614">
            <v>0</v>
          </cell>
          <cell r="DI614">
            <v>0</v>
          </cell>
          <cell r="DJ614">
            <v>100</v>
          </cell>
          <cell r="DK614" t="str">
            <v>8xx</v>
          </cell>
          <cell r="DT614">
            <v>0</v>
          </cell>
          <cell r="DU614">
            <v>0</v>
          </cell>
          <cell r="DV614">
            <v>0</v>
          </cell>
          <cell r="DW614">
            <v>0</v>
          </cell>
        </row>
        <row r="615">
          <cell r="A615" t="str">
            <v>2</v>
          </cell>
          <cell r="N615" t="str">
            <v>24065220</v>
          </cell>
          <cell r="O615">
            <v>0</v>
          </cell>
          <cell r="P615" t="str">
            <v>24065200</v>
          </cell>
          <cell r="AK615">
            <v>7722</v>
          </cell>
          <cell r="BV615">
            <v>2</v>
          </cell>
          <cell r="DA615">
            <v>1</v>
          </cell>
          <cell r="DC615" t="str">
            <v>B</v>
          </cell>
          <cell r="DD615" t="str">
            <v>-</v>
          </cell>
          <cell r="DF615">
            <v>0</v>
          </cell>
          <cell r="DG615">
            <v>0</v>
          </cell>
          <cell r="DH615">
            <v>0</v>
          </cell>
          <cell r="DI615">
            <v>0</v>
          </cell>
          <cell r="DJ615">
            <v>100</v>
          </cell>
          <cell r="DK615" t="str">
            <v>8xx</v>
          </cell>
          <cell r="DT615">
            <v>0</v>
          </cell>
          <cell r="DU615">
            <v>0</v>
          </cell>
          <cell r="DV615">
            <v>0</v>
          </cell>
          <cell r="DW615">
            <v>0</v>
          </cell>
        </row>
        <row r="616">
          <cell r="A616" t="str">
            <v>2</v>
          </cell>
          <cell r="N616" t="str">
            <v>24065300</v>
          </cell>
          <cell r="O616">
            <v>0</v>
          </cell>
          <cell r="P616" t="str">
            <v>24065000</v>
          </cell>
          <cell r="AK616">
            <v>7739</v>
          </cell>
          <cell r="BV616">
            <v>2</v>
          </cell>
          <cell r="DA616">
            <v>2</v>
          </cell>
          <cell r="DC616" t="str">
            <v>B</v>
          </cell>
          <cell r="DD616" t="str">
            <v>-</v>
          </cell>
          <cell r="DF616">
            <v>0</v>
          </cell>
          <cell r="DG616">
            <v>0</v>
          </cell>
          <cell r="DH616">
            <v>0</v>
          </cell>
          <cell r="DI616">
            <v>0</v>
          </cell>
          <cell r="DJ616">
            <v>100</v>
          </cell>
          <cell r="DK616" t="str">
            <v>8xx</v>
          </cell>
          <cell r="DT616">
            <v>0</v>
          </cell>
          <cell r="DU616">
            <v>0</v>
          </cell>
          <cell r="DV616">
            <v>0</v>
          </cell>
          <cell r="DW616">
            <v>0</v>
          </cell>
        </row>
        <row r="617">
          <cell r="A617" t="str">
            <v>2</v>
          </cell>
          <cell r="N617" t="str">
            <v>24065310</v>
          </cell>
          <cell r="O617">
            <v>0</v>
          </cell>
          <cell r="P617" t="str">
            <v>24065300</v>
          </cell>
          <cell r="AK617">
            <v>7731</v>
          </cell>
          <cell r="BV617">
            <v>2</v>
          </cell>
          <cell r="DA617">
            <v>1</v>
          </cell>
          <cell r="DC617" t="str">
            <v>B</v>
          </cell>
          <cell r="DD617" t="str">
            <v>-</v>
          </cell>
          <cell r="DF617">
            <v>0</v>
          </cell>
          <cell r="DG617">
            <v>0</v>
          </cell>
          <cell r="DH617">
            <v>0</v>
          </cell>
          <cell r="DI617">
            <v>0</v>
          </cell>
          <cell r="DJ617">
            <v>100</v>
          </cell>
          <cell r="DK617" t="str">
            <v>8xx</v>
          </cell>
          <cell r="DT617">
            <v>0</v>
          </cell>
          <cell r="DU617">
            <v>0</v>
          </cell>
          <cell r="DV617">
            <v>0</v>
          </cell>
          <cell r="DW617">
            <v>0</v>
          </cell>
        </row>
        <row r="618">
          <cell r="A618" t="str">
            <v>2</v>
          </cell>
          <cell r="N618" t="str">
            <v>24065320</v>
          </cell>
          <cell r="O618">
            <v>0</v>
          </cell>
          <cell r="P618" t="str">
            <v>24065300</v>
          </cell>
          <cell r="AK618">
            <v>7732</v>
          </cell>
          <cell r="BV618">
            <v>2</v>
          </cell>
          <cell r="DA618">
            <v>1</v>
          </cell>
          <cell r="DC618" t="str">
            <v>B</v>
          </cell>
          <cell r="DD618" t="str">
            <v>-</v>
          </cell>
          <cell r="DF618">
            <v>0</v>
          </cell>
          <cell r="DG618">
            <v>0</v>
          </cell>
          <cell r="DH618">
            <v>0</v>
          </cell>
          <cell r="DI618">
            <v>0</v>
          </cell>
          <cell r="DJ618">
            <v>100</v>
          </cell>
          <cell r="DK618" t="str">
            <v>8xx</v>
          </cell>
          <cell r="DT618">
            <v>0</v>
          </cell>
          <cell r="DU618">
            <v>0</v>
          </cell>
          <cell r="DV618">
            <v>0</v>
          </cell>
          <cell r="DW618">
            <v>0</v>
          </cell>
        </row>
        <row r="619">
          <cell r="A619" t="str">
            <v>2</v>
          </cell>
          <cell r="N619" t="str">
            <v>24066000</v>
          </cell>
          <cell r="O619">
            <v>0</v>
          </cell>
          <cell r="P619" t="str">
            <v>24060000</v>
          </cell>
          <cell r="AK619">
            <v>7800</v>
          </cell>
          <cell r="BV619">
            <v>2</v>
          </cell>
          <cell r="DA619">
            <v>2</v>
          </cell>
          <cell r="DC619" t="str">
            <v>B</v>
          </cell>
          <cell r="DD619" t="str">
            <v>-</v>
          </cell>
          <cell r="DF619">
            <v>0</v>
          </cell>
          <cell r="DG619">
            <v>0</v>
          </cell>
          <cell r="DH619">
            <v>0</v>
          </cell>
          <cell r="DI619">
            <v>0</v>
          </cell>
          <cell r="DJ619">
            <v>100</v>
          </cell>
          <cell r="DK619" t="str">
            <v>8xx</v>
          </cell>
          <cell r="DT619">
            <v>0</v>
          </cell>
          <cell r="DU619">
            <v>0</v>
          </cell>
          <cell r="DV619">
            <v>0</v>
          </cell>
          <cell r="DW619">
            <v>0</v>
          </cell>
        </row>
        <row r="620">
          <cell r="A620" t="str">
            <v>2</v>
          </cell>
          <cell r="N620" t="str">
            <v>24066100</v>
          </cell>
          <cell r="O620">
            <v>0</v>
          </cell>
          <cell r="P620" t="str">
            <v>24066000</v>
          </cell>
          <cell r="AK620">
            <v>7769</v>
          </cell>
          <cell r="BV620">
            <v>2</v>
          </cell>
          <cell r="DA620">
            <v>2</v>
          </cell>
          <cell r="DC620" t="str">
            <v>B</v>
          </cell>
          <cell r="DD620" t="str">
            <v>-</v>
          </cell>
          <cell r="DF620">
            <v>0</v>
          </cell>
          <cell r="DG620">
            <v>0</v>
          </cell>
          <cell r="DH620">
            <v>0</v>
          </cell>
          <cell r="DI620">
            <v>0</v>
          </cell>
          <cell r="DJ620">
            <v>100</v>
          </cell>
          <cell r="DK620" t="str">
            <v>8xx</v>
          </cell>
          <cell r="DT620">
            <v>0</v>
          </cell>
          <cell r="DU620">
            <v>0</v>
          </cell>
          <cell r="DV620">
            <v>0</v>
          </cell>
          <cell r="DW620">
            <v>0</v>
          </cell>
        </row>
        <row r="621">
          <cell r="A621" t="str">
            <v>2</v>
          </cell>
          <cell r="N621" t="str">
            <v>24066110</v>
          </cell>
          <cell r="O621">
            <v>0</v>
          </cell>
          <cell r="P621" t="str">
            <v>24066100</v>
          </cell>
          <cell r="AK621">
            <v>7761</v>
          </cell>
          <cell r="BV621">
            <v>2</v>
          </cell>
          <cell r="DA621">
            <v>1</v>
          </cell>
          <cell r="DC621" t="str">
            <v>B</v>
          </cell>
          <cell r="DD621" t="str">
            <v>-</v>
          </cell>
          <cell r="DF621">
            <v>0</v>
          </cell>
          <cell r="DG621">
            <v>0</v>
          </cell>
          <cell r="DH621">
            <v>0</v>
          </cell>
          <cell r="DI621">
            <v>0</v>
          </cell>
          <cell r="DJ621">
            <v>100</v>
          </cell>
          <cell r="DK621" t="str">
            <v>8xx</v>
          </cell>
          <cell r="DT621">
            <v>0</v>
          </cell>
          <cell r="DU621">
            <v>0</v>
          </cell>
          <cell r="DV621">
            <v>0</v>
          </cell>
          <cell r="DW621">
            <v>0</v>
          </cell>
        </row>
        <row r="622">
          <cell r="A622" t="str">
            <v>2</v>
          </cell>
          <cell r="N622" t="str">
            <v>24066120</v>
          </cell>
          <cell r="O622">
            <v>0</v>
          </cell>
          <cell r="P622" t="str">
            <v>24066100</v>
          </cell>
          <cell r="AK622">
            <v>7762</v>
          </cell>
          <cell r="BV622">
            <v>2</v>
          </cell>
          <cell r="DA622">
            <v>1</v>
          </cell>
          <cell r="DC622" t="str">
            <v>B</v>
          </cell>
          <cell r="DD622" t="str">
            <v>-</v>
          </cell>
          <cell r="DF622">
            <v>0</v>
          </cell>
          <cell r="DG622">
            <v>0</v>
          </cell>
          <cell r="DH622">
            <v>0</v>
          </cell>
          <cell r="DI622">
            <v>0</v>
          </cell>
          <cell r="DJ622">
            <v>100</v>
          </cell>
          <cell r="DK622" t="str">
            <v>8xx</v>
          </cell>
          <cell r="DT622">
            <v>0</v>
          </cell>
          <cell r="DU622">
            <v>0</v>
          </cell>
          <cell r="DV622">
            <v>0</v>
          </cell>
          <cell r="DW622">
            <v>0</v>
          </cell>
        </row>
        <row r="623">
          <cell r="A623" t="str">
            <v>2</v>
          </cell>
          <cell r="N623" t="str">
            <v>24066130</v>
          </cell>
          <cell r="O623">
            <v>0</v>
          </cell>
          <cell r="P623" t="str">
            <v>24066100</v>
          </cell>
          <cell r="AK623">
            <v>7763</v>
          </cell>
          <cell r="BV623">
            <v>2</v>
          </cell>
          <cell r="DA623">
            <v>1</v>
          </cell>
          <cell r="DC623" t="str">
            <v>B</v>
          </cell>
          <cell r="DD623" t="str">
            <v>-</v>
          </cell>
          <cell r="DF623">
            <v>0</v>
          </cell>
          <cell r="DG623">
            <v>0</v>
          </cell>
          <cell r="DH623">
            <v>0</v>
          </cell>
          <cell r="DI623">
            <v>0</v>
          </cell>
          <cell r="DJ623">
            <v>100</v>
          </cell>
          <cell r="DK623" t="str">
            <v>8xx</v>
          </cell>
        </row>
        <row r="624">
          <cell r="A624" t="str">
            <v>2</v>
          </cell>
          <cell r="N624" t="str">
            <v>24066200</v>
          </cell>
          <cell r="O624">
            <v>0</v>
          </cell>
          <cell r="P624" t="str">
            <v>24066000</v>
          </cell>
          <cell r="AK624">
            <v>7779</v>
          </cell>
          <cell r="BV624">
            <v>2</v>
          </cell>
          <cell r="DA624">
            <v>2</v>
          </cell>
          <cell r="DC624" t="str">
            <v>B</v>
          </cell>
          <cell r="DD624" t="str">
            <v>-</v>
          </cell>
          <cell r="DF624">
            <v>0</v>
          </cell>
          <cell r="DG624">
            <v>0</v>
          </cell>
          <cell r="DH624">
            <v>0</v>
          </cell>
          <cell r="DI624">
            <v>0</v>
          </cell>
          <cell r="DJ624">
            <v>100</v>
          </cell>
          <cell r="DK624" t="str">
            <v>8xx</v>
          </cell>
          <cell r="DT624">
            <v>0</v>
          </cell>
          <cell r="DU624">
            <v>0</v>
          </cell>
          <cell r="DV624">
            <v>0</v>
          </cell>
          <cell r="DW624">
            <v>0</v>
          </cell>
        </row>
        <row r="625">
          <cell r="A625" t="str">
            <v>2</v>
          </cell>
          <cell r="N625" t="str">
            <v>24066210</v>
          </cell>
          <cell r="O625">
            <v>0</v>
          </cell>
          <cell r="P625" t="str">
            <v>24066200</v>
          </cell>
          <cell r="AK625">
            <v>7771</v>
          </cell>
          <cell r="BV625">
            <v>2</v>
          </cell>
          <cell r="DA625">
            <v>1</v>
          </cell>
          <cell r="DC625" t="str">
            <v>B</v>
          </cell>
          <cell r="DD625" t="str">
            <v>-</v>
          </cell>
          <cell r="DF625">
            <v>0</v>
          </cell>
          <cell r="DG625">
            <v>0</v>
          </cell>
          <cell r="DH625">
            <v>0</v>
          </cell>
          <cell r="DI625">
            <v>0</v>
          </cell>
          <cell r="DJ625">
            <v>100</v>
          </cell>
          <cell r="DK625" t="str">
            <v>8xx</v>
          </cell>
          <cell r="DT625">
            <v>0</v>
          </cell>
          <cell r="DU625">
            <v>0</v>
          </cell>
          <cell r="DV625">
            <v>0</v>
          </cell>
          <cell r="DW625">
            <v>0</v>
          </cell>
        </row>
        <row r="626">
          <cell r="A626" t="str">
            <v>2</v>
          </cell>
          <cell r="N626" t="str">
            <v>24066220</v>
          </cell>
          <cell r="O626">
            <v>0</v>
          </cell>
          <cell r="P626" t="str">
            <v>24066200</v>
          </cell>
          <cell r="AK626">
            <v>7772</v>
          </cell>
          <cell r="BV626">
            <v>2</v>
          </cell>
          <cell r="DA626">
            <v>1</v>
          </cell>
          <cell r="DC626" t="str">
            <v>B</v>
          </cell>
          <cell r="DD626" t="str">
            <v>-</v>
          </cell>
          <cell r="DF626">
            <v>0</v>
          </cell>
          <cell r="DG626">
            <v>0</v>
          </cell>
          <cell r="DH626">
            <v>0</v>
          </cell>
          <cell r="DI626">
            <v>0</v>
          </cell>
          <cell r="DJ626">
            <v>100</v>
          </cell>
          <cell r="DK626" t="str">
            <v>8xx</v>
          </cell>
          <cell r="DT626">
            <v>0</v>
          </cell>
          <cell r="DU626">
            <v>0</v>
          </cell>
          <cell r="DV626">
            <v>0</v>
          </cell>
          <cell r="DW626">
            <v>0</v>
          </cell>
        </row>
        <row r="627">
          <cell r="A627" t="str">
            <v>2</v>
          </cell>
          <cell r="N627" t="str">
            <v>24066300</v>
          </cell>
          <cell r="O627">
            <v>0</v>
          </cell>
          <cell r="P627" t="str">
            <v>24066000</v>
          </cell>
          <cell r="AK627">
            <v>7789</v>
          </cell>
          <cell r="BV627">
            <v>2</v>
          </cell>
          <cell r="DA627">
            <v>2</v>
          </cell>
          <cell r="DC627" t="str">
            <v>B</v>
          </cell>
          <cell r="DD627" t="str">
            <v>-</v>
          </cell>
          <cell r="DF627">
            <v>0</v>
          </cell>
          <cell r="DG627">
            <v>0</v>
          </cell>
          <cell r="DH627">
            <v>0</v>
          </cell>
          <cell r="DI627">
            <v>0</v>
          </cell>
          <cell r="DJ627">
            <v>100</v>
          </cell>
          <cell r="DK627" t="str">
            <v>8xx</v>
          </cell>
          <cell r="DT627">
            <v>0</v>
          </cell>
          <cell r="DU627">
            <v>0</v>
          </cell>
          <cell r="DV627">
            <v>0</v>
          </cell>
          <cell r="DW627">
            <v>0</v>
          </cell>
        </row>
        <row r="628">
          <cell r="A628" t="str">
            <v>2</v>
          </cell>
          <cell r="N628" t="str">
            <v>24066310</v>
          </cell>
          <cell r="O628">
            <v>0</v>
          </cell>
          <cell r="P628" t="str">
            <v>24066300</v>
          </cell>
          <cell r="AK628">
            <v>7781</v>
          </cell>
          <cell r="BV628">
            <v>2</v>
          </cell>
          <cell r="DA628">
            <v>1</v>
          </cell>
          <cell r="DC628" t="str">
            <v>B</v>
          </cell>
          <cell r="DD628" t="str">
            <v>-</v>
          </cell>
          <cell r="DF628">
            <v>0</v>
          </cell>
          <cell r="DG628">
            <v>0</v>
          </cell>
          <cell r="DH628">
            <v>0</v>
          </cell>
          <cell r="DI628">
            <v>0</v>
          </cell>
          <cell r="DJ628">
            <v>100</v>
          </cell>
          <cell r="DK628" t="str">
            <v>8xx</v>
          </cell>
          <cell r="DT628">
            <v>0</v>
          </cell>
          <cell r="DU628">
            <v>0</v>
          </cell>
          <cell r="DV628">
            <v>0</v>
          </cell>
          <cell r="DW628">
            <v>0</v>
          </cell>
        </row>
        <row r="629">
          <cell r="A629" t="str">
            <v>2</v>
          </cell>
          <cell r="N629" t="str">
            <v>24066320</v>
          </cell>
          <cell r="O629">
            <v>0</v>
          </cell>
          <cell r="P629" t="str">
            <v>24066300</v>
          </cell>
          <cell r="AK629">
            <v>7782</v>
          </cell>
          <cell r="BV629">
            <v>2</v>
          </cell>
          <cell r="DA629">
            <v>1</v>
          </cell>
          <cell r="DC629" t="str">
            <v>B</v>
          </cell>
          <cell r="DD629" t="str">
            <v>-</v>
          </cell>
          <cell r="DF629">
            <v>0</v>
          </cell>
          <cell r="DG629">
            <v>0</v>
          </cell>
          <cell r="DH629">
            <v>0</v>
          </cell>
          <cell r="DI629">
            <v>0</v>
          </cell>
          <cell r="DJ629">
            <v>100</v>
          </cell>
          <cell r="DK629" t="str">
            <v>8xx</v>
          </cell>
          <cell r="DT629">
            <v>0</v>
          </cell>
          <cell r="DU629">
            <v>0</v>
          </cell>
          <cell r="DV629">
            <v>0</v>
          </cell>
          <cell r="DW629">
            <v>0</v>
          </cell>
        </row>
        <row r="630">
          <cell r="A630" t="str">
            <v>2</v>
          </cell>
          <cell r="N630" t="str">
            <v>24070000</v>
          </cell>
          <cell r="O630">
            <v>0</v>
          </cell>
          <cell r="P630" t="str">
            <v>24000000</v>
          </cell>
          <cell r="AK630">
            <v>7930</v>
          </cell>
          <cell r="BV630">
            <v>2</v>
          </cell>
          <cell r="DA630">
            <v>2</v>
          </cell>
          <cell r="DC630" t="str">
            <v>B</v>
          </cell>
          <cell r="DD630" t="str">
            <v>-</v>
          </cell>
          <cell r="DF630">
            <v>0</v>
          </cell>
          <cell r="DG630">
            <v>0</v>
          </cell>
          <cell r="DH630">
            <v>0</v>
          </cell>
          <cell r="DI630">
            <v>0</v>
          </cell>
          <cell r="DJ630">
            <v>0</v>
          </cell>
          <cell r="DK630" t="str">
            <v>8xx</v>
          </cell>
          <cell r="DT630">
            <v>0</v>
          </cell>
          <cell r="DU630">
            <v>0</v>
          </cell>
          <cell r="DV630">
            <v>0</v>
          </cell>
          <cell r="DW630">
            <v>0</v>
          </cell>
        </row>
        <row r="631">
          <cell r="A631" t="str">
            <v>2</v>
          </cell>
          <cell r="N631" t="str">
            <v>24071000</v>
          </cell>
          <cell r="O631">
            <v>0</v>
          </cell>
          <cell r="P631" t="str">
            <v>24070000</v>
          </cell>
          <cell r="AK631">
            <v>7840</v>
          </cell>
          <cell r="BV631">
            <v>2</v>
          </cell>
          <cell r="DA631">
            <v>2</v>
          </cell>
          <cell r="DC631" t="str">
            <v>B</v>
          </cell>
          <cell r="DD631" t="str">
            <v>-</v>
          </cell>
          <cell r="DF631">
            <v>0</v>
          </cell>
          <cell r="DG631">
            <v>0</v>
          </cell>
          <cell r="DH631">
            <v>0</v>
          </cell>
          <cell r="DI631">
            <v>0</v>
          </cell>
          <cell r="DJ631">
            <v>0</v>
          </cell>
          <cell r="DK631" t="str">
            <v>8xx</v>
          </cell>
          <cell r="DT631">
            <v>0</v>
          </cell>
          <cell r="DU631">
            <v>0</v>
          </cell>
          <cell r="DV631">
            <v>0</v>
          </cell>
          <cell r="DW631">
            <v>0</v>
          </cell>
        </row>
        <row r="632">
          <cell r="A632" t="str">
            <v>2</v>
          </cell>
          <cell r="N632" t="str">
            <v>24071010</v>
          </cell>
          <cell r="O632">
            <v>0</v>
          </cell>
          <cell r="P632" t="str">
            <v>24071000</v>
          </cell>
          <cell r="AK632">
            <v>7819</v>
          </cell>
          <cell r="BV632">
            <v>2</v>
          </cell>
          <cell r="DA632">
            <v>1</v>
          </cell>
          <cell r="DC632" t="str">
            <v>B</v>
          </cell>
          <cell r="DD632" t="str">
            <v>-</v>
          </cell>
          <cell r="DF632">
            <v>0</v>
          </cell>
          <cell r="DG632">
            <v>0</v>
          </cell>
          <cell r="DH632">
            <v>0</v>
          </cell>
          <cell r="DI632">
            <v>0</v>
          </cell>
          <cell r="DJ632">
            <v>0</v>
          </cell>
          <cell r="DK632" t="str">
            <v>8xx</v>
          </cell>
          <cell r="DT632">
            <v>0</v>
          </cell>
          <cell r="DU632">
            <v>0</v>
          </cell>
          <cell r="DV632">
            <v>0</v>
          </cell>
          <cell r="DW632">
            <v>0</v>
          </cell>
        </row>
        <row r="633">
          <cell r="A633" t="str">
            <v>2</v>
          </cell>
          <cell r="N633" t="str">
            <v>24071020</v>
          </cell>
          <cell r="O633">
            <v>0</v>
          </cell>
          <cell r="P633" t="str">
            <v>24071000</v>
          </cell>
          <cell r="AK633">
            <v>7829</v>
          </cell>
          <cell r="BV633">
            <v>2</v>
          </cell>
          <cell r="DA633">
            <v>1</v>
          </cell>
          <cell r="DC633" t="str">
            <v>B</v>
          </cell>
          <cell r="DD633" t="str">
            <v>-</v>
          </cell>
          <cell r="DF633">
            <v>0</v>
          </cell>
          <cell r="DG633">
            <v>0</v>
          </cell>
          <cell r="DH633">
            <v>0</v>
          </cell>
          <cell r="DI633">
            <v>0</v>
          </cell>
          <cell r="DJ633">
            <v>0</v>
          </cell>
          <cell r="DK633" t="str">
            <v>8xx</v>
          </cell>
          <cell r="DT633">
            <v>0</v>
          </cell>
          <cell r="DU633">
            <v>0</v>
          </cell>
          <cell r="DV633">
            <v>0</v>
          </cell>
          <cell r="DW633">
            <v>0</v>
          </cell>
        </row>
        <row r="634">
          <cell r="A634" t="str">
            <v>2</v>
          </cell>
          <cell r="N634" t="str">
            <v>24072000</v>
          </cell>
          <cell r="O634">
            <v>0</v>
          </cell>
          <cell r="P634" t="str">
            <v>24070000</v>
          </cell>
          <cell r="AK634">
            <v>7880</v>
          </cell>
          <cell r="BV634">
            <v>2</v>
          </cell>
          <cell r="DA634">
            <v>2</v>
          </cell>
          <cell r="DC634" t="str">
            <v>B</v>
          </cell>
          <cell r="DD634" t="str">
            <v>-</v>
          </cell>
          <cell r="DF634">
            <v>0</v>
          </cell>
          <cell r="DG634">
            <v>0</v>
          </cell>
          <cell r="DH634">
            <v>0</v>
          </cell>
          <cell r="DI634">
            <v>0</v>
          </cell>
          <cell r="DJ634">
            <v>0</v>
          </cell>
          <cell r="DK634" t="str">
            <v>8xx</v>
          </cell>
          <cell r="DT634">
            <v>0</v>
          </cell>
          <cell r="DU634">
            <v>0</v>
          </cell>
          <cell r="DV634">
            <v>0</v>
          </cell>
          <cell r="DW634">
            <v>0</v>
          </cell>
        </row>
        <row r="635">
          <cell r="A635" t="str">
            <v>2</v>
          </cell>
          <cell r="N635" t="str">
            <v>24072010</v>
          </cell>
          <cell r="O635">
            <v>0</v>
          </cell>
          <cell r="P635" t="str">
            <v>24072000</v>
          </cell>
          <cell r="AK635">
            <v>7859</v>
          </cell>
          <cell r="BV635">
            <v>2</v>
          </cell>
          <cell r="DA635">
            <v>1</v>
          </cell>
          <cell r="DC635" t="str">
            <v>B</v>
          </cell>
          <cell r="DD635" t="str">
            <v>-</v>
          </cell>
          <cell r="DF635">
            <v>0</v>
          </cell>
          <cell r="DG635">
            <v>0</v>
          </cell>
          <cell r="DH635">
            <v>0</v>
          </cell>
          <cell r="DI635">
            <v>0</v>
          </cell>
          <cell r="DJ635">
            <v>0</v>
          </cell>
          <cell r="DK635" t="str">
            <v>8xx</v>
          </cell>
          <cell r="DT635">
            <v>0</v>
          </cell>
          <cell r="DU635">
            <v>0</v>
          </cell>
          <cell r="DV635">
            <v>0</v>
          </cell>
          <cell r="DW635">
            <v>0</v>
          </cell>
        </row>
        <row r="636">
          <cell r="A636" t="str">
            <v>2</v>
          </cell>
          <cell r="N636" t="str">
            <v>24072020</v>
          </cell>
          <cell r="O636">
            <v>0</v>
          </cell>
          <cell r="P636" t="str">
            <v>24072000</v>
          </cell>
          <cell r="AK636">
            <v>7869</v>
          </cell>
          <cell r="BV636">
            <v>2</v>
          </cell>
          <cell r="DA636">
            <v>1</v>
          </cell>
          <cell r="DC636" t="str">
            <v>B</v>
          </cell>
          <cell r="DD636" t="str">
            <v>-</v>
          </cell>
          <cell r="DF636">
            <v>0</v>
          </cell>
          <cell r="DG636">
            <v>0</v>
          </cell>
          <cell r="DH636">
            <v>0</v>
          </cell>
          <cell r="DI636">
            <v>0</v>
          </cell>
          <cell r="DJ636">
            <v>0</v>
          </cell>
          <cell r="DK636" t="str">
            <v>8xx</v>
          </cell>
          <cell r="DT636">
            <v>0</v>
          </cell>
          <cell r="DU636">
            <v>0</v>
          </cell>
          <cell r="DV636">
            <v>0</v>
          </cell>
          <cell r="DW636">
            <v>0</v>
          </cell>
        </row>
        <row r="637">
          <cell r="A637" t="str">
            <v>2</v>
          </cell>
          <cell r="N637" t="str">
            <v>24073000</v>
          </cell>
          <cell r="O637">
            <v>0</v>
          </cell>
          <cell r="P637" t="str">
            <v>24070000</v>
          </cell>
          <cell r="AK637">
            <v>7920</v>
          </cell>
          <cell r="BV637">
            <v>2</v>
          </cell>
          <cell r="DA637">
            <v>2</v>
          </cell>
          <cell r="DC637" t="str">
            <v>B</v>
          </cell>
          <cell r="DD637" t="str">
            <v>-</v>
          </cell>
          <cell r="DF637">
            <v>0</v>
          </cell>
          <cell r="DG637">
            <v>0</v>
          </cell>
          <cell r="DH637">
            <v>0</v>
          </cell>
          <cell r="DI637">
            <v>0</v>
          </cell>
          <cell r="DJ637">
            <v>0</v>
          </cell>
          <cell r="DK637" t="str">
            <v>8xx</v>
          </cell>
          <cell r="DT637">
            <v>0</v>
          </cell>
          <cell r="DU637">
            <v>0</v>
          </cell>
          <cell r="DV637">
            <v>0</v>
          </cell>
          <cell r="DW637">
            <v>0</v>
          </cell>
        </row>
        <row r="638">
          <cell r="A638" t="str">
            <v>2</v>
          </cell>
          <cell r="N638" t="str">
            <v>24073010</v>
          </cell>
          <cell r="O638">
            <v>0</v>
          </cell>
          <cell r="P638" t="str">
            <v>24073000</v>
          </cell>
          <cell r="AK638">
            <v>7899</v>
          </cell>
          <cell r="BV638">
            <v>2</v>
          </cell>
          <cell r="DA638">
            <v>1</v>
          </cell>
          <cell r="DC638" t="str">
            <v>B</v>
          </cell>
          <cell r="DD638" t="str">
            <v>-</v>
          </cell>
          <cell r="DF638">
            <v>0</v>
          </cell>
          <cell r="DG638">
            <v>0</v>
          </cell>
          <cell r="DH638">
            <v>0</v>
          </cell>
          <cell r="DI638">
            <v>0</v>
          </cell>
          <cell r="DJ638">
            <v>0</v>
          </cell>
          <cell r="DK638" t="str">
            <v>8xx</v>
          </cell>
          <cell r="DT638">
            <v>0</v>
          </cell>
          <cell r="DU638">
            <v>0</v>
          </cell>
          <cell r="DV638">
            <v>0</v>
          </cell>
          <cell r="DW638">
            <v>0</v>
          </cell>
        </row>
        <row r="639">
          <cell r="A639" t="str">
            <v>2</v>
          </cell>
          <cell r="N639" t="str">
            <v>24073020</v>
          </cell>
          <cell r="O639">
            <v>0</v>
          </cell>
          <cell r="P639" t="str">
            <v>24073000</v>
          </cell>
          <cell r="AK639">
            <v>7909</v>
          </cell>
          <cell r="BV639">
            <v>2</v>
          </cell>
          <cell r="DA639">
            <v>1</v>
          </cell>
          <cell r="DC639" t="str">
            <v>B</v>
          </cell>
          <cell r="DD639" t="str">
            <v>-</v>
          </cell>
          <cell r="DF639">
            <v>0</v>
          </cell>
          <cell r="DG639">
            <v>0</v>
          </cell>
          <cell r="DH639">
            <v>0</v>
          </cell>
          <cell r="DI639">
            <v>0</v>
          </cell>
          <cell r="DJ639">
            <v>0</v>
          </cell>
          <cell r="DK639" t="str">
            <v>8xx</v>
          </cell>
          <cell r="DT639">
            <v>0</v>
          </cell>
          <cell r="DU639">
            <v>0</v>
          </cell>
          <cell r="DV639">
            <v>0</v>
          </cell>
          <cell r="DW639">
            <v>0</v>
          </cell>
        </row>
        <row r="640">
          <cell r="A640" t="str">
            <v>2</v>
          </cell>
          <cell r="N640" t="str">
            <v>24080000</v>
          </cell>
          <cell r="O640">
            <v>0</v>
          </cell>
          <cell r="P640" t="str">
            <v>24000000</v>
          </cell>
          <cell r="AK640">
            <v>8061</v>
          </cell>
          <cell r="BV640">
            <v>2</v>
          </cell>
          <cell r="DA640">
            <v>2</v>
          </cell>
          <cell r="DC640" t="str">
            <v>B</v>
          </cell>
          <cell r="DD640" t="str">
            <v>-</v>
          </cell>
          <cell r="DF640">
            <v>0</v>
          </cell>
          <cell r="DG640">
            <v>0</v>
          </cell>
          <cell r="DH640">
            <v>0</v>
          </cell>
          <cell r="DI640">
            <v>0</v>
          </cell>
          <cell r="DJ640">
            <v>0</v>
          </cell>
          <cell r="DK640" t="str">
            <v>8xx</v>
          </cell>
          <cell r="DT640">
            <v>0</v>
          </cell>
          <cell r="DU640">
            <v>0</v>
          </cell>
          <cell r="DV640">
            <v>0</v>
          </cell>
          <cell r="DW640">
            <v>0</v>
          </cell>
        </row>
        <row r="641">
          <cell r="A641" t="str">
            <v>2</v>
          </cell>
          <cell r="N641" t="str">
            <v>24081000</v>
          </cell>
          <cell r="O641">
            <v>0</v>
          </cell>
          <cell r="P641" t="str">
            <v>24080000</v>
          </cell>
          <cell r="AK641">
            <v>7980</v>
          </cell>
          <cell r="BV641">
            <v>2</v>
          </cell>
          <cell r="DA641">
            <v>2</v>
          </cell>
          <cell r="DC641" t="str">
            <v>B</v>
          </cell>
          <cell r="DD641" t="str">
            <v>-</v>
          </cell>
          <cell r="DF641">
            <v>0</v>
          </cell>
          <cell r="DG641">
            <v>0</v>
          </cell>
          <cell r="DH641">
            <v>0</v>
          </cell>
          <cell r="DI641">
            <v>0</v>
          </cell>
          <cell r="DJ641">
            <v>0</v>
          </cell>
          <cell r="DK641" t="str">
            <v>8xx</v>
          </cell>
          <cell r="DT641">
            <v>0</v>
          </cell>
          <cell r="DU641">
            <v>0</v>
          </cell>
          <cell r="DV641">
            <v>0</v>
          </cell>
          <cell r="DW641">
            <v>0</v>
          </cell>
        </row>
        <row r="642">
          <cell r="A642" t="str">
            <v>2</v>
          </cell>
          <cell r="N642" t="str">
            <v>24081100</v>
          </cell>
          <cell r="O642">
            <v>0</v>
          </cell>
          <cell r="P642" t="str">
            <v>24081000</v>
          </cell>
          <cell r="AK642">
            <v>7959</v>
          </cell>
          <cell r="BV642">
            <v>2</v>
          </cell>
          <cell r="DA642">
            <v>1</v>
          </cell>
          <cell r="DC642" t="str">
            <v>B</v>
          </cell>
          <cell r="DD642" t="str">
            <v>-</v>
          </cell>
          <cell r="DF642">
            <v>0</v>
          </cell>
          <cell r="DG642">
            <v>0</v>
          </cell>
          <cell r="DH642">
            <v>0</v>
          </cell>
          <cell r="DI642">
            <v>0</v>
          </cell>
          <cell r="DJ642">
            <v>0</v>
          </cell>
          <cell r="DK642" t="str">
            <v>8xx</v>
          </cell>
          <cell r="DT642">
            <v>0</v>
          </cell>
          <cell r="DU642">
            <v>0</v>
          </cell>
          <cell r="DV642">
            <v>0</v>
          </cell>
          <cell r="DW642">
            <v>0</v>
          </cell>
        </row>
        <row r="643">
          <cell r="A643" t="str">
            <v>2</v>
          </cell>
          <cell r="N643" t="str">
            <v>24081200</v>
          </cell>
          <cell r="O643">
            <v>0</v>
          </cell>
          <cell r="P643" t="str">
            <v>24081000</v>
          </cell>
          <cell r="AK643">
            <v>7969</v>
          </cell>
          <cell r="BV643">
            <v>2</v>
          </cell>
          <cell r="DA643">
            <v>1</v>
          </cell>
          <cell r="DC643" t="str">
            <v>B</v>
          </cell>
          <cell r="DD643" t="str">
            <v>-</v>
          </cell>
          <cell r="DF643">
            <v>0</v>
          </cell>
          <cell r="DG643">
            <v>0</v>
          </cell>
          <cell r="DH643">
            <v>0</v>
          </cell>
          <cell r="DI643">
            <v>0</v>
          </cell>
          <cell r="DJ643">
            <v>0</v>
          </cell>
          <cell r="DK643" t="str">
            <v>8xx</v>
          </cell>
          <cell r="DT643">
            <v>0</v>
          </cell>
          <cell r="DU643">
            <v>0</v>
          </cell>
          <cell r="DV643">
            <v>0</v>
          </cell>
          <cell r="DW643">
            <v>0</v>
          </cell>
        </row>
        <row r="644">
          <cell r="A644" t="str">
            <v>2</v>
          </cell>
          <cell r="N644" t="str">
            <v>24082000</v>
          </cell>
          <cell r="O644">
            <v>0</v>
          </cell>
          <cell r="P644" t="str">
            <v>24080000</v>
          </cell>
          <cell r="AK644">
            <v>8020</v>
          </cell>
          <cell r="BV644">
            <v>2</v>
          </cell>
          <cell r="DA644">
            <v>2</v>
          </cell>
          <cell r="DC644" t="str">
            <v>B</v>
          </cell>
          <cell r="DD644" t="str">
            <v>-</v>
          </cell>
          <cell r="DF644">
            <v>0</v>
          </cell>
          <cell r="DG644">
            <v>0</v>
          </cell>
          <cell r="DH644">
            <v>0</v>
          </cell>
          <cell r="DI644">
            <v>0</v>
          </cell>
          <cell r="DJ644">
            <v>0</v>
          </cell>
          <cell r="DK644" t="str">
            <v>8xx</v>
          </cell>
          <cell r="DT644">
            <v>0</v>
          </cell>
          <cell r="DU644">
            <v>0</v>
          </cell>
          <cell r="DV644">
            <v>0</v>
          </cell>
          <cell r="DW644">
            <v>0</v>
          </cell>
        </row>
        <row r="645">
          <cell r="A645" t="str">
            <v>2</v>
          </cell>
          <cell r="N645" t="str">
            <v>24082100</v>
          </cell>
          <cell r="O645">
            <v>0</v>
          </cell>
          <cell r="P645" t="str">
            <v>24082000</v>
          </cell>
          <cell r="AK645">
            <v>7999</v>
          </cell>
          <cell r="BV645">
            <v>2</v>
          </cell>
          <cell r="DA645">
            <v>1</v>
          </cell>
          <cell r="DC645" t="str">
            <v>B</v>
          </cell>
          <cell r="DD645" t="str">
            <v>-</v>
          </cell>
          <cell r="DF645">
            <v>0</v>
          </cell>
          <cell r="DG645">
            <v>0</v>
          </cell>
          <cell r="DH645">
            <v>0</v>
          </cell>
          <cell r="DI645">
            <v>0</v>
          </cell>
          <cell r="DJ645">
            <v>0</v>
          </cell>
          <cell r="DK645" t="str">
            <v>8xx</v>
          </cell>
          <cell r="DT645">
            <v>0</v>
          </cell>
          <cell r="DU645">
            <v>0</v>
          </cell>
          <cell r="DV645">
            <v>0</v>
          </cell>
          <cell r="DW645">
            <v>0</v>
          </cell>
        </row>
        <row r="646">
          <cell r="A646" t="str">
            <v>2</v>
          </cell>
          <cell r="N646" t="str">
            <v>24082200</v>
          </cell>
          <cell r="O646">
            <v>0</v>
          </cell>
          <cell r="P646" t="str">
            <v>24082000</v>
          </cell>
          <cell r="AK646">
            <v>8009</v>
          </cell>
          <cell r="BV646">
            <v>2</v>
          </cell>
          <cell r="DA646">
            <v>1</v>
          </cell>
          <cell r="DC646" t="str">
            <v>B</v>
          </cell>
          <cell r="DD646" t="str">
            <v>-</v>
          </cell>
          <cell r="DF646">
            <v>0</v>
          </cell>
          <cell r="DG646">
            <v>0</v>
          </cell>
          <cell r="DH646">
            <v>0</v>
          </cell>
          <cell r="DI646">
            <v>0</v>
          </cell>
          <cell r="DJ646">
            <v>0</v>
          </cell>
          <cell r="DK646" t="str">
            <v>8xx</v>
          </cell>
          <cell r="DT646">
            <v>0</v>
          </cell>
          <cell r="DU646">
            <v>0</v>
          </cell>
          <cell r="DV646">
            <v>0</v>
          </cell>
          <cell r="DW646">
            <v>0</v>
          </cell>
        </row>
        <row r="647">
          <cell r="A647" t="str">
            <v>2</v>
          </cell>
          <cell r="N647" t="str">
            <v>24083000</v>
          </cell>
          <cell r="O647">
            <v>0</v>
          </cell>
          <cell r="P647" t="str">
            <v>24080000</v>
          </cell>
          <cell r="AK647">
            <v>8060</v>
          </cell>
          <cell r="BV647">
            <v>2</v>
          </cell>
          <cell r="DA647">
            <v>2</v>
          </cell>
          <cell r="DC647" t="str">
            <v>B</v>
          </cell>
          <cell r="DD647" t="str">
            <v>-</v>
          </cell>
          <cell r="DF647">
            <v>0</v>
          </cell>
          <cell r="DG647">
            <v>0</v>
          </cell>
          <cell r="DH647">
            <v>0</v>
          </cell>
          <cell r="DI647">
            <v>0</v>
          </cell>
          <cell r="DJ647">
            <v>0</v>
          </cell>
          <cell r="DK647" t="str">
            <v>8xx</v>
          </cell>
          <cell r="DT647">
            <v>0</v>
          </cell>
          <cell r="DU647">
            <v>0</v>
          </cell>
          <cell r="DV647">
            <v>0</v>
          </cell>
          <cell r="DW647">
            <v>0</v>
          </cell>
        </row>
        <row r="648">
          <cell r="A648" t="str">
            <v>2</v>
          </cell>
          <cell r="N648" t="str">
            <v>24083100</v>
          </cell>
          <cell r="O648">
            <v>0</v>
          </cell>
          <cell r="P648" t="str">
            <v>24083000</v>
          </cell>
          <cell r="AK648">
            <v>8039</v>
          </cell>
          <cell r="BV648">
            <v>2</v>
          </cell>
          <cell r="DA648">
            <v>1</v>
          </cell>
          <cell r="DC648" t="str">
            <v>B</v>
          </cell>
          <cell r="DD648" t="str">
            <v>-</v>
          </cell>
          <cell r="DF648">
            <v>0</v>
          </cell>
          <cell r="DG648">
            <v>0</v>
          </cell>
          <cell r="DH648">
            <v>0</v>
          </cell>
          <cell r="DI648">
            <v>0</v>
          </cell>
          <cell r="DJ648">
            <v>0</v>
          </cell>
          <cell r="DK648" t="str">
            <v>8xx</v>
          </cell>
          <cell r="DT648">
            <v>0</v>
          </cell>
          <cell r="DU648">
            <v>0</v>
          </cell>
          <cell r="DV648">
            <v>0</v>
          </cell>
          <cell r="DW648">
            <v>0</v>
          </cell>
        </row>
        <row r="649">
          <cell r="A649" t="str">
            <v>2</v>
          </cell>
          <cell r="N649" t="str">
            <v>24083200</v>
          </cell>
          <cell r="O649">
            <v>0</v>
          </cell>
          <cell r="P649" t="str">
            <v>24083000</v>
          </cell>
          <cell r="AK649">
            <v>8049</v>
          </cell>
          <cell r="BV649">
            <v>2</v>
          </cell>
          <cell r="DA649">
            <v>1</v>
          </cell>
          <cell r="DC649" t="str">
            <v>B</v>
          </cell>
          <cell r="DD649" t="str">
            <v>-</v>
          </cell>
          <cell r="DF649">
            <v>0</v>
          </cell>
          <cell r="DG649">
            <v>0</v>
          </cell>
          <cell r="DH649">
            <v>0</v>
          </cell>
          <cell r="DI649">
            <v>0</v>
          </cell>
          <cell r="DJ649">
            <v>0</v>
          </cell>
          <cell r="DK649" t="str">
            <v>8xx</v>
          </cell>
          <cell r="DT649">
            <v>0</v>
          </cell>
          <cell r="DU649">
            <v>0</v>
          </cell>
          <cell r="DV649">
            <v>0</v>
          </cell>
          <cell r="DW649">
            <v>0</v>
          </cell>
        </row>
        <row r="650">
          <cell r="A650" t="str">
            <v>2</v>
          </cell>
          <cell r="N650" t="str">
            <v>24090000</v>
          </cell>
          <cell r="O650">
            <v>0</v>
          </cell>
          <cell r="P650" t="str">
            <v>24000000</v>
          </cell>
          <cell r="AK650">
            <v>8099</v>
          </cell>
          <cell r="BV650">
            <v>2</v>
          </cell>
          <cell r="DA650">
            <v>2</v>
          </cell>
          <cell r="DC650" t="str">
            <v>B</v>
          </cell>
          <cell r="DD650" t="str">
            <v>-</v>
          </cell>
          <cell r="DF650">
            <v>0</v>
          </cell>
          <cell r="DG650">
            <v>0</v>
          </cell>
          <cell r="DH650">
            <v>0</v>
          </cell>
          <cell r="DI650">
            <v>0</v>
          </cell>
          <cell r="DJ650">
            <v>0</v>
          </cell>
          <cell r="DK650" t="str">
            <v>8xx</v>
          </cell>
          <cell r="DT650">
            <v>0</v>
          </cell>
          <cell r="DU650">
            <v>0</v>
          </cell>
          <cell r="DV650">
            <v>0</v>
          </cell>
          <cell r="DW650">
            <v>0</v>
          </cell>
        </row>
        <row r="651">
          <cell r="A651" t="str">
            <v>2</v>
          </cell>
          <cell r="N651" t="str">
            <v>24091000</v>
          </cell>
          <cell r="O651">
            <v>0</v>
          </cell>
          <cell r="P651" t="str">
            <v>24090000</v>
          </cell>
          <cell r="AK651">
            <v>8070</v>
          </cell>
          <cell r="BV651">
            <v>2</v>
          </cell>
          <cell r="DA651">
            <v>1</v>
          </cell>
          <cell r="DC651" t="str">
            <v>B</v>
          </cell>
          <cell r="DD651" t="str">
            <v>-</v>
          </cell>
          <cell r="DF651">
            <v>0</v>
          </cell>
          <cell r="DG651">
            <v>0</v>
          </cell>
          <cell r="DH651">
            <v>0</v>
          </cell>
          <cell r="DI651">
            <v>0</v>
          </cell>
          <cell r="DJ651">
            <v>0</v>
          </cell>
          <cell r="DK651" t="str">
            <v>8xx</v>
          </cell>
          <cell r="DT651">
            <v>0</v>
          </cell>
          <cell r="DU651">
            <v>0</v>
          </cell>
          <cell r="DV651">
            <v>0</v>
          </cell>
          <cell r="DW651">
            <v>0</v>
          </cell>
        </row>
        <row r="652">
          <cell r="A652" t="str">
            <v>2</v>
          </cell>
          <cell r="N652" t="str">
            <v>24092000</v>
          </cell>
          <cell r="O652">
            <v>0</v>
          </cell>
          <cell r="P652" t="str">
            <v>24090000</v>
          </cell>
          <cell r="AK652">
            <v>8080</v>
          </cell>
          <cell r="BV652">
            <v>2</v>
          </cell>
          <cell r="DA652">
            <v>1</v>
          </cell>
          <cell r="DC652" t="str">
            <v>B</v>
          </cell>
          <cell r="DD652" t="str">
            <v>-</v>
          </cell>
          <cell r="DF652">
            <v>0</v>
          </cell>
          <cell r="DG652">
            <v>0</v>
          </cell>
          <cell r="DH652">
            <v>0</v>
          </cell>
          <cell r="DI652">
            <v>0</v>
          </cell>
          <cell r="DJ652">
            <v>0</v>
          </cell>
          <cell r="DK652" t="str">
            <v>8xx</v>
          </cell>
          <cell r="DT652">
            <v>0</v>
          </cell>
          <cell r="DU652">
            <v>0</v>
          </cell>
          <cell r="DV652">
            <v>0</v>
          </cell>
          <cell r="DW652">
            <v>0</v>
          </cell>
        </row>
        <row r="653">
          <cell r="A653" t="str">
            <v>2</v>
          </cell>
          <cell r="N653" t="str">
            <v>24093000</v>
          </cell>
          <cell r="O653">
            <v>0</v>
          </cell>
          <cell r="P653" t="str">
            <v>24090000</v>
          </cell>
          <cell r="AK653">
            <v>8090</v>
          </cell>
          <cell r="BV653">
            <v>2</v>
          </cell>
          <cell r="DA653">
            <v>1</v>
          </cell>
          <cell r="DC653" t="str">
            <v>B</v>
          </cell>
          <cell r="DD653" t="str">
            <v>-</v>
          </cell>
          <cell r="DF653">
            <v>0</v>
          </cell>
          <cell r="DG653">
            <v>0</v>
          </cell>
          <cell r="DH653">
            <v>0</v>
          </cell>
          <cell r="DI653">
            <v>0</v>
          </cell>
          <cell r="DJ653">
            <v>0</v>
          </cell>
          <cell r="DK653" t="str">
            <v>8xx</v>
          </cell>
          <cell r="DT653">
            <v>0</v>
          </cell>
          <cell r="DU653">
            <v>0</v>
          </cell>
          <cell r="DV653">
            <v>0</v>
          </cell>
          <cell r="DW653">
            <v>0</v>
          </cell>
        </row>
        <row r="654">
          <cell r="A654" t="str">
            <v>2</v>
          </cell>
          <cell r="N654" t="str">
            <v>24100000</v>
          </cell>
          <cell r="P654" t="str">
            <v>24000000</v>
          </cell>
          <cell r="AK654">
            <v>7575</v>
          </cell>
          <cell r="BV654">
            <v>2</v>
          </cell>
          <cell r="DA654" t="str">
            <v>1</v>
          </cell>
          <cell r="DC654" t="str">
            <v>B</v>
          </cell>
          <cell r="DD654" t="str">
            <v>-</v>
          </cell>
          <cell r="DK654" t="str">
            <v>8xx</v>
          </cell>
        </row>
        <row r="655">
          <cell r="A655" t="str">
            <v>2</v>
          </cell>
          <cell r="N655" t="str">
            <v>25300000</v>
          </cell>
          <cell r="O655">
            <v>0</v>
          </cell>
          <cell r="P655" t="str">
            <v>24000000</v>
          </cell>
          <cell r="AK655">
            <v>8230</v>
          </cell>
          <cell r="BV655">
            <v>2</v>
          </cell>
          <cell r="DA655">
            <v>2</v>
          </cell>
          <cell r="DC655" t="str">
            <v>B</v>
          </cell>
          <cell r="DD655" t="str">
            <v>-</v>
          </cell>
          <cell r="DF655">
            <v>0</v>
          </cell>
          <cell r="DG655">
            <v>0</v>
          </cell>
          <cell r="DH655">
            <v>0</v>
          </cell>
          <cell r="DI655">
            <v>0</v>
          </cell>
          <cell r="DJ655">
            <v>0</v>
          </cell>
          <cell r="DT655">
            <v>0</v>
          </cell>
          <cell r="DU655">
            <v>0</v>
          </cell>
          <cell r="DV655">
            <v>0</v>
          </cell>
          <cell r="DW655">
            <v>0</v>
          </cell>
        </row>
        <row r="656">
          <cell r="A656" t="str">
            <v>2</v>
          </cell>
          <cell r="N656" t="str">
            <v>25301000</v>
          </cell>
          <cell r="O656">
            <v>0</v>
          </cell>
          <cell r="P656" t="str">
            <v>25300000</v>
          </cell>
          <cell r="AK656">
            <v>8140</v>
          </cell>
          <cell r="BV656">
            <v>2</v>
          </cell>
          <cell r="DA656">
            <v>2</v>
          </cell>
          <cell r="DC656" t="str">
            <v>B</v>
          </cell>
          <cell r="DD656" t="str">
            <v>-</v>
          </cell>
          <cell r="DF656">
            <v>0</v>
          </cell>
          <cell r="DG656">
            <v>0</v>
          </cell>
          <cell r="DH656">
            <v>0</v>
          </cell>
          <cell r="DI656">
            <v>0</v>
          </cell>
          <cell r="DJ656">
            <v>0</v>
          </cell>
          <cell r="DT656">
            <v>0</v>
          </cell>
          <cell r="DU656">
            <v>0</v>
          </cell>
          <cell r="DV656">
            <v>0</v>
          </cell>
          <cell r="DW656">
            <v>0</v>
          </cell>
        </row>
        <row r="657">
          <cell r="A657" t="str">
            <v>2</v>
          </cell>
          <cell r="N657" t="str">
            <v>25301100</v>
          </cell>
          <cell r="O657">
            <v>0</v>
          </cell>
          <cell r="P657" t="str">
            <v>25301000</v>
          </cell>
          <cell r="AK657">
            <v>8119</v>
          </cell>
          <cell r="BV657">
            <v>2</v>
          </cell>
          <cell r="DA657">
            <v>1</v>
          </cell>
          <cell r="DC657" t="str">
            <v>B</v>
          </cell>
          <cell r="DD657" t="str">
            <v>-</v>
          </cell>
          <cell r="DF657">
            <v>0</v>
          </cell>
          <cell r="DG657">
            <v>0</v>
          </cell>
          <cell r="DH657">
            <v>0</v>
          </cell>
          <cell r="DI657">
            <v>0</v>
          </cell>
          <cell r="DJ657">
            <v>9100</v>
          </cell>
          <cell r="DK657" t="str">
            <v>Pxx</v>
          </cell>
          <cell r="DT657">
            <v>0</v>
          </cell>
          <cell r="DU657">
            <v>0</v>
          </cell>
          <cell r="DV657">
            <v>0</v>
          </cell>
          <cell r="DW657">
            <v>0</v>
          </cell>
        </row>
        <row r="658">
          <cell r="A658" t="str">
            <v>2</v>
          </cell>
          <cell r="N658" t="str">
            <v>25301200</v>
          </cell>
          <cell r="O658">
            <v>0</v>
          </cell>
          <cell r="P658" t="str">
            <v>25301000</v>
          </cell>
          <cell r="AK658">
            <v>8129</v>
          </cell>
          <cell r="BV658">
            <v>2</v>
          </cell>
          <cell r="DA658">
            <v>1</v>
          </cell>
          <cell r="DC658" t="str">
            <v>B</v>
          </cell>
          <cell r="DD658" t="str">
            <v>-</v>
          </cell>
          <cell r="DF658">
            <v>0</v>
          </cell>
          <cell r="DG658">
            <v>0</v>
          </cell>
          <cell r="DH658">
            <v>0</v>
          </cell>
          <cell r="DI658">
            <v>0</v>
          </cell>
          <cell r="DJ658">
            <v>9000</v>
          </cell>
          <cell r="DK658" t="str">
            <v>Pxx</v>
          </cell>
          <cell r="DT658">
            <v>0</v>
          </cell>
          <cell r="DU658">
            <v>0</v>
          </cell>
          <cell r="DV658">
            <v>0</v>
          </cell>
          <cell r="DW658">
            <v>0</v>
          </cell>
        </row>
        <row r="659">
          <cell r="A659" t="str">
            <v>2</v>
          </cell>
          <cell r="N659" t="str">
            <v>25302000</v>
          </cell>
          <cell r="O659">
            <v>0</v>
          </cell>
          <cell r="P659" t="str">
            <v>25300000</v>
          </cell>
          <cell r="AK659">
            <v>8180</v>
          </cell>
          <cell r="BV659">
            <v>2</v>
          </cell>
          <cell r="DA659">
            <v>2</v>
          </cell>
          <cell r="DC659" t="str">
            <v>B</v>
          </cell>
          <cell r="DD659" t="str">
            <v>-</v>
          </cell>
          <cell r="DF659">
            <v>0</v>
          </cell>
          <cell r="DG659">
            <v>0</v>
          </cell>
          <cell r="DH659">
            <v>0</v>
          </cell>
          <cell r="DI659">
            <v>0</v>
          </cell>
          <cell r="DJ659">
            <v>0</v>
          </cell>
          <cell r="DT659">
            <v>0</v>
          </cell>
          <cell r="DU659">
            <v>0</v>
          </cell>
          <cell r="DV659">
            <v>0</v>
          </cell>
          <cell r="DW659">
            <v>0</v>
          </cell>
        </row>
        <row r="660">
          <cell r="A660" t="str">
            <v>2</v>
          </cell>
          <cell r="N660" t="str">
            <v>25302100</v>
          </cell>
          <cell r="O660">
            <v>0</v>
          </cell>
          <cell r="P660" t="str">
            <v>25302000</v>
          </cell>
          <cell r="AK660">
            <v>8159</v>
          </cell>
          <cell r="BV660">
            <v>2</v>
          </cell>
          <cell r="DA660">
            <v>1</v>
          </cell>
          <cell r="DC660" t="str">
            <v>B</v>
          </cell>
          <cell r="DD660" t="str">
            <v>-</v>
          </cell>
          <cell r="DF660">
            <v>0</v>
          </cell>
          <cell r="DG660">
            <v>0</v>
          </cell>
          <cell r="DH660">
            <v>0</v>
          </cell>
          <cell r="DI660">
            <v>0</v>
          </cell>
          <cell r="DJ660">
            <v>9100</v>
          </cell>
          <cell r="DK660" t="str">
            <v>Pxx</v>
          </cell>
          <cell r="DT660">
            <v>0</v>
          </cell>
          <cell r="DU660">
            <v>0</v>
          </cell>
          <cell r="DV660">
            <v>0</v>
          </cell>
          <cell r="DW660">
            <v>0</v>
          </cell>
        </row>
        <row r="661">
          <cell r="A661" t="str">
            <v>2</v>
          </cell>
          <cell r="N661" t="str">
            <v>25302200</v>
          </cell>
          <cell r="O661">
            <v>0</v>
          </cell>
          <cell r="P661" t="str">
            <v>25302000</v>
          </cell>
          <cell r="AK661">
            <v>8169</v>
          </cell>
          <cell r="BV661">
            <v>2</v>
          </cell>
          <cell r="DA661">
            <v>1</v>
          </cell>
          <cell r="DC661" t="str">
            <v>B</v>
          </cell>
          <cell r="DD661" t="str">
            <v>-</v>
          </cell>
          <cell r="DF661">
            <v>0</v>
          </cell>
          <cell r="DG661">
            <v>0</v>
          </cell>
          <cell r="DH661">
            <v>0</v>
          </cell>
          <cell r="DI661">
            <v>0</v>
          </cell>
          <cell r="DJ661">
            <v>9000</v>
          </cell>
          <cell r="DK661" t="str">
            <v>Pxx</v>
          </cell>
          <cell r="DT661">
            <v>0</v>
          </cell>
          <cell r="DU661">
            <v>0</v>
          </cell>
          <cell r="DV661">
            <v>0</v>
          </cell>
          <cell r="DW661">
            <v>0</v>
          </cell>
        </row>
        <row r="662">
          <cell r="A662" t="str">
            <v>2</v>
          </cell>
          <cell r="N662" t="str">
            <v>25303000</v>
          </cell>
          <cell r="O662">
            <v>0</v>
          </cell>
          <cell r="P662" t="str">
            <v>25300000</v>
          </cell>
          <cell r="AK662">
            <v>8220</v>
          </cell>
          <cell r="BV662">
            <v>2</v>
          </cell>
          <cell r="DA662">
            <v>2</v>
          </cell>
          <cell r="DC662" t="str">
            <v>B</v>
          </cell>
          <cell r="DD662" t="str">
            <v>-</v>
          </cell>
          <cell r="DF662">
            <v>0</v>
          </cell>
          <cell r="DG662">
            <v>0</v>
          </cell>
          <cell r="DH662">
            <v>0</v>
          </cell>
          <cell r="DI662">
            <v>0</v>
          </cell>
          <cell r="DJ662">
            <v>0</v>
          </cell>
          <cell r="DT662">
            <v>0</v>
          </cell>
          <cell r="DU662">
            <v>0</v>
          </cell>
          <cell r="DV662">
            <v>0</v>
          </cell>
          <cell r="DW662">
            <v>0</v>
          </cell>
        </row>
        <row r="663">
          <cell r="A663" t="str">
            <v>2</v>
          </cell>
          <cell r="N663" t="str">
            <v>25303100</v>
          </cell>
          <cell r="O663">
            <v>0</v>
          </cell>
          <cell r="P663" t="str">
            <v>25303000</v>
          </cell>
          <cell r="AK663">
            <v>8199</v>
          </cell>
          <cell r="BV663">
            <v>2</v>
          </cell>
          <cell r="DA663">
            <v>1</v>
          </cell>
          <cell r="DC663" t="str">
            <v>B</v>
          </cell>
          <cell r="DD663" t="str">
            <v>-</v>
          </cell>
          <cell r="DF663">
            <v>0</v>
          </cell>
          <cell r="DG663">
            <v>0</v>
          </cell>
          <cell r="DH663">
            <v>0</v>
          </cell>
          <cell r="DI663">
            <v>0</v>
          </cell>
          <cell r="DJ663">
            <v>9100</v>
          </cell>
          <cell r="DK663" t="str">
            <v>Pxx</v>
          </cell>
          <cell r="DT663">
            <v>0</v>
          </cell>
          <cell r="DU663">
            <v>0</v>
          </cell>
          <cell r="DV663">
            <v>0</v>
          </cell>
          <cell r="DW663">
            <v>0</v>
          </cell>
        </row>
        <row r="664">
          <cell r="A664" t="str">
            <v>2</v>
          </cell>
          <cell r="N664" t="str">
            <v>25303200</v>
          </cell>
          <cell r="O664">
            <v>0</v>
          </cell>
          <cell r="P664" t="str">
            <v>25303000</v>
          </cell>
          <cell r="AK664">
            <v>8209</v>
          </cell>
          <cell r="BV664">
            <v>2</v>
          </cell>
          <cell r="DA664">
            <v>1</v>
          </cell>
          <cell r="DC664" t="str">
            <v>B</v>
          </cell>
          <cell r="DD664" t="str">
            <v>-</v>
          </cell>
          <cell r="DF664">
            <v>0</v>
          </cell>
          <cell r="DG664">
            <v>0</v>
          </cell>
          <cell r="DH664">
            <v>0</v>
          </cell>
          <cell r="DI664">
            <v>0</v>
          </cell>
          <cell r="DJ664">
            <v>9000</v>
          </cell>
          <cell r="DK664" t="str">
            <v>Pxx</v>
          </cell>
          <cell r="DT664">
            <v>0</v>
          </cell>
          <cell r="DU664">
            <v>0</v>
          </cell>
          <cell r="DV664">
            <v>0</v>
          </cell>
          <cell r="DW664">
            <v>0</v>
          </cell>
        </row>
        <row r="665">
          <cell r="A665" t="str">
            <v>2</v>
          </cell>
          <cell r="N665" t="str">
            <v>24110000</v>
          </cell>
          <cell r="O665">
            <v>0</v>
          </cell>
          <cell r="P665" t="str">
            <v>24000000</v>
          </cell>
          <cell r="AK665">
            <v>8270</v>
          </cell>
          <cell r="BV665">
            <v>2</v>
          </cell>
          <cell r="DA665">
            <v>2</v>
          </cell>
          <cell r="DC665" t="str">
            <v>B</v>
          </cell>
          <cell r="DD665" t="str">
            <v>-</v>
          </cell>
          <cell r="DF665">
            <v>0</v>
          </cell>
          <cell r="DG665">
            <v>0</v>
          </cell>
          <cell r="DH665">
            <v>0</v>
          </cell>
          <cell r="DI665">
            <v>0</v>
          </cell>
          <cell r="DJ665">
            <v>0</v>
          </cell>
          <cell r="DK665" t="str">
            <v>8xx</v>
          </cell>
          <cell r="DT665">
            <v>0</v>
          </cell>
          <cell r="DU665">
            <v>0</v>
          </cell>
          <cell r="DV665">
            <v>0</v>
          </cell>
          <cell r="DW665">
            <v>0</v>
          </cell>
        </row>
        <row r="666">
          <cell r="A666" t="str">
            <v>2</v>
          </cell>
          <cell r="N666" t="str">
            <v>24111000</v>
          </cell>
          <cell r="O666">
            <v>0</v>
          </cell>
          <cell r="P666" t="str">
            <v>24110000</v>
          </cell>
          <cell r="AK666">
            <v>8240</v>
          </cell>
          <cell r="BV666">
            <v>2</v>
          </cell>
          <cell r="DA666">
            <v>1</v>
          </cell>
          <cell r="DC666" t="str">
            <v>B</v>
          </cell>
          <cell r="DD666" t="str">
            <v>-</v>
          </cell>
          <cell r="DF666">
            <v>0</v>
          </cell>
          <cell r="DG666">
            <v>0</v>
          </cell>
          <cell r="DH666">
            <v>0</v>
          </cell>
          <cell r="DI666">
            <v>0</v>
          </cell>
          <cell r="DJ666">
            <v>0</v>
          </cell>
          <cell r="DK666" t="str">
            <v>8xx</v>
          </cell>
          <cell r="DT666">
            <v>0</v>
          </cell>
          <cell r="DU666">
            <v>0</v>
          </cell>
          <cell r="DV666">
            <v>0</v>
          </cell>
          <cell r="DW666">
            <v>0</v>
          </cell>
        </row>
        <row r="667">
          <cell r="A667" t="str">
            <v>2</v>
          </cell>
          <cell r="N667" t="str">
            <v>24112000</v>
          </cell>
          <cell r="O667">
            <v>0</v>
          </cell>
          <cell r="P667" t="str">
            <v>24110000</v>
          </cell>
          <cell r="AK667">
            <v>8250</v>
          </cell>
          <cell r="BV667">
            <v>2</v>
          </cell>
          <cell r="CF667" t="str">
            <v>X</v>
          </cell>
          <cell r="DA667">
            <v>1</v>
          </cell>
          <cell r="DC667" t="str">
            <v>B</v>
          </cell>
          <cell r="DD667" t="str">
            <v>-</v>
          </cell>
          <cell r="DF667">
            <v>0</v>
          </cell>
          <cell r="DG667">
            <v>0</v>
          </cell>
          <cell r="DH667">
            <v>0</v>
          </cell>
          <cell r="DI667">
            <v>0</v>
          </cell>
          <cell r="DJ667">
            <v>0</v>
          </cell>
          <cell r="DK667" t="str">
            <v>8xx</v>
          </cell>
          <cell r="DT667">
            <v>0</v>
          </cell>
          <cell r="DU667">
            <v>0</v>
          </cell>
          <cell r="DV667">
            <v>0</v>
          </cell>
          <cell r="DW667">
            <v>0</v>
          </cell>
        </row>
        <row r="668">
          <cell r="A668" t="str">
            <v>2</v>
          </cell>
          <cell r="N668" t="str">
            <v>24113000</v>
          </cell>
          <cell r="O668">
            <v>0</v>
          </cell>
          <cell r="P668" t="str">
            <v>24110000</v>
          </cell>
          <cell r="AK668">
            <v>8260</v>
          </cell>
          <cell r="BV668">
            <v>2</v>
          </cell>
          <cell r="CF668" t="str">
            <v>X</v>
          </cell>
          <cell r="DA668">
            <v>1</v>
          </cell>
          <cell r="DC668" t="str">
            <v>B</v>
          </cell>
          <cell r="DD668" t="str">
            <v>-</v>
          </cell>
          <cell r="DF668">
            <v>0</v>
          </cell>
          <cell r="DG668">
            <v>0</v>
          </cell>
          <cell r="DH668">
            <v>0</v>
          </cell>
          <cell r="DI668">
            <v>0</v>
          </cell>
          <cell r="DJ668">
            <v>0</v>
          </cell>
          <cell r="DK668" t="str">
            <v>8xx</v>
          </cell>
          <cell r="DT668">
            <v>0</v>
          </cell>
          <cell r="DU668">
            <v>0</v>
          </cell>
          <cell r="DV668">
            <v>0</v>
          </cell>
          <cell r="DW668">
            <v>0</v>
          </cell>
        </row>
        <row r="669">
          <cell r="A669" t="str">
            <v>2</v>
          </cell>
          <cell r="N669" t="str">
            <v>24120000</v>
          </cell>
          <cell r="O669">
            <v>0</v>
          </cell>
          <cell r="P669" t="str">
            <v>24000000</v>
          </cell>
          <cell r="AK669">
            <v>8690</v>
          </cell>
          <cell r="BV669">
            <v>2</v>
          </cell>
          <cell r="DA669">
            <v>2</v>
          </cell>
          <cell r="DC669" t="str">
            <v>B</v>
          </cell>
          <cell r="DD669" t="str">
            <v>-</v>
          </cell>
          <cell r="DF669">
            <v>0</v>
          </cell>
          <cell r="DG669">
            <v>0</v>
          </cell>
          <cell r="DH669">
            <v>0</v>
          </cell>
          <cell r="DI669">
            <v>0</v>
          </cell>
          <cell r="DJ669">
            <v>0</v>
          </cell>
          <cell r="DK669" t="str">
            <v>8xx</v>
          </cell>
          <cell r="DT669">
            <v>0</v>
          </cell>
          <cell r="DU669">
            <v>0</v>
          </cell>
          <cell r="DV669">
            <v>0</v>
          </cell>
          <cell r="DW669">
            <v>0</v>
          </cell>
        </row>
        <row r="670">
          <cell r="A670" t="str">
            <v>2</v>
          </cell>
          <cell r="N670" t="str">
            <v>24121000</v>
          </cell>
          <cell r="O670">
            <v>0</v>
          </cell>
          <cell r="P670" t="str">
            <v>24120000</v>
          </cell>
          <cell r="AK670">
            <v>8310</v>
          </cell>
          <cell r="BV670">
            <v>2</v>
          </cell>
          <cell r="DA670">
            <v>2</v>
          </cell>
          <cell r="DC670" t="str">
            <v>B</v>
          </cell>
          <cell r="DD670" t="str">
            <v>-</v>
          </cell>
          <cell r="DF670">
            <v>0</v>
          </cell>
          <cell r="DG670">
            <v>0</v>
          </cell>
          <cell r="DH670">
            <v>0</v>
          </cell>
          <cell r="DI670">
            <v>0</v>
          </cell>
          <cell r="DJ670">
            <v>0</v>
          </cell>
          <cell r="DK670" t="str">
            <v>8xx</v>
          </cell>
          <cell r="DT670">
            <v>0</v>
          </cell>
          <cell r="DU670">
            <v>0</v>
          </cell>
          <cell r="DV670">
            <v>0</v>
          </cell>
          <cell r="DW670">
            <v>0</v>
          </cell>
        </row>
        <row r="671">
          <cell r="A671" t="str">
            <v>2</v>
          </cell>
          <cell r="N671" t="str">
            <v>24121100</v>
          </cell>
          <cell r="O671">
            <v>0</v>
          </cell>
          <cell r="P671" t="str">
            <v>24121000</v>
          </cell>
          <cell r="AK671">
            <v>8289</v>
          </cell>
          <cell r="BV671">
            <v>2</v>
          </cell>
          <cell r="DA671">
            <v>1</v>
          </cell>
          <cell r="DC671" t="str">
            <v>B</v>
          </cell>
          <cell r="DD671" t="str">
            <v>-</v>
          </cell>
          <cell r="DF671">
            <v>0</v>
          </cell>
          <cell r="DG671">
            <v>0</v>
          </cell>
          <cell r="DH671">
            <v>0</v>
          </cell>
          <cell r="DI671">
            <v>0</v>
          </cell>
          <cell r="DJ671">
            <v>0</v>
          </cell>
          <cell r="DK671" t="str">
            <v>8xx</v>
          </cell>
          <cell r="DT671">
            <v>0</v>
          </cell>
          <cell r="DU671">
            <v>0</v>
          </cell>
          <cell r="DV671">
            <v>0</v>
          </cell>
          <cell r="DW671">
            <v>0</v>
          </cell>
        </row>
        <row r="672">
          <cell r="A672" t="str">
            <v>2</v>
          </cell>
          <cell r="N672" t="str">
            <v>24121200</v>
          </cell>
          <cell r="O672">
            <v>0</v>
          </cell>
          <cell r="P672" t="str">
            <v>24121000</v>
          </cell>
          <cell r="AK672">
            <v>8299</v>
          </cell>
          <cell r="BV672">
            <v>2</v>
          </cell>
          <cell r="DA672">
            <v>1</v>
          </cell>
          <cell r="DC672" t="str">
            <v>B</v>
          </cell>
          <cell r="DD672" t="str">
            <v>-</v>
          </cell>
          <cell r="DF672">
            <v>0</v>
          </cell>
          <cell r="DG672">
            <v>0</v>
          </cell>
          <cell r="DH672">
            <v>0</v>
          </cell>
          <cell r="DI672">
            <v>0</v>
          </cell>
          <cell r="DJ672">
            <v>0</v>
          </cell>
          <cell r="DK672" t="str">
            <v>8xx</v>
          </cell>
          <cell r="DT672">
            <v>0</v>
          </cell>
          <cell r="DU672">
            <v>0</v>
          </cell>
          <cell r="DV672">
            <v>0</v>
          </cell>
          <cell r="DW672">
            <v>0</v>
          </cell>
        </row>
        <row r="673">
          <cell r="A673" t="str">
            <v>2</v>
          </cell>
          <cell r="N673" t="str">
            <v>24123000</v>
          </cell>
          <cell r="O673">
            <v>0</v>
          </cell>
          <cell r="P673" t="str">
            <v>24120000</v>
          </cell>
          <cell r="AK673">
            <v>8360</v>
          </cell>
          <cell r="BV673">
            <v>2</v>
          </cell>
          <cell r="DA673">
            <v>2</v>
          </cell>
          <cell r="DC673" t="str">
            <v>B</v>
          </cell>
          <cell r="DD673" t="str">
            <v>-</v>
          </cell>
          <cell r="DF673">
            <v>0</v>
          </cell>
          <cell r="DG673">
            <v>0</v>
          </cell>
          <cell r="DH673">
            <v>0</v>
          </cell>
          <cell r="DI673">
            <v>0</v>
          </cell>
          <cell r="DJ673">
            <v>0</v>
          </cell>
          <cell r="DK673" t="str">
            <v>8xx</v>
          </cell>
          <cell r="DT673">
            <v>0</v>
          </cell>
          <cell r="DU673">
            <v>0</v>
          </cell>
          <cell r="DV673">
            <v>0</v>
          </cell>
          <cell r="DW673">
            <v>0</v>
          </cell>
        </row>
        <row r="674">
          <cell r="A674" t="str">
            <v>2</v>
          </cell>
          <cell r="N674" t="str">
            <v>24123100</v>
          </cell>
          <cell r="O674">
            <v>0</v>
          </cell>
          <cell r="P674" t="str">
            <v>24123000</v>
          </cell>
          <cell r="AK674">
            <v>8329</v>
          </cell>
          <cell r="BV674">
            <v>2</v>
          </cell>
          <cell r="DA674">
            <v>2</v>
          </cell>
          <cell r="DC674" t="str">
            <v>B</v>
          </cell>
          <cell r="DD674" t="str">
            <v>-</v>
          </cell>
          <cell r="DF674">
            <v>0</v>
          </cell>
          <cell r="DG674">
            <v>0</v>
          </cell>
          <cell r="DH674">
            <v>0</v>
          </cell>
          <cell r="DI674">
            <v>0</v>
          </cell>
          <cell r="DJ674">
            <v>0</v>
          </cell>
          <cell r="DK674" t="str">
            <v>8xx</v>
          </cell>
          <cell r="DT674">
            <v>0</v>
          </cell>
          <cell r="DU674">
            <v>0</v>
          </cell>
          <cell r="DV674">
            <v>0</v>
          </cell>
          <cell r="DW674">
            <v>0</v>
          </cell>
        </row>
        <row r="675">
          <cell r="A675" t="str">
            <v>2</v>
          </cell>
          <cell r="N675" t="str">
            <v>24123110</v>
          </cell>
          <cell r="O675">
            <v>0</v>
          </cell>
          <cell r="P675" t="str">
            <v>24123100</v>
          </cell>
          <cell r="AK675">
            <v>8321</v>
          </cell>
          <cell r="BV675">
            <v>2</v>
          </cell>
          <cell r="DA675">
            <v>1</v>
          </cell>
          <cell r="DC675" t="str">
            <v>B</v>
          </cell>
          <cell r="DD675" t="str">
            <v>-</v>
          </cell>
          <cell r="DF675">
            <v>0</v>
          </cell>
          <cell r="DG675">
            <v>0</v>
          </cell>
          <cell r="DH675">
            <v>0</v>
          </cell>
          <cell r="DI675">
            <v>0</v>
          </cell>
          <cell r="DJ675">
            <v>0</v>
          </cell>
          <cell r="DK675" t="str">
            <v>8xx</v>
          </cell>
          <cell r="DT675">
            <v>0</v>
          </cell>
          <cell r="DU675">
            <v>0</v>
          </cell>
          <cell r="DV675">
            <v>0</v>
          </cell>
          <cell r="DW675">
            <v>0</v>
          </cell>
        </row>
        <row r="676">
          <cell r="A676" t="str">
            <v>2</v>
          </cell>
          <cell r="N676" t="str">
            <v>24123120</v>
          </cell>
          <cell r="O676">
            <v>0</v>
          </cell>
          <cell r="P676" t="str">
            <v>24123100</v>
          </cell>
          <cell r="AK676">
            <v>8322</v>
          </cell>
          <cell r="BV676">
            <v>2</v>
          </cell>
          <cell r="DA676">
            <v>1</v>
          </cell>
          <cell r="DC676" t="str">
            <v>B</v>
          </cell>
          <cell r="DD676" t="str">
            <v>-</v>
          </cell>
          <cell r="DF676">
            <v>0</v>
          </cell>
          <cell r="DG676">
            <v>0</v>
          </cell>
          <cell r="DH676">
            <v>0</v>
          </cell>
          <cell r="DI676">
            <v>0</v>
          </cell>
          <cell r="DJ676">
            <v>0</v>
          </cell>
          <cell r="DK676" t="str">
            <v>8xx</v>
          </cell>
          <cell r="DT676">
            <v>0</v>
          </cell>
          <cell r="DU676">
            <v>0</v>
          </cell>
          <cell r="DV676">
            <v>0</v>
          </cell>
          <cell r="DW676">
            <v>0</v>
          </cell>
        </row>
        <row r="677">
          <cell r="A677" t="str">
            <v>2</v>
          </cell>
          <cell r="N677" t="str">
            <v>24123130</v>
          </cell>
          <cell r="O677">
            <v>0</v>
          </cell>
          <cell r="P677" t="str">
            <v>24123100</v>
          </cell>
          <cell r="AK677">
            <v>8323</v>
          </cell>
          <cell r="BV677">
            <v>2</v>
          </cell>
          <cell r="DA677">
            <v>1</v>
          </cell>
          <cell r="DC677" t="str">
            <v>B</v>
          </cell>
          <cell r="DD677" t="str">
            <v>-</v>
          </cell>
          <cell r="DF677">
            <v>0</v>
          </cell>
          <cell r="DG677">
            <v>0</v>
          </cell>
          <cell r="DH677">
            <v>0</v>
          </cell>
          <cell r="DI677">
            <v>0</v>
          </cell>
          <cell r="DJ677">
            <v>0</v>
          </cell>
          <cell r="DK677" t="str">
            <v>8xx</v>
          </cell>
          <cell r="DT677">
            <v>0</v>
          </cell>
          <cell r="DU677">
            <v>0</v>
          </cell>
          <cell r="DV677">
            <v>0</v>
          </cell>
          <cell r="DW677">
            <v>0</v>
          </cell>
        </row>
        <row r="678">
          <cell r="A678" t="str">
            <v>2</v>
          </cell>
          <cell r="N678" t="str">
            <v>24123200</v>
          </cell>
          <cell r="O678">
            <v>0</v>
          </cell>
          <cell r="P678" t="str">
            <v>24123000</v>
          </cell>
          <cell r="AK678">
            <v>8339</v>
          </cell>
          <cell r="BV678">
            <v>2</v>
          </cell>
          <cell r="CF678" t="str">
            <v>X</v>
          </cell>
          <cell r="DA678">
            <v>2</v>
          </cell>
          <cell r="DC678" t="str">
            <v>B</v>
          </cell>
          <cell r="DD678" t="str">
            <v>-</v>
          </cell>
          <cell r="DF678">
            <v>0</v>
          </cell>
          <cell r="DG678">
            <v>0</v>
          </cell>
          <cell r="DH678">
            <v>0</v>
          </cell>
          <cell r="DI678">
            <v>0</v>
          </cell>
          <cell r="DJ678">
            <v>0</v>
          </cell>
          <cell r="DK678" t="str">
            <v>8xx</v>
          </cell>
          <cell r="DT678">
            <v>0</v>
          </cell>
          <cell r="DU678">
            <v>0</v>
          </cell>
          <cell r="DV678">
            <v>0</v>
          </cell>
          <cell r="DW678">
            <v>0</v>
          </cell>
        </row>
        <row r="679">
          <cell r="A679" t="str">
            <v>2</v>
          </cell>
          <cell r="N679" t="str">
            <v>24123210</v>
          </cell>
          <cell r="O679">
            <v>0</v>
          </cell>
          <cell r="P679" t="str">
            <v>24123200</v>
          </cell>
          <cell r="AK679">
            <v>8331</v>
          </cell>
          <cell r="BV679">
            <v>2</v>
          </cell>
          <cell r="CF679" t="str">
            <v>X</v>
          </cell>
          <cell r="DA679">
            <v>1</v>
          </cell>
          <cell r="DC679" t="str">
            <v>B</v>
          </cell>
          <cell r="DD679" t="str">
            <v>-</v>
          </cell>
          <cell r="DF679">
            <v>0</v>
          </cell>
          <cell r="DG679">
            <v>0</v>
          </cell>
          <cell r="DH679">
            <v>0</v>
          </cell>
          <cell r="DI679">
            <v>0</v>
          </cell>
          <cell r="DJ679">
            <v>0</v>
          </cell>
          <cell r="DK679" t="str">
            <v>8xx</v>
          </cell>
          <cell r="DT679">
            <v>0</v>
          </cell>
          <cell r="DU679">
            <v>0</v>
          </cell>
          <cell r="DV679">
            <v>0</v>
          </cell>
          <cell r="DW679">
            <v>0</v>
          </cell>
        </row>
        <row r="680">
          <cell r="A680" t="str">
            <v>2</v>
          </cell>
          <cell r="N680" t="str">
            <v>24123220</v>
          </cell>
          <cell r="O680">
            <v>0</v>
          </cell>
          <cell r="P680" t="str">
            <v>24123200</v>
          </cell>
          <cell r="AK680">
            <v>8332</v>
          </cell>
          <cell r="BV680">
            <v>2</v>
          </cell>
          <cell r="CF680" t="str">
            <v>X</v>
          </cell>
          <cell r="DA680">
            <v>1</v>
          </cell>
          <cell r="DC680" t="str">
            <v>B</v>
          </cell>
          <cell r="DD680" t="str">
            <v>-</v>
          </cell>
          <cell r="DF680">
            <v>0</v>
          </cell>
          <cell r="DG680">
            <v>0</v>
          </cell>
          <cell r="DH680">
            <v>0</v>
          </cell>
          <cell r="DI680">
            <v>0</v>
          </cell>
          <cell r="DJ680">
            <v>0</v>
          </cell>
          <cell r="DK680" t="str">
            <v>8xx</v>
          </cell>
          <cell r="DT680">
            <v>0</v>
          </cell>
          <cell r="DU680">
            <v>0</v>
          </cell>
          <cell r="DV680">
            <v>0</v>
          </cell>
          <cell r="DW680">
            <v>0</v>
          </cell>
        </row>
        <row r="681">
          <cell r="A681" t="str">
            <v>2</v>
          </cell>
          <cell r="N681" t="str">
            <v>24123230</v>
          </cell>
          <cell r="O681">
            <v>0</v>
          </cell>
          <cell r="P681" t="str">
            <v>24123200</v>
          </cell>
          <cell r="AK681">
            <v>8333</v>
          </cell>
          <cell r="BV681">
            <v>2</v>
          </cell>
          <cell r="CF681" t="str">
            <v>X</v>
          </cell>
          <cell r="DA681">
            <v>1</v>
          </cell>
          <cell r="DC681" t="str">
            <v>B</v>
          </cell>
          <cell r="DD681" t="str">
            <v>-</v>
          </cell>
          <cell r="DF681">
            <v>0</v>
          </cell>
          <cell r="DG681">
            <v>0</v>
          </cell>
          <cell r="DH681">
            <v>0</v>
          </cell>
          <cell r="DI681">
            <v>0</v>
          </cell>
          <cell r="DJ681">
            <v>0</v>
          </cell>
          <cell r="DK681" t="str">
            <v>8xx</v>
          </cell>
          <cell r="DT681">
            <v>0</v>
          </cell>
          <cell r="DU681">
            <v>0</v>
          </cell>
          <cell r="DV681">
            <v>0</v>
          </cell>
          <cell r="DW681">
            <v>0</v>
          </cell>
        </row>
        <row r="682">
          <cell r="A682" t="str">
            <v>2</v>
          </cell>
          <cell r="N682" t="str">
            <v>24123300</v>
          </cell>
          <cell r="O682">
            <v>0</v>
          </cell>
          <cell r="P682" t="str">
            <v>24123000</v>
          </cell>
          <cell r="AK682">
            <v>8349</v>
          </cell>
          <cell r="BV682">
            <v>2</v>
          </cell>
          <cell r="DA682">
            <v>1</v>
          </cell>
          <cell r="DC682" t="str">
            <v>B</v>
          </cell>
          <cell r="DD682" t="str">
            <v>-</v>
          </cell>
          <cell r="DF682">
            <v>0</v>
          </cell>
          <cell r="DG682">
            <v>0</v>
          </cell>
          <cell r="DH682">
            <v>0</v>
          </cell>
          <cell r="DI682">
            <v>0</v>
          </cell>
          <cell r="DJ682">
            <v>0</v>
          </cell>
          <cell r="DK682" t="str">
            <v>8xx</v>
          </cell>
          <cell r="DT682">
            <v>0</v>
          </cell>
          <cell r="DU682">
            <v>0</v>
          </cell>
          <cell r="DV682">
            <v>0</v>
          </cell>
          <cell r="DW682">
            <v>0</v>
          </cell>
        </row>
        <row r="683">
          <cell r="A683" t="str">
            <v>2</v>
          </cell>
          <cell r="N683" t="str">
            <v>24123500</v>
          </cell>
          <cell r="O683">
            <v>0</v>
          </cell>
          <cell r="P683" t="str">
            <v>24120000</v>
          </cell>
          <cell r="AK683">
            <v>8410</v>
          </cell>
          <cell r="BV683">
            <v>2</v>
          </cell>
          <cell r="CF683" t="str">
            <v>X</v>
          </cell>
          <cell r="DA683">
            <v>2</v>
          </cell>
          <cell r="DC683" t="str">
            <v>B</v>
          </cell>
          <cell r="DD683" t="str">
            <v>-</v>
          </cell>
          <cell r="DF683">
            <v>0</v>
          </cell>
          <cell r="DG683">
            <v>0</v>
          </cell>
          <cell r="DH683">
            <v>0</v>
          </cell>
          <cell r="DI683">
            <v>0</v>
          </cell>
          <cell r="DJ683">
            <v>0</v>
          </cell>
          <cell r="DK683" t="str">
            <v>8xx</v>
          </cell>
          <cell r="DT683">
            <v>0</v>
          </cell>
          <cell r="DU683">
            <v>0</v>
          </cell>
          <cell r="DV683">
            <v>0</v>
          </cell>
          <cell r="DW683">
            <v>0</v>
          </cell>
        </row>
        <row r="684">
          <cell r="A684" t="str">
            <v>2</v>
          </cell>
          <cell r="N684" t="str">
            <v>24123510</v>
          </cell>
          <cell r="O684">
            <v>0</v>
          </cell>
          <cell r="P684" t="str">
            <v>24123500</v>
          </cell>
          <cell r="AK684">
            <v>8379</v>
          </cell>
          <cell r="BV684">
            <v>2</v>
          </cell>
          <cell r="CF684" t="str">
            <v>X</v>
          </cell>
          <cell r="DA684">
            <v>1</v>
          </cell>
          <cell r="DC684" t="str">
            <v>B</v>
          </cell>
          <cell r="DD684" t="str">
            <v>-</v>
          </cell>
          <cell r="DF684">
            <v>0</v>
          </cell>
          <cell r="DG684">
            <v>0</v>
          </cell>
          <cell r="DH684">
            <v>0</v>
          </cell>
          <cell r="DI684">
            <v>0</v>
          </cell>
          <cell r="DJ684">
            <v>0</v>
          </cell>
          <cell r="DK684" t="str">
            <v>8xx</v>
          </cell>
          <cell r="DT684">
            <v>0</v>
          </cell>
          <cell r="DU684">
            <v>0</v>
          </cell>
          <cell r="DV684">
            <v>0</v>
          </cell>
          <cell r="DW684">
            <v>0</v>
          </cell>
        </row>
        <row r="685">
          <cell r="A685" t="str">
            <v>2</v>
          </cell>
          <cell r="N685" t="str">
            <v>24123520</v>
          </cell>
          <cell r="O685">
            <v>0</v>
          </cell>
          <cell r="P685" t="str">
            <v>24123500</v>
          </cell>
          <cell r="AK685">
            <v>8389</v>
          </cell>
          <cell r="BV685">
            <v>2</v>
          </cell>
          <cell r="CF685" t="str">
            <v>X</v>
          </cell>
          <cell r="DA685">
            <v>1</v>
          </cell>
          <cell r="DC685" t="str">
            <v>B</v>
          </cell>
          <cell r="DD685" t="str">
            <v>-</v>
          </cell>
          <cell r="DF685">
            <v>0</v>
          </cell>
          <cell r="DG685">
            <v>0</v>
          </cell>
          <cell r="DH685">
            <v>0</v>
          </cell>
          <cell r="DI685">
            <v>0</v>
          </cell>
          <cell r="DJ685">
            <v>0</v>
          </cell>
          <cell r="DK685" t="str">
            <v>8xx</v>
          </cell>
          <cell r="DT685">
            <v>0</v>
          </cell>
          <cell r="DU685">
            <v>0</v>
          </cell>
          <cell r="DV685">
            <v>0</v>
          </cell>
          <cell r="DW685">
            <v>0</v>
          </cell>
        </row>
        <row r="686">
          <cell r="A686" t="str">
            <v>2</v>
          </cell>
          <cell r="N686" t="str">
            <v>24123530</v>
          </cell>
          <cell r="O686">
            <v>0</v>
          </cell>
          <cell r="P686" t="str">
            <v>24123500</v>
          </cell>
          <cell r="AK686">
            <v>8399</v>
          </cell>
          <cell r="BV686">
            <v>2</v>
          </cell>
          <cell r="CF686" t="str">
            <v>X</v>
          </cell>
          <cell r="DA686">
            <v>1</v>
          </cell>
          <cell r="DC686" t="str">
            <v>B</v>
          </cell>
          <cell r="DD686" t="str">
            <v>-</v>
          </cell>
          <cell r="DF686">
            <v>0</v>
          </cell>
          <cell r="DG686">
            <v>0</v>
          </cell>
          <cell r="DH686">
            <v>0</v>
          </cell>
          <cell r="DI686">
            <v>0</v>
          </cell>
          <cell r="DJ686">
            <v>0</v>
          </cell>
          <cell r="DK686" t="str">
            <v>8xx</v>
          </cell>
          <cell r="DT686">
            <v>0</v>
          </cell>
          <cell r="DU686">
            <v>0</v>
          </cell>
          <cell r="DV686">
            <v>0</v>
          </cell>
          <cell r="DW686">
            <v>0</v>
          </cell>
        </row>
        <row r="687">
          <cell r="A687" t="str">
            <v>2</v>
          </cell>
          <cell r="N687" t="str">
            <v>24124000</v>
          </cell>
          <cell r="O687">
            <v>0</v>
          </cell>
          <cell r="P687" t="str">
            <v>24120000</v>
          </cell>
          <cell r="AK687">
            <v>8699</v>
          </cell>
          <cell r="BV687">
            <v>2</v>
          </cell>
          <cell r="DA687">
            <v>2</v>
          </cell>
          <cell r="DC687" t="str">
            <v>B</v>
          </cell>
          <cell r="DD687" t="str">
            <v>-</v>
          </cell>
          <cell r="DF687">
            <v>0</v>
          </cell>
          <cell r="DG687">
            <v>0</v>
          </cell>
          <cell r="DH687">
            <v>0</v>
          </cell>
          <cell r="DI687">
            <v>0</v>
          </cell>
          <cell r="DJ687">
            <v>0</v>
          </cell>
          <cell r="DK687" t="str">
            <v>8xx</v>
          </cell>
          <cell r="DT687">
            <v>0</v>
          </cell>
          <cell r="DU687">
            <v>0</v>
          </cell>
          <cell r="DV687">
            <v>0</v>
          </cell>
          <cell r="DW687">
            <v>0</v>
          </cell>
        </row>
        <row r="688">
          <cell r="A688" t="str">
            <v>2</v>
          </cell>
          <cell r="N688" t="str">
            <v>24124010</v>
          </cell>
          <cell r="O688">
            <v>0</v>
          </cell>
          <cell r="P688" t="str">
            <v>24124000</v>
          </cell>
          <cell r="AK688">
            <v>8429</v>
          </cell>
          <cell r="BV688">
            <v>2</v>
          </cell>
          <cell r="DA688">
            <v>2</v>
          </cell>
          <cell r="DC688" t="str">
            <v>B</v>
          </cell>
          <cell r="DD688" t="str">
            <v>-</v>
          </cell>
          <cell r="DF688">
            <v>0</v>
          </cell>
          <cell r="DG688">
            <v>0</v>
          </cell>
          <cell r="DH688">
            <v>0</v>
          </cell>
          <cell r="DI688">
            <v>0</v>
          </cell>
          <cell r="DJ688">
            <v>0</v>
          </cell>
          <cell r="DK688" t="str">
            <v>8xx</v>
          </cell>
          <cell r="DT688">
            <v>0</v>
          </cell>
          <cell r="DU688">
            <v>0</v>
          </cell>
          <cell r="DV688">
            <v>0</v>
          </cell>
          <cell r="DW688">
            <v>0</v>
          </cell>
        </row>
        <row r="689">
          <cell r="A689" t="str">
            <v>2</v>
          </cell>
          <cell r="N689" t="str">
            <v>24124011</v>
          </cell>
          <cell r="O689">
            <v>0</v>
          </cell>
          <cell r="P689" t="str">
            <v>24124010</v>
          </cell>
          <cell r="AK689">
            <v>8421</v>
          </cell>
          <cell r="BV689">
            <v>2</v>
          </cell>
          <cell r="DA689">
            <v>1</v>
          </cell>
          <cell r="DC689" t="str">
            <v>B</v>
          </cell>
          <cell r="DD689" t="str">
            <v>-</v>
          </cell>
          <cell r="DF689">
            <v>0</v>
          </cell>
          <cell r="DG689">
            <v>0</v>
          </cell>
          <cell r="DH689">
            <v>0</v>
          </cell>
          <cell r="DI689">
            <v>0</v>
          </cell>
          <cell r="DJ689">
            <v>0</v>
          </cell>
          <cell r="DK689" t="str">
            <v>8xx</v>
          </cell>
          <cell r="DT689">
            <v>0</v>
          </cell>
          <cell r="DU689">
            <v>0</v>
          </cell>
          <cell r="DV689">
            <v>0</v>
          </cell>
          <cell r="DW689">
            <v>0</v>
          </cell>
        </row>
        <row r="690">
          <cell r="A690" t="str">
            <v>2</v>
          </cell>
          <cell r="N690" t="str">
            <v>24124012</v>
          </cell>
          <cell r="O690">
            <v>0</v>
          </cell>
          <cell r="P690" t="str">
            <v>24124010</v>
          </cell>
          <cell r="AK690">
            <v>8422</v>
          </cell>
          <cell r="BV690">
            <v>2</v>
          </cell>
          <cell r="DA690">
            <v>1</v>
          </cell>
          <cell r="DC690" t="str">
            <v>B</v>
          </cell>
          <cell r="DD690" t="str">
            <v>-</v>
          </cell>
          <cell r="DF690">
            <v>0</v>
          </cell>
          <cell r="DG690">
            <v>0</v>
          </cell>
          <cell r="DH690">
            <v>0</v>
          </cell>
          <cell r="DI690">
            <v>0</v>
          </cell>
          <cell r="DJ690">
            <v>0</v>
          </cell>
          <cell r="DK690" t="str">
            <v>8xx</v>
          </cell>
          <cell r="DT690">
            <v>0</v>
          </cell>
          <cell r="DU690">
            <v>0</v>
          </cell>
          <cell r="DV690">
            <v>0</v>
          </cell>
          <cell r="DW690">
            <v>0</v>
          </cell>
        </row>
        <row r="691">
          <cell r="A691" t="str">
            <v>2</v>
          </cell>
          <cell r="N691" t="str">
            <v>24124013</v>
          </cell>
          <cell r="O691">
            <v>0</v>
          </cell>
          <cell r="P691" t="str">
            <v>24124010</v>
          </cell>
          <cell r="AK691">
            <v>8423</v>
          </cell>
          <cell r="BV691">
            <v>2</v>
          </cell>
          <cell r="DA691">
            <v>1</v>
          </cell>
          <cell r="DC691" t="str">
            <v>B</v>
          </cell>
          <cell r="DD691" t="str">
            <v>-</v>
          </cell>
          <cell r="DF691">
            <v>0</v>
          </cell>
          <cell r="DG691">
            <v>0</v>
          </cell>
          <cell r="DH691">
            <v>0</v>
          </cell>
          <cell r="DI691">
            <v>0</v>
          </cell>
          <cell r="DJ691">
            <v>0</v>
          </cell>
          <cell r="DK691" t="str">
            <v>8xx</v>
          </cell>
          <cell r="DT691">
            <v>0</v>
          </cell>
          <cell r="DU691">
            <v>0</v>
          </cell>
          <cell r="DV691">
            <v>0</v>
          </cell>
          <cell r="DW691">
            <v>0</v>
          </cell>
        </row>
        <row r="692">
          <cell r="A692" t="str">
            <v>2</v>
          </cell>
          <cell r="N692" t="str">
            <v>24124020</v>
          </cell>
          <cell r="O692">
            <v>0</v>
          </cell>
          <cell r="P692" t="str">
            <v>24124000</v>
          </cell>
          <cell r="AK692">
            <v>8439</v>
          </cell>
          <cell r="BV692">
            <v>2</v>
          </cell>
          <cell r="DA692">
            <v>2</v>
          </cell>
          <cell r="DC692" t="str">
            <v>B</v>
          </cell>
          <cell r="DD692" t="str">
            <v>-</v>
          </cell>
          <cell r="DF692">
            <v>0</v>
          </cell>
          <cell r="DG692">
            <v>0</v>
          </cell>
          <cell r="DH692">
            <v>0</v>
          </cell>
          <cell r="DI692">
            <v>0</v>
          </cell>
          <cell r="DJ692">
            <v>0</v>
          </cell>
          <cell r="DK692" t="str">
            <v>8xx</v>
          </cell>
          <cell r="DT692">
            <v>0</v>
          </cell>
          <cell r="DU692">
            <v>0</v>
          </cell>
          <cell r="DV692">
            <v>0</v>
          </cell>
          <cell r="DW692">
            <v>0</v>
          </cell>
        </row>
        <row r="693">
          <cell r="A693" t="str">
            <v>2</v>
          </cell>
          <cell r="N693" t="str">
            <v>24124021</v>
          </cell>
          <cell r="O693">
            <v>0</v>
          </cell>
          <cell r="P693" t="str">
            <v>24124020</v>
          </cell>
          <cell r="AK693">
            <v>8431</v>
          </cell>
          <cell r="BV693">
            <v>2</v>
          </cell>
          <cell r="CF693" t="str">
            <v>X</v>
          </cell>
          <cell r="DA693">
            <v>1</v>
          </cell>
          <cell r="DC693" t="str">
            <v>B</v>
          </cell>
          <cell r="DD693" t="str">
            <v>-</v>
          </cell>
          <cell r="DF693">
            <v>0</v>
          </cell>
          <cell r="DG693">
            <v>0</v>
          </cell>
          <cell r="DH693">
            <v>0</v>
          </cell>
          <cell r="DI693">
            <v>0</v>
          </cell>
          <cell r="DJ693">
            <v>0</v>
          </cell>
          <cell r="DK693" t="str">
            <v>8xx</v>
          </cell>
          <cell r="DT693">
            <v>0</v>
          </cell>
          <cell r="DU693">
            <v>0</v>
          </cell>
          <cell r="DV693">
            <v>0</v>
          </cell>
          <cell r="DW693">
            <v>0</v>
          </cell>
        </row>
        <row r="694">
          <cell r="A694" t="str">
            <v>2</v>
          </cell>
          <cell r="N694" t="str">
            <v>24124022</v>
          </cell>
          <cell r="O694">
            <v>0</v>
          </cell>
          <cell r="P694" t="str">
            <v>24124020</v>
          </cell>
          <cell r="AK694">
            <v>8432</v>
          </cell>
          <cell r="BV694">
            <v>2</v>
          </cell>
          <cell r="CB694" t="str">
            <v>X</v>
          </cell>
          <cell r="DA694">
            <v>1</v>
          </cell>
          <cell r="DC694" t="str">
            <v>B</v>
          </cell>
          <cell r="DD694" t="str">
            <v>-</v>
          </cell>
          <cell r="DF694">
            <v>0</v>
          </cell>
          <cell r="DG694">
            <v>0</v>
          </cell>
          <cell r="DH694">
            <v>0</v>
          </cell>
          <cell r="DI694">
            <v>0</v>
          </cell>
          <cell r="DJ694">
            <v>0</v>
          </cell>
          <cell r="DK694" t="str">
            <v>8xx</v>
          </cell>
          <cell r="DT694">
            <v>0</v>
          </cell>
          <cell r="DU694">
            <v>0</v>
          </cell>
          <cell r="DV694">
            <v>0</v>
          </cell>
          <cell r="DW694">
            <v>0</v>
          </cell>
        </row>
        <row r="695">
          <cell r="A695" t="str">
            <v>2</v>
          </cell>
          <cell r="N695" t="str">
            <v>24124023</v>
          </cell>
          <cell r="O695">
            <v>0</v>
          </cell>
          <cell r="P695" t="str">
            <v>24124020</v>
          </cell>
          <cell r="AK695">
            <v>8433</v>
          </cell>
          <cell r="BV695">
            <v>2</v>
          </cell>
          <cell r="CB695" t="str">
            <v>X</v>
          </cell>
          <cell r="DA695">
            <v>1</v>
          </cell>
          <cell r="DC695" t="str">
            <v>B</v>
          </cell>
          <cell r="DD695" t="str">
            <v>-</v>
          </cell>
          <cell r="DF695">
            <v>0</v>
          </cell>
          <cell r="DG695">
            <v>0</v>
          </cell>
          <cell r="DH695">
            <v>0</v>
          </cell>
          <cell r="DI695">
            <v>0</v>
          </cell>
          <cell r="DJ695">
            <v>0</v>
          </cell>
          <cell r="DK695" t="str">
            <v>8xx</v>
          </cell>
          <cell r="DT695">
            <v>0</v>
          </cell>
          <cell r="DU695">
            <v>0</v>
          </cell>
          <cell r="DV695">
            <v>0</v>
          </cell>
          <cell r="DW695">
            <v>0</v>
          </cell>
        </row>
        <row r="696">
          <cell r="A696" t="str">
            <v>2</v>
          </cell>
          <cell r="N696" t="str">
            <v>24124024</v>
          </cell>
          <cell r="O696">
            <v>0</v>
          </cell>
          <cell r="P696" t="str">
            <v>24124020</v>
          </cell>
          <cell r="AK696">
            <v>8434</v>
          </cell>
          <cell r="BV696">
            <v>2</v>
          </cell>
          <cell r="CF696" t="str">
            <v>X</v>
          </cell>
          <cell r="DA696">
            <v>1</v>
          </cell>
          <cell r="DC696" t="str">
            <v>B</v>
          </cell>
          <cell r="DD696" t="str">
            <v>-</v>
          </cell>
          <cell r="DF696">
            <v>0</v>
          </cell>
          <cell r="DG696">
            <v>0</v>
          </cell>
          <cell r="DH696">
            <v>0</v>
          </cell>
          <cell r="DI696">
            <v>0</v>
          </cell>
          <cell r="DJ696">
            <v>0</v>
          </cell>
          <cell r="DK696" t="str">
            <v>8xx</v>
          </cell>
          <cell r="DT696">
            <v>0</v>
          </cell>
          <cell r="DU696">
            <v>0</v>
          </cell>
          <cell r="DV696">
            <v>0</v>
          </cell>
          <cell r="DW696">
            <v>0</v>
          </cell>
        </row>
        <row r="697">
          <cell r="A697" t="str">
            <v>2</v>
          </cell>
          <cell r="N697" t="str">
            <v>24124025</v>
          </cell>
          <cell r="O697">
            <v>0</v>
          </cell>
          <cell r="P697" t="str">
            <v>24124020</v>
          </cell>
          <cell r="AK697">
            <v>8435</v>
          </cell>
          <cell r="BV697">
            <v>2</v>
          </cell>
          <cell r="CB697" t="str">
            <v>X</v>
          </cell>
          <cell r="DA697">
            <v>1</v>
          </cell>
          <cell r="DC697" t="str">
            <v>B</v>
          </cell>
          <cell r="DD697" t="str">
            <v>-</v>
          </cell>
          <cell r="DF697">
            <v>0</v>
          </cell>
          <cell r="DG697">
            <v>0</v>
          </cell>
          <cell r="DH697">
            <v>0</v>
          </cell>
          <cell r="DI697">
            <v>0</v>
          </cell>
          <cell r="DJ697">
            <v>0</v>
          </cell>
          <cell r="DK697" t="str">
            <v>8xx</v>
          </cell>
          <cell r="DT697">
            <v>0</v>
          </cell>
          <cell r="DU697">
            <v>0</v>
          </cell>
          <cell r="DV697">
            <v>0</v>
          </cell>
          <cell r="DW697">
            <v>0</v>
          </cell>
        </row>
        <row r="698">
          <cell r="A698" t="str">
            <v>2</v>
          </cell>
          <cell r="N698" t="str">
            <v>24124026</v>
          </cell>
          <cell r="O698">
            <v>0</v>
          </cell>
          <cell r="P698" t="str">
            <v>24124020</v>
          </cell>
          <cell r="AK698">
            <v>8436</v>
          </cell>
          <cell r="BV698">
            <v>2</v>
          </cell>
          <cell r="DA698">
            <v>1</v>
          </cell>
          <cell r="DC698" t="str">
            <v>B</v>
          </cell>
          <cell r="DD698" t="str">
            <v>-</v>
          </cell>
          <cell r="DF698">
            <v>0</v>
          </cell>
          <cell r="DG698">
            <v>0</v>
          </cell>
          <cell r="DH698">
            <v>0</v>
          </cell>
          <cell r="DI698">
            <v>0</v>
          </cell>
          <cell r="DJ698">
            <v>100</v>
          </cell>
          <cell r="DK698" t="str">
            <v>8xx</v>
          </cell>
          <cell r="DT698">
            <v>0</v>
          </cell>
          <cell r="DU698">
            <v>0</v>
          </cell>
          <cell r="DV698">
            <v>0</v>
          </cell>
          <cell r="DW698">
            <v>0</v>
          </cell>
        </row>
        <row r="699">
          <cell r="A699" t="str">
            <v>2</v>
          </cell>
          <cell r="N699" t="str">
            <v>24124027</v>
          </cell>
          <cell r="O699">
            <v>0</v>
          </cell>
          <cell r="P699" t="str">
            <v>24124020</v>
          </cell>
          <cell r="AK699">
            <v>8437</v>
          </cell>
          <cell r="BV699">
            <v>2</v>
          </cell>
          <cell r="CF699" t="str">
            <v>X</v>
          </cell>
          <cell r="DA699">
            <v>1</v>
          </cell>
          <cell r="DC699" t="str">
            <v>B</v>
          </cell>
          <cell r="DD699" t="str">
            <v>-</v>
          </cell>
          <cell r="DF699">
            <v>0</v>
          </cell>
          <cell r="DG699">
            <v>0</v>
          </cell>
          <cell r="DH699">
            <v>0</v>
          </cell>
          <cell r="DI699">
            <v>0</v>
          </cell>
          <cell r="DJ699">
            <v>0</v>
          </cell>
          <cell r="DK699" t="str">
            <v>8xx</v>
          </cell>
          <cell r="DT699">
            <v>0</v>
          </cell>
          <cell r="DU699">
            <v>0</v>
          </cell>
          <cell r="DV699">
            <v>0</v>
          </cell>
          <cell r="DW699">
            <v>0</v>
          </cell>
        </row>
        <row r="700">
          <cell r="A700" t="str">
            <v>2</v>
          </cell>
          <cell r="N700" t="str">
            <v>24124030</v>
          </cell>
          <cell r="O700">
            <v>0</v>
          </cell>
          <cell r="P700" t="str">
            <v>24124000</v>
          </cell>
          <cell r="AK700">
            <v>8449</v>
          </cell>
          <cell r="BV700">
            <v>2</v>
          </cell>
          <cell r="DA700">
            <v>1</v>
          </cell>
          <cell r="DC700" t="str">
            <v>B</v>
          </cell>
          <cell r="DD700" t="str">
            <v>-</v>
          </cell>
          <cell r="DF700">
            <v>0</v>
          </cell>
          <cell r="DG700">
            <v>0</v>
          </cell>
          <cell r="DH700">
            <v>0</v>
          </cell>
          <cell r="DI700">
            <v>0</v>
          </cell>
          <cell r="DJ700">
            <v>0</v>
          </cell>
          <cell r="DK700" t="str">
            <v>8xx</v>
          </cell>
          <cell r="DT700">
            <v>0</v>
          </cell>
          <cell r="DU700">
            <v>0</v>
          </cell>
          <cell r="DV700">
            <v>0</v>
          </cell>
          <cell r="DW700">
            <v>0</v>
          </cell>
        </row>
        <row r="701">
          <cell r="A701" t="str">
            <v>2</v>
          </cell>
          <cell r="N701" t="str">
            <v>24124040</v>
          </cell>
          <cell r="O701">
            <v>0</v>
          </cell>
          <cell r="P701" t="str">
            <v>24124000</v>
          </cell>
          <cell r="AK701">
            <v>8459</v>
          </cell>
          <cell r="BV701">
            <v>2</v>
          </cell>
          <cell r="DA701">
            <v>1</v>
          </cell>
          <cell r="DC701" t="str">
            <v>B</v>
          </cell>
          <cell r="DD701" t="str">
            <v>-</v>
          </cell>
          <cell r="DF701">
            <v>0</v>
          </cell>
          <cell r="DG701">
            <v>0</v>
          </cell>
          <cell r="DH701">
            <v>0</v>
          </cell>
          <cell r="DI701">
            <v>0</v>
          </cell>
          <cell r="DJ701">
            <v>0</v>
          </cell>
          <cell r="DK701" t="str">
            <v>8xx</v>
          </cell>
          <cell r="DT701">
            <v>0</v>
          </cell>
          <cell r="DU701">
            <v>0</v>
          </cell>
          <cell r="DV701">
            <v>0</v>
          </cell>
          <cell r="DW701">
            <v>0</v>
          </cell>
        </row>
        <row r="702">
          <cell r="A702" t="str">
            <v>2</v>
          </cell>
          <cell r="N702" t="str">
            <v>24124050</v>
          </cell>
          <cell r="O702">
            <v>0</v>
          </cell>
          <cell r="P702" t="str">
            <v>24124000</v>
          </cell>
          <cell r="AK702">
            <v>8469</v>
          </cell>
          <cell r="BV702">
            <v>2</v>
          </cell>
          <cell r="DA702">
            <v>1</v>
          </cell>
          <cell r="DC702" t="str">
            <v>B</v>
          </cell>
          <cell r="DD702" t="str">
            <v>-</v>
          </cell>
          <cell r="DF702">
            <v>0</v>
          </cell>
          <cell r="DG702">
            <v>0</v>
          </cell>
          <cell r="DH702">
            <v>0</v>
          </cell>
          <cell r="DI702">
            <v>0</v>
          </cell>
          <cell r="DJ702">
            <v>0</v>
          </cell>
          <cell r="DK702" t="str">
            <v>8xx</v>
          </cell>
          <cell r="DT702">
            <v>0</v>
          </cell>
          <cell r="DU702">
            <v>0</v>
          </cell>
          <cell r="DV702">
            <v>0</v>
          </cell>
          <cell r="DW702">
            <v>0</v>
          </cell>
        </row>
        <row r="703">
          <cell r="A703" t="str">
            <v>2</v>
          </cell>
          <cell r="N703" t="str">
            <v>24124060</v>
          </cell>
          <cell r="O703">
            <v>0</v>
          </cell>
          <cell r="P703" t="str">
            <v>24124000</v>
          </cell>
          <cell r="AK703">
            <v>8479</v>
          </cell>
          <cell r="BV703">
            <v>2</v>
          </cell>
          <cell r="DA703">
            <v>2</v>
          </cell>
          <cell r="DC703" t="str">
            <v>B</v>
          </cell>
          <cell r="DD703" t="str">
            <v>-</v>
          </cell>
          <cell r="DF703">
            <v>0</v>
          </cell>
          <cell r="DG703">
            <v>0</v>
          </cell>
          <cell r="DH703">
            <v>0</v>
          </cell>
          <cell r="DI703">
            <v>0</v>
          </cell>
          <cell r="DJ703">
            <v>0</v>
          </cell>
          <cell r="DK703" t="str">
            <v>8xx</v>
          </cell>
          <cell r="DT703">
            <v>0</v>
          </cell>
          <cell r="DU703">
            <v>0</v>
          </cell>
          <cell r="DV703">
            <v>0</v>
          </cell>
          <cell r="DW703">
            <v>0</v>
          </cell>
        </row>
        <row r="704">
          <cell r="A704" t="str">
            <v>2</v>
          </cell>
          <cell r="N704" t="str">
            <v>24124061</v>
          </cell>
          <cell r="O704">
            <v>0</v>
          </cell>
          <cell r="P704" t="str">
            <v>24124060</v>
          </cell>
          <cell r="AK704">
            <v>8471</v>
          </cell>
          <cell r="BV704">
            <v>2</v>
          </cell>
          <cell r="DA704">
            <v>1</v>
          </cell>
          <cell r="DC704" t="str">
            <v>B</v>
          </cell>
          <cell r="DD704" t="str">
            <v>-</v>
          </cell>
          <cell r="DF704">
            <v>0</v>
          </cell>
          <cell r="DG704">
            <v>0</v>
          </cell>
          <cell r="DH704">
            <v>0</v>
          </cell>
          <cell r="DI704">
            <v>0</v>
          </cell>
          <cell r="DJ704">
            <v>0</v>
          </cell>
          <cell r="DK704" t="str">
            <v>8xx</v>
          </cell>
          <cell r="DT704">
            <v>0</v>
          </cell>
          <cell r="DU704">
            <v>0</v>
          </cell>
          <cell r="DV704">
            <v>0</v>
          </cell>
          <cell r="DW704">
            <v>0</v>
          </cell>
        </row>
        <row r="705">
          <cell r="A705" t="str">
            <v>2</v>
          </cell>
          <cell r="N705" t="str">
            <v>24124062</v>
          </cell>
          <cell r="O705">
            <v>0</v>
          </cell>
          <cell r="P705" t="str">
            <v>24124060</v>
          </cell>
          <cell r="AK705">
            <v>8472</v>
          </cell>
          <cell r="BV705">
            <v>2</v>
          </cell>
          <cell r="DA705">
            <v>1</v>
          </cell>
          <cell r="DC705" t="str">
            <v>B</v>
          </cell>
          <cell r="DD705" t="str">
            <v>-</v>
          </cell>
          <cell r="DF705">
            <v>0</v>
          </cell>
          <cell r="DG705">
            <v>0</v>
          </cell>
          <cell r="DH705">
            <v>0</v>
          </cell>
          <cell r="DI705">
            <v>0</v>
          </cell>
          <cell r="DJ705">
            <v>0</v>
          </cell>
          <cell r="DK705" t="str">
            <v>8xx</v>
          </cell>
          <cell r="DT705">
            <v>0</v>
          </cell>
          <cell r="DU705">
            <v>0</v>
          </cell>
          <cell r="DV705">
            <v>0</v>
          </cell>
          <cell r="DW705">
            <v>0</v>
          </cell>
        </row>
        <row r="706">
          <cell r="A706" t="str">
            <v>2</v>
          </cell>
          <cell r="N706" t="str">
            <v>24124063</v>
          </cell>
          <cell r="O706">
            <v>0</v>
          </cell>
          <cell r="P706" t="str">
            <v>24124060</v>
          </cell>
          <cell r="AK706">
            <v>8473</v>
          </cell>
          <cell r="BV706">
            <v>2</v>
          </cell>
          <cell r="DA706">
            <v>1</v>
          </cell>
          <cell r="DC706" t="str">
            <v>B</v>
          </cell>
          <cell r="DD706" t="str">
            <v>-</v>
          </cell>
          <cell r="DF706">
            <v>0</v>
          </cell>
          <cell r="DG706">
            <v>0</v>
          </cell>
          <cell r="DH706">
            <v>0</v>
          </cell>
          <cell r="DI706">
            <v>0</v>
          </cell>
          <cell r="DJ706">
            <v>0</v>
          </cell>
          <cell r="DK706" t="str">
            <v>8xx</v>
          </cell>
          <cell r="DT706">
            <v>0</v>
          </cell>
          <cell r="DU706">
            <v>0</v>
          </cell>
          <cell r="DV706">
            <v>0</v>
          </cell>
          <cell r="DW706">
            <v>0</v>
          </cell>
        </row>
        <row r="707">
          <cell r="A707" t="str">
            <v>2</v>
          </cell>
          <cell r="N707" t="str">
            <v>24124070</v>
          </cell>
          <cell r="O707">
            <v>0</v>
          </cell>
          <cell r="P707" t="str">
            <v>24124000</v>
          </cell>
          <cell r="AK707">
            <v>8489</v>
          </cell>
          <cell r="BV707">
            <v>2</v>
          </cell>
          <cell r="DA707">
            <v>2</v>
          </cell>
          <cell r="DC707" t="str">
            <v>B</v>
          </cell>
          <cell r="DD707" t="str">
            <v>-</v>
          </cell>
          <cell r="DF707">
            <v>0</v>
          </cell>
          <cell r="DG707">
            <v>0</v>
          </cell>
          <cell r="DH707">
            <v>0</v>
          </cell>
          <cell r="DI707">
            <v>0</v>
          </cell>
          <cell r="DJ707">
            <v>0</v>
          </cell>
          <cell r="DK707" t="str">
            <v>8xx</v>
          </cell>
          <cell r="DT707">
            <v>0</v>
          </cell>
          <cell r="DU707">
            <v>0</v>
          </cell>
          <cell r="DV707">
            <v>0</v>
          </cell>
          <cell r="DW707">
            <v>0</v>
          </cell>
        </row>
        <row r="708">
          <cell r="A708" t="str">
            <v>2</v>
          </cell>
          <cell r="N708" t="str">
            <v>24124071</v>
          </cell>
          <cell r="O708">
            <v>0</v>
          </cell>
          <cell r="P708" t="str">
            <v>24124070</v>
          </cell>
          <cell r="AK708">
            <v>8481</v>
          </cell>
          <cell r="BV708">
            <v>2</v>
          </cell>
          <cell r="DA708">
            <v>1</v>
          </cell>
          <cell r="DC708" t="str">
            <v>B</v>
          </cell>
          <cell r="DD708" t="str">
            <v>-</v>
          </cell>
          <cell r="DF708">
            <v>0</v>
          </cell>
          <cell r="DG708">
            <v>0</v>
          </cell>
          <cell r="DH708">
            <v>0</v>
          </cell>
          <cell r="DI708">
            <v>0</v>
          </cell>
          <cell r="DJ708">
            <v>0</v>
          </cell>
          <cell r="DK708" t="str">
            <v>8xx</v>
          </cell>
          <cell r="DT708">
            <v>0</v>
          </cell>
          <cell r="DU708">
            <v>0</v>
          </cell>
          <cell r="DV708">
            <v>0</v>
          </cell>
          <cell r="DW708">
            <v>0</v>
          </cell>
        </row>
        <row r="709">
          <cell r="A709" t="str">
            <v>2</v>
          </cell>
          <cell r="N709" t="str">
            <v>24124072</v>
          </cell>
          <cell r="O709">
            <v>0</v>
          </cell>
          <cell r="P709" t="str">
            <v>24124070</v>
          </cell>
          <cell r="AK709">
            <v>8482</v>
          </cell>
          <cell r="BV709">
            <v>2</v>
          </cell>
          <cell r="DA709">
            <v>1</v>
          </cell>
          <cell r="DC709" t="str">
            <v>B</v>
          </cell>
          <cell r="DD709" t="str">
            <v>-</v>
          </cell>
          <cell r="DF709">
            <v>0</v>
          </cell>
          <cell r="DG709">
            <v>0</v>
          </cell>
          <cell r="DH709">
            <v>0</v>
          </cell>
          <cell r="DI709">
            <v>0</v>
          </cell>
          <cell r="DJ709">
            <v>0</v>
          </cell>
          <cell r="DK709" t="str">
            <v>8xx</v>
          </cell>
          <cell r="DT709">
            <v>0</v>
          </cell>
          <cell r="DU709">
            <v>0</v>
          </cell>
          <cell r="DV709">
            <v>0</v>
          </cell>
          <cell r="DW709">
            <v>0</v>
          </cell>
        </row>
        <row r="710">
          <cell r="A710" t="str">
            <v>2</v>
          </cell>
          <cell r="N710" t="str">
            <v>24124080</v>
          </cell>
          <cell r="O710">
            <v>0</v>
          </cell>
          <cell r="P710" t="str">
            <v>24124000</v>
          </cell>
          <cell r="AK710">
            <v>8499</v>
          </cell>
          <cell r="BV710">
            <v>2</v>
          </cell>
          <cell r="CF710" t="str">
            <v>X</v>
          </cell>
          <cell r="DA710">
            <v>1</v>
          </cell>
          <cell r="DC710" t="str">
            <v>B</v>
          </cell>
          <cell r="DD710" t="str">
            <v>-</v>
          </cell>
          <cell r="DF710">
            <v>0</v>
          </cell>
          <cell r="DG710">
            <v>0</v>
          </cell>
          <cell r="DH710">
            <v>0</v>
          </cell>
          <cell r="DI710">
            <v>0</v>
          </cell>
          <cell r="DJ710">
            <v>0</v>
          </cell>
          <cell r="DK710" t="str">
            <v>8xx</v>
          </cell>
          <cell r="DT710">
            <v>0</v>
          </cell>
          <cell r="DU710">
            <v>0</v>
          </cell>
          <cell r="DV710">
            <v>0</v>
          </cell>
          <cell r="DW710">
            <v>0</v>
          </cell>
        </row>
        <row r="711">
          <cell r="A711" t="str">
            <v>2</v>
          </cell>
          <cell r="N711" t="str">
            <v>24124090</v>
          </cell>
          <cell r="O711">
            <v>0</v>
          </cell>
          <cell r="P711" t="str">
            <v>24124000</v>
          </cell>
          <cell r="AK711">
            <v>8509</v>
          </cell>
          <cell r="BV711">
            <v>2</v>
          </cell>
          <cell r="DA711">
            <v>1</v>
          </cell>
          <cell r="DC711" t="str">
            <v>B</v>
          </cell>
          <cell r="DD711" t="str">
            <v>-</v>
          </cell>
          <cell r="DF711">
            <v>0</v>
          </cell>
          <cell r="DG711">
            <v>0</v>
          </cell>
          <cell r="DH711">
            <v>0</v>
          </cell>
          <cell r="DI711">
            <v>0</v>
          </cell>
          <cell r="DJ711">
            <v>0</v>
          </cell>
          <cell r="DK711" t="str">
            <v>8xx</v>
          </cell>
          <cell r="DT711">
            <v>0</v>
          </cell>
          <cell r="DU711">
            <v>0</v>
          </cell>
          <cell r="DV711">
            <v>0</v>
          </cell>
          <cell r="DW711">
            <v>0</v>
          </cell>
        </row>
        <row r="712">
          <cell r="A712" t="str">
            <v>2</v>
          </cell>
          <cell r="N712" t="str">
            <v>24124120</v>
          </cell>
          <cell r="O712">
            <v>0</v>
          </cell>
          <cell r="P712" t="str">
            <v>24124000</v>
          </cell>
          <cell r="AK712">
            <v>8519</v>
          </cell>
          <cell r="BV712">
            <v>2</v>
          </cell>
          <cell r="CF712" t="str">
            <v>X</v>
          </cell>
          <cell r="DA712">
            <v>1</v>
          </cell>
          <cell r="DC712" t="str">
            <v>B</v>
          </cell>
          <cell r="DD712" t="str">
            <v>-</v>
          </cell>
          <cell r="DF712">
            <v>0</v>
          </cell>
          <cell r="DG712">
            <v>0</v>
          </cell>
          <cell r="DH712">
            <v>0</v>
          </cell>
          <cell r="DI712">
            <v>0</v>
          </cell>
          <cell r="DJ712">
            <v>0</v>
          </cell>
          <cell r="DK712" t="str">
            <v>8xx</v>
          </cell>
          <cell r="DT712">
            <v>0</v>
          </cell>
          <cell r="DU712">
            <v>0</v>
          </cell>
          <cell r="DV712">
            <v>0</v>
          </cell>
          <cell r="DW712">
            <v>0</v>
          </cell>
        </row>
        <row r="713">
          <cell r="A713" t="str">
            <v>2</v>
          </cell>
          <cell r="N713" t="str">
            <v>24124130</v>
          </cell>
          <cell r="O713">
            <v>0</v>
          </cell>
          <cell r="P713" t="str">
            <v>24124000</v>
          </cell>
          <cell r="AK713">
            <v>8529</v>
          </cell>
          <cell r="BV713">
            <v>2</v>
          </cell>
          <cell r="CF713" t="str">
            <v>X</v>
          </cell>
          <cell r="DA713">
            <v>1</v>
          </cell>
          <cell r="DC713" t="str">
            <v>B</v>
          </cell>
          <cell r="DD713" t="str">
            <v>-</v>
          </cell>
          <cell r="DF713">
            <v>0</v>
          </cell>
          <cell r="DG713">
            <v>0</v>
          </cell>
          <cell r="DH713">
            <v>0</v>
          </cell>
          <cell r="DI713">
            <v>0</v>
          </cell>
          <cell r="DJ713">
            <v>0</v>
          </cell>
          <cell r="DK713" t="str">
            <v>8xx</v>
          </cell>
          <cell r="DT713">
            <v>0</v>
          </cell>
          <cell r="DU713">
            <v>0</v>
          </cell>
          <cell r="DV713">
            <v>0</v>
          </cell>
          <cell r="DW713">
            <v>0</v>
          </cell>
        </row>
        <row r="714">
          <cell r="A714" t="str">
            <v>2</v>
          </cell>
          <cell r="N714" t="str">
            <v>24124150</v>
          </cell>
          <cell r="O714">
            <v>0</v>
          </cell>
          <cell r="P714" t="str">
            <v>24124000</v>
          </cell>
          <cell r="AK714">
            <v>8539</v>
          </cell>
          <cell r="BV714">
            <v>2</v>
          </cell>
          <cell r="DA714">
            <v>1</v>
          </cell>
          <cell r="DC714" t="str">
            <v>B</v>
          </cell>
          <cell r="DD714" t="str">
            <v>-</v>
          </cell>
          <cell r="DF714">
            <v>0</v>
          </cell>
          <cell r="DG714">
            <v>0</v>
          </cell>
          <cell r="DH714">
            <v>0</v>
          </cell>
          <cell r="DI714">
            <v>0</v>
          </cell>
          <cell r="DJ714">
            <v>0</v>
          </cell>
          <cell r="DK714" t="str">
            <v>8xx</v>
          </cell>
          <cell r="DT714">
            <v>0</v>
          </cell>
          <cell r="DU714">
            <v>0</v>
          </cell>
          <cell r="DV714">
            <v>0</v>
          </cell>
          <cell r="DW714">
            <v>0</v>
          </cell>
        </row>
        <row r="715">
          <cell r="A715" t="str">
            <v>2</v>
          </cell>
          <cell r="N715" t="str">
            <v>24124170</v>
          </cell>
          <cell r="O715">
            <v>0</v>
          </cell>
          <cell r="P715" t="str">
            <v>24124000</v>
          </cell>
          <cell r="AK715">
            <v>8549</v>
          </cell>
          <cell r="BV715">
            <v>2</v>
          </cell>
          <cell r="CF715" t="str">
            <v>X</v>
          </cell>
          <cell r="DA715">
            <v>1</v>
          </cell>
          <cell r="DC715" t="str">
            <v>B</v>
          </cell>
          <cell r="DD715" t="str">
            <v>-</v>
          </cell>
          <cell r="DF715">
            <v>0</v>
          </cell>
          <cell r="DG715">
            <v>0</v>
          </cell>
          <cell r="DH715">
            <v>0</v>
          </cell>
          <cell r="DI715">
            <v>0</v>
          </cell>
          <cell r="DJ715">
            <v>0</v>
          </cell>
          <cell r="DK715" t="str">
            <v>8xx</v>
          </cell>
          <cell r="DT715">
            <v>0</v>
          </cell>
          <cell r="DU715">
            <v>0</v>
          </cell>
          <cell r="DV715">
            <v>0</v>
          </cell>
          <cell r="DW715">
            <v>0</v>
          </cell>
        </row>
        <row r="716">
          <cell r="A716" t="str">
            <v>2</v>
          </cell>
          <cell r="N716" t="str">
            <v>24124180</v>
          </cell>
          <cell r="O716">
            <v>0</v>
          </cell>
          <cell r="P716" t="str">
            <v>24124000</v>
          </cell>
          <cell r="AK716">
            <v>8559</v>
          </cell>
          <cell r="BV716">
            <v>2</v>
          </cell>
          <cell r="DA716">
            <v>1</v>
          </cell>
          <cell r="DC716" t="str">
            <v>B</v>
          </cell>
          <cell r="DD716" t="str">
            <v>-</v>
          </cell>
          <cell r="DF716">
            <v>0</v>
          </cell>
          <cell r="DG716">
            <v>0</v>
          </cell>
          <cell r="DH716">
            <v>0</v>
          </cell>
          <cell r="DI716">
            <v>0</v>
          </cell>
          <cell r="DJ716">
            <v>0</v>
          </cell>
          <cell r="DK716" t="str">
            <v>8xx</v>
          </cell>
          <cell r="DT716">
            <v>0</v>
          </cell>
          <cell r="DU716">
            <v>0</v>
          </cell>
          <cell r="DV716">
            <v>0</v>
          </cell>
          <cell r="DW716">
            <v>0</v>
          </cell>
        </row>
        <row r="717">
          <cell r="A717" t="str">
            <v>2</v>
          </cell>
          <cell r="N717" t="str">
            <v>24124190</v>
          </cell>
          <cell r="O717">
            <v>0</v>
          </cell>
          <cell r="P717" t="str">
            <v>24124000</v>
          </cell>
          <cell r="AK717">
            <v>8599</v>
          </cell>
          <cell r="BV717">
            <v>2</v>
          </cell>
          <cell r="DA717">
            <v>2</v>
          </cell>
          <cell r="DC717" t="str">
            <v>B</v>
          </cell>
          <cell r="DD717" t="str">
            <v>-</v>
          </cell>
          <cell r="DF717">
            <v>0</v>
          </cell>
          <cell r="DG717">
            <v>0</v>
          </cell>
          <cell r="DH717">
            <v>0</v>
          </cell>
          <cell r="DI717">
            <v>0</v>
          </cell>
          <cell r="DJ717">
            <v>0</v>
          </cell>
          <cell r="DK717" t="str">
            <v>8xx</v>
          </cell>
          <cell r="DT717">
            <v>0</v>
          </cell>
          <cell r="DU717">
            <v>0</v>
          </cell>
          <cell r="DV717">
            <v>0</v>
          </cell>
          <cell r="DW717">
            <v>0</v>
          </cell>
        </row>
        <row r="718">
          <cell r="A718" t="str">
            <v>2</v>
          </cell>
          <cell r="N718" t="str">
            <v>24124191</v>
          </cell>
          <cell r="O718">
            <v>0</v>
          </cell>
          <cell r="P718" t="str">
            <v>24124190</v>
          </cell>
          <cell r="AK718">
            <v>8565</v>
          </cell>
          <cell r="BV718">
            <v>2</v>
          </cell>
          <cell r="DA718">
            <v>2</v>
          </cell>
          <cell r="DC718" t="str">
            <v>B</v>
          </cell>
          <cell r="DD718" t="str">
            <v>-</v>
          </cell>
          <cell r="DF718">
            <v>0</v>
          </cell>
          <cell r="DG718">
            <v>0</v>
          </cell>
          <cell r="DH718">
            <v>0</v>
          </cell>
          <cell r="DI718">
            <v>0</v>
          </cell>
          <cell r="DJ718">
            <v>0</v>
          </cell>
          <cell r="DK718" t="str">
            <v>8xx</v>
          </cell>
          <cell r="DT718">
            <v>0</v>
          </cell>
          <cell r="DU718">
            <v>0</v>
          </cell>
          <cell r="DV718">
            <v>0</v>
          </cell>
          <cell r="DW718">
            <v>0</v>
          </cell>
        </row>
        <row r="719">
          <cell r="A719" t="str">
            <v>2</v>
          </cell>
          <cell r="N719" t="str">
            <v>24124192</v>
          </cell>
          <cell r="O719">
            <v>0</v>
          </cell>
          <cell r="P719" t="str">
            <v>24124191</v>
          </cell>
          <cell r="AK719">
            <v>8561</v>
          </cell>
          <cell r="BV719">
            <v>2</v>
          </cell>
          <cell r="DA719">
            <v>1</v>
          </cell>
          <cell r="DC719" t="str">
            <v>B</v>
          </cell>
          <cell r="DD719" t="str">
            <v>-</v>
          </cell>
          <cell r="DF719">
            <v>0</v>
          </cell>
          <cell r="DG719">
            <v>0</v>
          </cell>
          <cell r="DH719">
            <v>0</v>
          </cell>
          <cell r="DI719">
            <v>0</v>
          </cell>
          <cell r="DJ719">
            <v>0</v>
          </cell>
          <cell r="DK719" t="str">
            <v>8xx</v>
          </cell>
          <cell r="DT719">
            <v>0</v>
          </cell>
          <cell r="DU719">
            <v>0</v>
          </cell>
          <cell r="DV719">
            <v>0</v>
          </cell>
          <cell r="DW719">
            <v>0</v>
          </cell>
        </row>
        <row r="720">
          <cell r="A720" t="str">
            <v>2</v>
          </cell>
          <cell r="N720" t="str">
            <v>24124193</v>
          </cell>
          <cell r="O720">
            <v>0</v>
          </cell>
          <cell r="P720" t="str">
            <v>24124191</v>
          </cell>
          <cell r="AK720">
            <v>8562</v>
          </cell>
          <cell r="BV720">
            <v>2</v>
          </cell>
          <cell r="DA720">
            <v>1</v>
          </cell>
          <cell r="DC720" t="str">
            <v>B</v>
          </cell>
          <cell r="DD720" t="str">
            <v>-</v>
          </cell>
          <cell r="DF720">
            <v>0</v>
          </cell>
          <cell r="DG720">
            <v>0</v>
          </cell>
          <cell r="DH720">
            <v>0</v>
          </cell>
          <cell r="DI720">
            <v>0</v>
          </cell>
          <cell r="DJ720">
            <v>0</v>
          </cell>
          <cell r="DK720" t="str">
            <v>8xx</v>
          </cell>
          <cell r="DT720">
            <v>0</v>
          </cell>
          <cell r="DU720">
            <v>0</v>
          </cell>
          <cell r="DV720">
            <v>0</v>
          </cell>
          <cell r="DW720">
            <v>0</v>
          </cell>
        </row>
        <row r="721">
          <cell r="A721" t="str">
            <v>2</v>
          </cell>
          <cell r="N721" t="str">
            <v>24124194</v>
          </cell>
          <cell r="O721">
            <v>0</v>
          </cell>
          <cell r="P721" t="str">
            <v>24124190</v>
          </cell>
          <cell r="AK721">
            <v>8575</v>
          </cell>
          <cell r="BV721">
            <v>2</v>
          </cell>
          <cell r="DA721">
            <v>2</v>
          </cell>
          <cell r="DC721" t="str">
            <v>B</v>
          </cell>
          <cell r="DD721" t="str">
            <v>-</v>
          </cell>
          <cell r="DF721">
            <v>0</v>
          </cell>
          <cell r="DG721">
            <v>0</v>
          </cell>
          <cell r="DH721">
            <v>0</v>
          </cell>
          <cell r="DI721">
            <v>0</v>
          </cell>
          <cell r="DJ721">
            <v>0</v>
          </cell>
          <cell r="DK721" t="str">
            <v>8xx</v>
          </cell>
          <cell r="DT721">
            <v>0</v>
          </cell>
          <cell r="DU721">
            <v>0</v>
          </cell>
          <cell r="DV721">
            <v>0</v>
          </cell>
          <cell r="DW721">
            <v>0</v>
          </cell>
        </row>
        <row r="722">
          <cell r="A722" t="str">
            <v>2</v>
          </cell>
          <cell r="N722" t="str">
            <v>24124195</v>
          </cell>
          <cell r="O722">
            <v>0</v>
          </cell>
          <cell r="P722" t="str">
            <v>24124194</v>
          </cell>
          <cell r="AK722">
            <v>8571</v>
          </cell>
          <cell r="BV722">
            <v>2</v>
          </cell>
          <cell r="DA722">
            <v>1</v>
          </cell>
          <cell r="DC722" t="str">
            <v>B</v>
          </cell>
          <cell r="DD722" t="str">
            <v>-</v>
          </cell>
          <cell r="DF722">
            <v>0</v>
          </cell>
          <cell r="DG722">
            <v>0</v>
          </cell>
          <cell r="DH722">
            <v>0</v>
          </cell>
          <cell r="DI722">
            <v>0</v>
          </cell>
          <cell r="DJ722">
            <v>0</v>
          </cell>
          <cell r="DK722" t="str">
            <v>8xx</v>
          </cell>
          <cell r="DT722">
            <v>0</v>
          </cell>
          <cell r="DU722">
            <v>0</v>
          </cell>
          <cell r="DV722">
            <v>0</v>
          </cell>
          <cell r="DW722">
            <v>0</v>
          </cell>
        </row>
        <row r="723">
          <cell r="A723" t="str">
            <v>2</v>
          </cell>
          <cell r="N723" t="str">
            <v>24124196</v>
          </cell>
          <cell r="O723">
            <v>0</v>
          </cell>
          <cell r="P723" t="str">
            <v>24124194</v>
          </cell>
          <cell r="AK723">
            <v>8572</v>
          </cell>
          <cell r="BV723">
            <v>2</v>
          </cell>
          <cell r="DA723">
            <v>1</v>
          </cell>
          <cell r="DC723" t="str">
            <v>B</v>
          </cell>
          <cell r="DD723" t="str">
            <v>-</v>
          </cell>
          <cell r="DF723">
            <v>0</v>
          </cell>
          <cell r="DG723">
            <v>0</v>
          </cell>
          <cell r="DH723">
            <v>0</v>
          </cell>
          <cell r="DI723">
            <v>0</v>
          </cell>
          <cell r="DJ723">
            <v>0</v>
          </cell>
          <cell r="DK723" t="str">
            <v>8xx</v>
          </cell>
          <cell r="DT723">
            <v>0</v>
          </cell>
          <cell r="DU723">
            <v>0</v>
          </cell>
          <cell r="DV723">
            <v>0</v>
          </cell>
          <cell r="DW723">
            <v>0</v>
          </cell>
        </row>
        <row r="724">
          <cell r="A724" t="str">
            <v>2</v>
          </cell>
          <cell r="N724" t="str">
            <v>24124197</v>
          </cell>
          <cell r="O724">
            <v>0</v>
          </cell>
          <cell r="P724" t="str">
            <v>24124190</v>
          </cell>
          <cell r="AK724">
            <v>8585</v>
          </cell>
          <cell r="BV724">
            <v>2</v>
          </cell>
          <cell r="DA724">
            <v>2</v>
          </cell>
          <cell r="DC724" t="str">
            <v>B</v>
          </cell>
          <cell r="DD724" t="str">
            <v>-</v>
          </cell>
          <cell r="DF724">
            <v>0</v>
          </cell>
          <cell r="DG724">
            <v>0</v>
          </cell>
          <cell r="DH724">
            <v>0</v>
          </cell>
          <cell r="DI724">
            <v>0</v>
          </cell>
          <cell r="DJ724">
            <v>0</v>
          </cell>
          <cell r="DK724" t="str">
            <v>8xx</v>
          </cell>
          <cell r="DT724">
            <v>0</v>
          </cell>
          <cell r="DU724">
            <v>0</v>
          </cell>
          <cell r="DV724">
            <v>0</v>
          </cell>
          <cell r="DW724">
            <v>0</v>
          </cell>
        </row>
        <row r="725">
          <cell r="A725" t="str">
            <v>2</v>
          </cell>
          <cell r="N725" t="str">
            <v>24124198</v>
          </cell>
          <cell r="O725">
            <v>0</v>
          </cell>
          <cell r="P725" t="str">
            <v>24124197</v>
          </cell>
          <cell r="AK725">
            <v>8581</v>
          </cell>
          <cell r="BV725">
            <v>2</v>
          </cell>
          <cell r="DA725">
            <v>1</v>
          </cell>
          <cell r="DC725" t="str">
            <v>B</v>
          </cell>
          <cell r="DD725" t="str">
            <v>-</v>
          </cell>
          <cell r="DF725">
            <v>0</v>
          </cell>
          <cell r="DG725">
            <v>0</v>
          </cell>
          <cell r="DH725">
            <v>0</v>
          </cell>
          <cell r="DI725">
            <v>0</v>
          </cell>
          <cell r="DJ725">
            <v>0</v>
          </cell>
          <cell r="DK725" t="str">
            <v>8xx</v>
          </cell>
          <cell r="DT725">
            <v>0</v>
          </cell>
          <cell r="DU725">
            <v>0</v>
          </cell>
          <cell r="DV725">
            <v>0</v>
          </cell>
          <cell r="DW725">
            <v>0</v>
          </cell>
        </row>
        <row r="726">
          <cell r="A726" t="str">
            <v>2</v>
          </cell>
          <cell r="N726" t="str">
            <v>24124199</v>
          </cell>
          <cell r="O726">
            <v>0</v>
          </cell>
          <cell r="P726" t="str">
            <v>24124197</v>
          </cell>
          <cell r="AK726">
            <v>8582</v>
          </cell>
          <cell r="BV726">
            <v>2</v>
          </cell>
          <cell r="DA726">
            <v>1</v>
          </cell>
          <cell r="DC726" t="str">
            <v>B</v>
          </cell>
          <cell r="DD726" t="str">
            <v>-</v>
          </cell>
          <cell r="DF726">
            <v>0</v>
          </cell>
          <cell r="DG726">
            <v>0</v>
          </cell>
          <cell r="DH726">
            <v>0</v>
          </cell>
          <cell r="DI726">
            <v>0</v>
          </cell>
          <cell r="DJ726">
            <v>0</v>
          </cell>
          <cell r="DK726" t="str">
            <v>8xx</v>
          </cell>
          <cell r="DT726">
            <v>0</v>
          </cell>
          <cell r="DU726">
            <v>0</v>
          </cell>
          <cell r="DV726">
            <v>0</v>
          </cell>
          <cell r="DW726">
            <v>0</v>
          </cell>
        </row>
        <row r="727">
          <cell r="A727" t="str">
            <v>2</v>
          </cell>
          <cell r="N727" t="str">
            <v>24124200</v>
          </cell>
          <cell r="O727">
            <v>0</v>
          </cell>
          <cell r="P727" t="str">
            <v>24124000</v>
          </cell>
          <cell r="AK727">
            <v>8649</v>
          </cell>
          <cell r="BV727">
            <v>2</v>
          </cell>
          <cell r="DA727">
            <v>2</v>
          </cell>
          <cell r="DC727" t="str">
            <v>B</v>
          </cell>
          <cell r="DD727" t="str">
            <v>-</v>
          </cell>
          <cell r="DF727">
            <v>0</v>
          </cell>
          <cell r="DG727">
            <v>0</v>
          </cell>
          <cell r="DH727">
            <v>0</v>
          </cell>
          <cell r="DI727">
            <v>0</v>
          </cell>
          <cell r="DJ727">
            <v>0</v>
          </cell>
          <cell r="DK727" t="str">
            <v>8xx</v>
          </cell>
          <cell r="DT727">
            <v>0</v>
          </cell>
          <cell r="DU727">
            <v>0</v>
          </cell>
          <cell r="DV727">
            <v>0</v>
          </cell>
          <cell r="DW727">
            <v>0</v>
          </cell>
        </row>
        <row r="728">
          <cell r="A728" t="str">
            <v>2</v>
          </cell>
          <cell r="N728" t="str">
            <v>24124210</v>
          </cell>
          <cell r="O728">
            <v>0</v>
          </cell>
          <cell r="P728" t="str">
            <v>24124200</v>
          </cell>
          <cell r="AK728">
            <v>8615</v>
          </cell>
          <cell r="BV728">
            <v>2</v>
          </cell>
          <cell r="DA728">
            <v>2</v>
          </cell>
          <cell r="DC728" t="str">
            <v>B</v>
          </cell>
          <cell r="DD728" t="str">
            <v>-</v>
          </cell>
          <cell r="DF728">
            <v>0</v>
          </cell>
          <cell r="DG728">
            <v>0</v>
          </cell>
          <cell r="DH728">
            <v>0</v>
          </cell>
          <cell r="DI728">
            <v>0</v>
          </cell>
          <cell r="DJ728">
            <v>0</v>
          </cell>
          <cell r="DK728" t="str">
            <v>8xx</v>
          </cell>
          <cell r="DT728">
            <v>0</v>
          </cell>
          <cell r="DU728">
            <v>0</v>
          </cell>
          <cell r="DV728">
            <v>0</v>
          </cell>
          <cell r="DW728">
            <v>0</v>
          </cell>
        </row>
        <row r="729">
          <cell r="A729" t="str">
            <v>2</v>
          </cell>
          <cell r="N729" t="str">
            <v>24124211</v>
          </cell>
          <cell r="O729">
            <v>0</v>
          </cell>
          <cell r="P729" t="str">
            <v>24124210</v>
          </cell>
          <cell r="AK729">
            <v>8611</v>
          </cell>
          <cell r="BV729">
            <v>2</v>
          </cell>
          <cell r="DA729">
            <v>1</v>
          </cell>
          <cell r="DC729" t="str">
            <v>B</v>
          </cell>
          <cell r="DD729" t="str">
            <v>-</v>
          </cell>
          <cell r="DF729">
            <v>0</v>
          </cell>
          <cell r="DG729">
            <v>0</v>
          </cell>
          <cell r="DH729">
            <v>0</v>
          </cell>
          <cell r="DI729">
            <v>0</v>
          </cell>
          <cell r="DJ729">
            <v>0</v>
          </cell>
          <cell r="DK729" t="str">
            <v>8xx</v>
          </cell>
          <cell r="DT729">
            <v>0</v>
          </cell>
          <cell r="DU729">
            <v>0</v>
          </cell>
          <cell r="DV729">
            <v>0</v>
          </cell>
          <cell r="DW729">
            <v>0</v>
          </cell>
        </row>
        <row r="730">
          <cell r="A730" t="str">
            <v>2</v>
          </cell>
          <cell r="N730" t="str">
            <v>24124212</v>
          </cell>
          <cell r="O730">
            <v>0</v>
          </cell>
          <cell r="P730" t="str">
            <v>24124210</v>
          </cell>
          <cell r="AK730">
            <v>8612</v>
          </cell>
          <cell r="BV730">
            <v>2</v>
          </cell>
          <cell r="DA730">
            <v>1</v>
          </cell>
          <cell r="DC730" t="str">
            <v>B</v>
          </cell>
          <cell r="DD730" t="str">
            <v>-</v>
          </cell>
          <cell r="DF730">
            <v>0</v>
          </cell>
          <cell r="DG730">
            <v>0</v>
          </cell>
          <cell r="DH730">
            <v>0</v>
          </cell>
          <cell r="DI730">
            <v>0</v>
          </cell>
          <cell r="DJ730">
            <v>0</v>
          </cell>
          <cell r="DK730" t="str">
            <v>8xx</v>
          </cell>
          <cell r="DT730">
            <v>0</v>
          </cell>
          <cell r="DU730">
            <v>0</v>
          </cell>
          <cell r="DV730">
            <v>0</v>
          </cell>
          <cell r="DW730">
            <v>0</v>
          </cell>
        </row>
        <row r="731">
          <cell r="A731" t="str">
            <v>2</v>
          </cell>
          <cell r="N731" t="str">
            <v>24124220</v>
          </cell>
          <cell r="O731">
            <v>0</v>
          </cell>
          <cell r="P731" t="str">
            <v>24124200</v>
          </cell>
          <cell r="AK731">
            <v>8625</v>
          </cell>
          <cell r="BV731">
            <v>2</v>
          </cell>
          <cell r="DA731">
            <v>2</v>
          </cell>
          <cell r="DC731" t="str">
            <v>B</v>
          </cell>
          <cell r="DD731" t="str">
            <v>-</v>
          </cell>
          <cell r="DF731">
            <v>0</v>
          </cell>
          <cell r="DG731">
            <v>0</v>
          </cell>
          <cell r="DH731">
            <v>0</v>
          </cell>
          <cell r="DI731">
            <v>0</v>
          </cell>
          <cell r="DJ731">
            <v>0</v>
          </cell>
          <cell r="DK731" t="str">
            <v>8xx</v>
          </cell>
          <cell r="DT731">
            <v>0</v>
          </cell>
          <cell r="DU731">
            <v>0</v>
          </cell>
          <cell r="DV731">
            <v>0</v>
          </cell>
          <cell r="DW731">
            <v>0</v>
          </cell>
        </row>
        <row r="732">
          <cell r="A732" t="str">
            <v>2</v>
          </cell>
          <cell r="N732" t="str">
            <v>24124221</v>
          </cell>
          <cell r="O732">
            <v>0</v>
          </cell>
          <cell r="P732" t="str">
            <v>24124220</v>
          </cell>
          <cell r="AK732">
            <v>8621</v>
          </cell>
          <cell r="BV732">
            <v>2</v>
          </cell>
          <cell r="DA732">
            <v>1</v>
          </cell>
          <cell r="DC732" t="str">
            <v>B</v>
          </cell>
          <cell r="DD732" t="str">
            <v>-</v>
          </cell>
          <cell r="DF732">
            <v>0</v>
          </cell>
          <cell r="DG732">
            <v>0</v>
          </cell>
          <cell r="DH732">
            <v>0</v>
          </cell>
          <cell r="DI732">
            <v>0</v>
          </cell>
          <cell r="DJ732">
            <v>0</v>
          </cell>
          <cell r="DK732" t="str">
            <v>8xx</v>
          </cell>
          <cell r="DT732">
            <v>0</v>
          </cell>
          <cell r="DU732">
            <v>0</v>
          </cell>
          <cell r="DV732">
            <v>0</v>
          </cell>
          <cell r="DW732">
            <v>0</v>
          </cell>
        </row>
        <row r="733">
          <cell r="A733" t="str">
            <v>2</v>
          </cell>
          <cell r="N733" t="str">
            <v>24124222</v>
          </cell>
          <cell r="O733">
            <v>0</v>
          </cell>
          <cell r="P733" t="str">
            <v>24124220</v>
          </cell>
          <cell r="AK733">
            <v>8622</v>
          </cell>
          <cell r="BV733">
            <v>2</v>
          </cell>
          <cell r="DA733">
            <v>1</v>
          </cell>
          <cell r="DC733" t="str">
            <v>B</v>
          </cell>
          <cell r="DD733" t="str">
            <v>-</v>
          </cell>
          <cell r="DF733">
            <v>0</v>
          </cell>
          <cell r="DG733">
            <v>0</v>
          </cell>
          <cell r="DH733">
            <v>0</v>
          </cell>
          <cell r="DI733">
            <v>0</v>
          </cell>
          <cell r="DJ733">
            <v>0</v>
          </cell>
          <cell r="DK733" t="str">
            <v>8xx</v>
          </cell>
          <cell r="DT733">
            <v>0</v>
          </cell>
          <cell r="DU733">
            <v>0</v>
          </cell>
          <cell r="DV733">
            <v>0</v>
          </cell>
          <cell r="DW733">
            <v>0</v>
          </cell>
        </row>
        <row r="734">
          <cell r="A734" t="str">
            <v>2</v>
          </cell>
          <cell r="N734" t="str">
            <v>24124230</v>
          </cell>
          <cell r="O734">
            <v>0</v>
          </cell>
          <cell r="P734" t="str">
            <v>24124200</v>
          </cell>
          <cell r="AK734">
            <v>8635</v>
          </cell>
          <cell r="BV734">
            <v>2</v>
          </cell>
          <cell r="DA734">
            <v>2</v>
          </cell>
          <cell r="DC734" t="str">
            <v>B</v>
          </cell>
          <cell r="DD734" t="str">
            <v>-</v>
          </cell>
          <cell r="DF734">
            <v>0</v>
          </cell>
          <cell r="DG734">
            <v>0</v>
          </cell>
          <cell r="DH734">
            <v>0</v>
          </cell>
          <cell r="DI734">
            <v>0</v>
          </cell>
          <cell r="DJ734">
            <v>0</v>
          </cell>
          <cell r="DK734" t="str">
            <v>8xx</v>
          </cell>
          <cell r="DT734">
            <v>0</v>
          </cell>
          <cell r="DU734">
            <v>0</v>
          </cell>
          <cell r="DV734">
            <v>0</v>
          </cell>
          <cell r="DW734">
            <v>0</v>
          </cell>
        </row>
        <row r="735">
          <cell r="A735" t="str">
            <v>2</v>
          </cell>
          <cell r="N735" t="str">
            <v>24124231</v>
          </cell>
          <cell r="O735">
            <v>0</v>
          </cell>
          <cell r="P735" t="str">
            <v>24124230</v>
          </cell>
          <cell r="AK735">
            <v>8631</v>
          </cell>
          <cell r="BV735">
            <v>2</v>
          </cell>
          <cell r="DA735">
            <v>1</v>
          </cell>
          <cell r="DC735" t="str">
            <v>B</v>
          </cell>
          <cell r="DD735" t="str">
            <v>-</v>
          </cell>
          <cell r="DF735">
            <v>0</v>
          </cell>
          <cell r="DG735">
            <v>0</v>
          </cell>
          <cell r="DH735">
            <v>0</v>
          </cell>
          <cell r="DI735">
            <v>0</v>
          </cell>
          <cell r="DJ735">
            <v>0</v>
          </cell>
          <cell r="DK735" t="str">
            <v>8xx</v>
          </cell>
          <cell r="DT735">
            <v>0</v>
          </cell>
          <cell r="DU735">
            <v>0</v>
          </cell>
          <cell r="DV735">
            <v>0</v>
          </cell>
          <cell r="DW735">
            <v>0</v>
          </cell>
        </row>
        <row r="736">
          <cell r="A736" t="str">
            <v>2</v>
          </cell>
          <cell r="N736" t="str">
            <v>24124232</v>
          </cell>
          <cell r="O736">
            <v>0</v>
          </cell>
          <cell r="P736" t="str">
            <v>24124230</v>
          </cell>
          <cell r="AK736">
            <v>8632</v>
          </cell>
          <cell r="BV736">
            <v>2</v>
          </cell>
          <cell r="DA736">
            <v>1</v>
          </cell>
          <cell r="DC736" t="str">
            <v>B</v>
          </cell>
          <cell r="DD736" t="str">
            <v>-</v>
          </cell>
          <cell r="DF736">
            <v>0</v>
          </cell>
          <cell r="DG736">
            <v>0</v>
          </cell>
          <cell r="DH736">
            <v>0</v>
          </cell>
          <cell r="DI736">
            <v>0</v>
          </cell>
          <cell r="DJ736">
            <v>0</v>
          </cell>
          <cell r="DK736" t="str">
            <v>8xx</v>
          </cell>
          <cell r="DT736">
            <v>0</v>
          </cell>
          <cell r="DU736">
            <v>0</v>
          </cell>
          <cell r="DV736">
            <v>0</v>
          </cell>
          <cell r="DW736">
            <v>0</v>
          </cell>
        </row>
        <row r="737">
          <cell r="A737" t="str">
            <v>2</v>
          </cell>
          <cell r="N737" t="str">
            <v>24130000</v>
          </cell>
          <cell r="O737">
            <v>0</v>
          </cell>
          <cell r="P737" t="str">
            <v>24000000</v>
          </cell>
          <cell r="AK737">
            <v>8750</v>
          </cell>
          <cell r="BV737">
            <v>2</v>
          </cell>
          <cell r="DA737">
            <v>2</v>
          </cell>
          <cell r="DC737" t="str">
            <v>B</v>
          </cell>
          <cell r="DD737" t="str">
            <v>-</v>
          </cell>
          <cell r="DF737">
            <v>0</v>
          </cell>
          <cell r="DG737">
            <v>0</v>
          </cell>
          <cell r="DH737">
            <v>0</v>
          </cell>
          <cell r="DI737">
            <v>0</v>
          </cell>
          <cell r="DJ737">
            <v>0</v>
          </cell>
          <cell r="DK737" t="str">
            <v>8xx</v>
          </cell>
          <cell r="DT737">
            <v>0</v>
          </cell>
          <cell r="DU737">
            <v>0</v>
          </cell>
          <cell r="DV737">
            <v>0</v>
          </cell>
          <cell r="DW737">
            <v>0</v>
          </cell>
        </row>
        <row r="738">
          <cell r="A738" t="str">
            <v>2</v>
          </cell>
          <cell r="N738" t="str">
            <v>24131000</v>
          </cell>
          <cell r="O738">
            <v>0</v>
          </cell>
          <cell r="P738" t="str">
            <v>24130000</v>
          </cell>
          <cell r="AK738">
            <v>8720</v>
          </cell>
          <cell r="BV738">
            <v>2</v>
          </cell>
          <cell r="DA738">
            <v>1</v>
          </cell>
          <cell r="DC738" t="str">
            <v>B</v>
          </cell>
          <cell r="DD738" t="str">
            <v>-</v>
          </cell>
          <cell r="DF738">
            <v>0</v>
          </cell>
          <cell r="DG738">
            <v>0</v>
          </cell>
          <cell r="DH738">
            <v>0</v>
          </cell>
          <cell r="DI738">
            <v>0</v>
          </cell>
          <cell r="DJ738">
            <v>0</v>
          </cell>
          <cell r="DK738" t="str">
            <v>8xx</v>
          </cell>
          <cell r="DT738">
            <v>0</v>
          </cell>
          <cell r="DU738">
            <v>0</v>
          </cell>
          <cell r="DV738">
            <v>0</v>
          </cell>
          <cell r="DW738">
            <v>0</v>
          </cell>
        </row>
        <row r="739">
          <cell r="A739" t="str">
            <v>2</v>
          </cell>
          <cell r="N739" t="str">
            <v>24132000</v>
          </cell>
          <cell r="O739">
            <v>0</v>
          </cell>
          <cell r="P739" t="str">
            <v>24130000</v>
          </cell>
          <cell r="AK739">
            <v>8730</v>
          </cell>
          <cell r="BV739">
            <v>2</v>
          </cell>
          <cell r="DA739">
            <v>1</v>
          </cell>
          <cell r="DC739" t="str">
            <v>B</v>
          </cell>
          <cell r="DD739" t="str">
            <v>-</v>
          </cell>
          <cell r="DF739">
            <v>0</v>
          </cell>
          <cell r="DG739">
            <v>0</v>
          </cell>
          <cell r="DH739">
            <v>0</v>
          </cell>
          <cell r="DI739">
            <v>0</v>
          </cell>
          <cell r="DJ739">
            <v>0</v>
          </cell>
          <cell r="DK739" t="str">
            <v>8xx</v>
          </cell>
          <cell r="DT739">
            <v>0</v>
          </cell>
          <cell r="DU739">
            <v>0</v>
          </cell>
          <cell r="DV739">
            <v>0</v>
          </cell>
          <cell r="DW739">
            <v>0</v>
          </cell>
        </row>
        <row r="740">
          <cell r="A740" t="str">
            <v>2</v>
          </cell>
          <cell r="N740" t="str">
            <v>24133000</v>
          </cell>
          <cell r="O740">
            <v>0</v>
          </cell>
          <cell r="P740" t="str">
            <v>24130000</v>
          </cell>
          <cell r="AK740">
            <v>8740</v>
          </cell>
          <cell r="BV740">
            <v>2</v>
          </cell>
          <cell r="DA740">
            <v>1</v>
          </cell>
          <cell r="DC740" t="str">
            <v>B</v>
          </cell>
          <cell r="DD740" t="str">
            <v>-</v>
          </cell>
          <cell r="DF740">
            <v>0</v>
          </cell>
          <cell r="DG740">
            <v>0</v>
          </cell>
          <cell r="DH740">
            <v>0</v>
          </cell>
          <cell r="DI740">
            <v>0</v>
          </cell>
          <cell r="DJ740">
            <v>0</v>
          </cell>
          <cell r="DK740" t="str">
            <v>8xx</v>
          </cell>
          <cell r="DT740">
            <v>0</v>
          </cell>
          <cell r="DU740">
            <v>0</v>
          </cell>
          <cell r="DV740">
            <v>0</v>
          </cell>
          <cell r="DW740">
            <v>0</v>
          </cell>
        </row>
        <row r="741">
          <cell r="A741" t="str">
            <v>2</v>
          </cell>
          <cell r="N741" t="str">
            <v>24500000</v>
          </cell>
          <cell r="O741" t="str">
            <v>24500000</v>
          </cell>
          <cell r="P741" t="str">
            <v>20000000</v>
          </cell>
          <cell r="AK741">
            <v>8850</v>
          </cell>
          <cell r="BV741">
            <v>2</v>
          </cell>
          <cell r="CF741" t="str">
            <v>X</v>
          </cell>
          <cell r="DA741">
            <v>2</v>
          </cell>
          <cell r="DC741" t="str">
            <v>B</v>
          </cell>
          <cell r="DD741" t="str">
            <v>-</v>
          </cell>
          <cell r="DF741">
            <v>0</v>
          </cell>
          <cell r="DG741">
            <v>0</v>
          </cell>
          <cell r="DH741">
            <v>0</v>
          </cell>
          <cell r="DI741">
            <v>0</v>
          </cell>
          <cell r="DJ741">
            <v>0</v>
          </cell>
          <cell r="DT741">
            <v>0</v>
          </cell>
          <cell r="DU741">
            <v>0</v>
          </cell>
          <cell r="DV741">
            <v>0</v>
          </cell>
          <cell r="DW741">
            <v>0</v>
          </cell>
        </row>
        <row r="742">
          <cell r="A742" t="str">
            <v>2</v>
          </cell>
          <cell r="N742" t="str">
            <v>24500000T</v>
          </cell>
          <cell r="O742">
            <v>0</v>
          </cell>
          <cell r="P742" t="str">
            <v>24500000</v>
          </cell>
          <cell r="AK742">
            <v>8849</v>
          </cell>
          <cell r="BV742">
            <v>2</v>
          </cell>
        </row>
        <row r="743">
          <cell r="A743" t="str">
            <v>2</v>
          </cell>
          <cell r="N743" t="str">
            <v>24501000</v>
          </cell>
          <cell r="O743">
            <v>0</v>
          </cell>
          <cell r="P743" t="str">
            <v>24500000</v>
          </cell>
          <cell r="AK743">
            <v>8820</v>
          </cell>
          <cell r="BV743">
            <v>2</v>
          </cell>
          <cell r="CF743" t="str">
            <v>X</v>
          </cell>
          <cell r="DA743">
            <v>1</v>
          </cell>
          <cell r="DC743" t="str">
            <v>B</v>
          </cell>
          <cell r="DD743" t="str">
            <v>-</v>
          </cell>
          <cell r="DF743">
            <v>0</v>
          </cell>
          <cell r="DG743">
            <v>0</v>
          </cell>
          <cell r="DH743">
            <v>0</v>
          </cell>
          <cell r="DI743">
            <v>0</v>
          </cell>
          <cell r="DJ743">
            <v>5000</v>
          </cell>
          <cell r="DK743" t="str">
            <v>5xx</v>
          </cell>
          <cell r="DT743">
            <v>0</v>
          </cell>
          <cell r="DU743">
            <v>0</v>
          </cell>
          <cell r="DV743">
            <v>0</v>
          </cell>
          <cell r="DW743">
            <v>0</v>
          </cell>
        </row>
        <row r="744">
          <cell r="A744" t="str">
            <v>2</v>
          </cell>
          <cell r="N744" t="str">
            <v>24502000</v>
          </cell>
          <cell r="O744">
            <v>0</v>
          </cell>
          <cell r="P744" t="str">
            <v>24500000</v>
          </cell>
          <cell r="AK744">
            <v>8830</v>
          </cell>
          <cell r="BV744">
            <v>2</v>
          </cell>
          <cell r="CF744" t="str">
            <v>X</v>
          </cell>
          <cell r="DA744">
            <v>1</v>
          </cell>
          <cell r="DC744" t="str">
            <v>B</v>
          </cell>
          <cell r="DD744" t="str">
            <v>-</v>
          </cell>
          <cell r="DF744">
            <v>0</v>
          </cell>
          <cell r="DG744">
            <v>0</v>
          </cell>
          <cell r="DH744">
            <v>0</v>
          </cell>
          <cell r="DI744">
            <v>0</v>
          </cell>
          <cell r="DJ744">
            <v>5000</v>
          </cell>
          <cell r="DK744" t="str">
            <v>5xx</v>
          </cell>
          <cell r="DT744">
            <v>0</v>
          </cell>
          <cell r="DU744">
            <v>0</v>
          </cell>
          <cell r="DV744">
            <v>0</v>
          </cell>
          <cell r="DW744">
            <v>0</v>
          </cell>
        </row>
        <row r="745">
          <cell r="A745" t="str">
            <v>2</v>
          </cell>
          <cell r="N745" t="str">
            <v>25000000</v>
          </cell>
          <cell r="O745" t="str">
            <v>25000000</v>
          </cell>
          <cell r="P745" t="str">
            <v>20000000</v>
          </cell>
          <cell r="AK745">
            <v>8980</v>
          </cell>
          <cell r="BV745">
            <v>2</v>
          </cell>
          <cell r="DA745">
            <v>2</v>
          </cell>
          <cell r="DC745" t="str">
            <v>B</v>
          </cell>
          <cell r="DD745" t="str">
            <v>-</v>
          </cell>
          <cell r="DF745">
            <v>0</v>
          </cell>
          <cell r="DG745">
            <v>0</v>
          </cell>
          <cell r="DH745">
            <v>0</v>
          </cell>
          <cell r="DI745">
            <v>0</v>
          </cell>
          <cell r="DJ745">
            <v>0</v>
          </cell>
          <cell r="DT745">
            <v>0</v>
          </cell>
          <cell r="DU745">
            <v>0</v>
          </cell>
          <cell r="DV745">
            <v>0</v>
          </cell>
          <cell r="DW745">
            <v>0</v>
          </cell>
        </row>
        <row r="746">
          <cell r="A746" t="str">
            <v>2</v>
          </cell>
          <cell r="N746" t="str">
            <v>25000000T</v>
          </cell>
          <cell r="O746">
            <v>0</v>
          </cell>
          <cell r="P746" t="str">
            <v>25000000</v>
          </cell>
          <cell r="AK746">
            <v>8979</v>
          </cell>
          <cell r="BV746">
            <v>2</v>
          </cell>
        </row>
        <row r="747">
          <cell r="A747" t="str">
            <v>2</v>
          </cell>
          <cell r="N747" t="str">
            <v>25100000</v>
          </cell>
          <cell r="O747">
            <v>0</v>
          </cell>
          <cell r="P747" t="str">
            <v>25000000</v>
          </cell>
          <cell r="AK747">
            <v>8890</v>
          </cell>
          <cell r="BV747">
            <v>2</v>
          </cell>
          <cell r="DA747">
            <v>2</v>
          </cell>
          <cell r="DC747" t="str">
            <v>B</v>
          </cell>
          <cell r="DD747" t="str">
            <v>-</v>
          </cell>
          <cell r="DF747">
            <v>0</v>
          </cell>
          <cell r="DG747">
            <v>0</v>
          </cell>
          <cell r="DH747">
            <v>0</v>
          </cell>
          <cell r="DI747">
            <v>0</v>
          </cell>
          <cell r="DJ747">
            <v>0</v>
          </cell>
          <cell r="DT747">
            <v>0</v>
          </cell>
          <cell r="DU747">
            <v>0</v>
          </cell>
          <cell r="DV747">
            <v>0</v>
          </cell>
          <cell r="DW747">
            <v>0</v>
          </cell>
        </row>
        <row r="748">
          <cell r="A748" t="str">
            <v>2</v>
          </cell>
          <cell r="N748" t="str">
            <v>25110000</v>
          </cell>
          <cell r="O748">
            <v>0</v>
          </cell>
          <cell r="P748" t="str">
            <v>25100000</v>
          </cell>
          <cell r="AK748">
            <v>8870</v>
          </cell>
          <cell r="BV748">
            <v>2</v>
          </cell>
          <cell r="DA748">
            <v>1</v>
          </cell>
          <cell r="DC748" t="str">
            <v>B</v>
          </cell>
          <cell r="DD748" t="str">
            <v>-</v>
          </cell>
          <cell r="DF748">
            <v>0</v>
          </cell>
          <cell r="DG748">
            <v>0</v>
          </cell>
          <cell r="DH748">
            <v>0</v>
          </cell>
          <cell r="DI748">
            <v>0</v>
          </cell>
          <cell r="DJ748">
            <v>9100</v>
          </cell>
          <cell r="DK748" t="str">
            <v>Pxx</v>
          </cell>
          <cell r="DT748">
            <v>0</v>
          </cell>
          <cell r="DU748">
            <v>0</v>
          </cell>
          <cell r="DV748">
            <v>0</v>
          </cell>
          <cell r="DW748">
            <v>0</v>
          </cell>
        </row>
        <row r="749">
          <cell r="A749" t="str">
            <v>2</v>
          </cell>
          <cell r="N749" t="str">
            <v>25120000</v>
          </cell>
          <cell r="O749">
            <v>0</v>
          </cell>
          <cell r="P749" t="str">
            <v>25100000</v>
          </cell>
          <cell r="AK749">
            <v>8880</v>
          </cell>
          <cell r="BV749">
            <v>2</v>
          </cell>
          <cell r="DA749">
            <v>1</v>
          </cell>
          <cell r="DC749" t="str">
            <v>B</v>
          </cell>
          <cell r="DD749" t="str">
            <v>-</v>
          </cell>
          <cell r="DF749">
            <v>0</v>
          </cell>
          <cell r="DG749">
            <v>0</v>
          </cell>
          <cell r="DH749">
            <v>0</v>
          </cell>
          <cell r="DI749">
            <v>0</v>
          </cell>
          <cell r="DJ749">
            <v>9000</v>
          </cell>
          <cell r="DK749" t="str">
            <v>Pxx</v>
          </cell>
          <cell r="DT749">
            <v>0</v>
          </cell>
          <cell r="DU749">
            <v>0</v>
          </cell>
          <cell r="DV749">
            <v>0</v>
          </cell>
          <cell r="DW749">
            <v>0</v>
          </cell>
        </row>
        <row r="750">
          <cell r="A750" t="str">
            <v>2</v>
          </cell>
          <cell r="N750" t="str">
            <v>25130000</v>
          </cell>
          <cell r="O750">
            <v>0</v>
          </cell>
          <cell r="P750" t="str">
            <v>25100000</v>
          </cell>
          <cell r="AK750">
            <v>8885</v>
          </cell>
          <cell r="BV750">
            <v>2</v>
          </cell>
          <cell r="DA750" t="str">
            <v>1</v>
          </cell>
          <cell r="DC750" t="str">
            <v>B</v>
          </cell>
          <cell r="DD750" t="str">
            <v>-</v>
          </cell>
          <cell r="DJ750">
            <v>9000</v>
          </cell>
          <cell r="DK750" t="str">
            <v>Pxx</v>
          </cell>
        </row>
        <row r="751">
          <cell r="A751" t="str">
            <v>2</v>
          </cell>
          <cell r="N751" t="str">
            <v>25200000</v>
          </cell>
          <cell r="O751">
            <v>0</v>
          </cell>
          <cell r="P751" t="str">
            <v>25000000</v>
          </cell>
          <cell r="AK751">
            <v>8930</v>
          </cell>
          <cell r="BV751">
            <v>2</v>
          </cell>
          <cell r="DA751">
            <v>2</v>
          </cell>
          <cell r="DC751" t="str">
            <v>B</v>
          </cell>
          <cell r="DD751" t="str">
            <v>-</v>
          </cell>
          <cell r="DF751">
            <v>0</v>
          </cell>
          <cell r="DG751">
            <v>0</v>
          </cell>
          <cell r="DH751">
            <v>0</v>
          </cell>
          <cell r="DI751">
            <v>0</v>
          </cell>
          <cell r="DJ751">
            <v>0</v>
          </cell>
          <cell r="DT751">
            <v>0</v>
          </cell>
          <cell r="DU751">
            <v>0</v>
          </cell>
          <cell r="DV751">
            <v>0</v>
          </cell>
          <cell r="DW751">
            <v>0</v>
          </cell>
        </row>
        <row r="752">
          <cell r="A752" t="str">
            <v>2</v>
          </cell>
          <cell r="N752" t="str">
            <v>25210000</v>
          </cell>
          <cell r="O752">
            <v>0</v>
          </cell>
          <cell r="P752" t="str">
            <v>25200000</v>
          </cell>
          <cell r="AK752">
            <v>8910</v>
          </cell>
          <cell r="BV752">
            <v>2</v>
          </cell>
          <cell r="DA752">
            <v>1</v>
          </cell>
          <cell r="DC752" t="str">
            <v>B</v>
          </cell>
          <cell r="DD752" t="str">
            <v>-</v>
          </cell>
          <cell r="DF752">
            <v>0</v>
          </cell>
          <cell r="DG752">
            <v>0</v>
          </cell>
          <cell r="DH752">
            <v>0</v>
          </cell>
          <cell r="DI752">
            <v>0</v>
          </cell>
          <cell r="DJ752">
            <v>9100</v>
          </cell>
          <cell r="DK752" t="str">
            <v>Pxx</v>
          </cell>
          <cell r="DT752">
            <v>0</v>
          </cell>
          <cell r="DU752">
            <v>0</v>
          </cell>
          <cell r="DV752">
            <v>0</v>
          </cell>
          <cell r="DW752">
            <v>0</v>
          </cell>
        </row>
        <row r="753">
          <cell r="A753" t="str">
            <v>2</v>
          </cell>
          <cell r="N753" t="str">
            <v>25220000</v>
          </cell>
          <cell r="O753">
            <v>0</v>
          </cell>
          <cell r="P753" t="str">
            <v>25200000</v>
          </cell>
          <cell r="AK753">
            <v>8920</v>
          </cell>
          <cell r="BV753">
            <v>2</v>
          </cell>
          <cell r="DA753">
            <v>1</v>
          </cell>
          <cell r="DC753" t="str">
            <v>B</v>
          </cell>
          <cell r="DD753" t="str">
            <v>-</v>
          </cell>
          <cell r="DF753">
            <v>0</v>
          </cell>
          <cell r="DG753">
            <v>0</v>
          </cell>
          <cell r="DH753">
            <v>0</v>
          </cell>
          <cell r="DI753">
            <v>0</v>
          </cell>
          <cell r="DJ753">
            <v>9000</v>
          </cell>
          <cell r="DK753" t="str">
            <v>Pxx</v>
          </cell>
          <cell r="DT753">
            <v>0</v>
          </cell>
          <cell r="DU753">
            <v>0</v>
          </cell>
          <cell r="DV753">
            <v>0</v>
          </cell>
          <cell r="DW753">
            <v>0</v>
          </cell>
        </row>
        <row r="754">
          <cell r="A754" t="str">
            <v>2</v>
          </cell>
          <cell r="N754" t="str">
            <v>25230000</v>
          </cell>
          <cell r="O754">
            <v>0</v>
          </cell>
          <cell r="P754" t="str">
            <v>25200000</v>
          </cell>
          <cell r="AK754">
            <v>8925</v>
          </cell>
          <cell r="BV754">
            <v>2</v>
          </cell>
          <cell r="DA754" t="str">
            <v>1</v>
          </cell>
          <cell r="DC754" t="str">
            <v>B</v>
          </cell>
          <cell r="DD754" t="str">
            <v>-</v>
          </cell>
          <cell r="DJ754">
            <v>9000</v>
          </cell>
          <cell r="DK754" t="str">
            <v>Pxx</v>
          </cell>
        </row>
      </sheetData>
      <sheetData sheetId="2"/>
      <sheetData sheetId="3" refreshError="1">
        <row r="1">
          <cell r="A1" t="str">
            <v>*</v>
          </cell>
          <cell r="N1" t="str">
            <v>Positionsplan</v>
          </cell>
          <cell r="O1" t="str">
            <v>Sprache</v>
          </cell>
          <cell r="S1" t="str">
            <v>Sprachsteuerung</v>
          </cell>
          <cell r="AK1" t="str">
            <v>Zinsen und ähnliche Aufwendungen</v>
          </cell>
        </row>
        <row r="2">
          <cell r="A2" t="str">
            <v>1</v>
          </cell>
          <cell r="N2" t="str">
            <v>Z2</v>
          </cell>
          <cell r="O2" t="str">
            <v>deutsch</v>
          </cell>
          <cell r="S2" t="str">
            <v>Sprache</v>
          </cell>
          <cell r="T2" t="str">
            <v>Spalte</v>
          </cell>
        </row>
        <row r="3">
          <cell r="S3" t="str">
            <v>deutsch</v>
          </cell>
          <cell r="T3" t="str">
            <v>2</v>
          </cell>
        </row>
        <row r="4">
          <cell r="S4" t="str">
            <v>englisch</v>
          </cell>
          <cell r="T4" t="str">
            <v>3</v>
          </cell>
        </row>
        <row r="5">
          <cell r="S5" t="str">
            <v>ungarisch</v>
          </cell>
          <cell r="T5" t="str">
            <v>4</v>
          </cell>
        </row>
        <row r="6">
          <cell r="S6" t="str">
            <v>tschechisch</v>
          </cell>
          <cell r="T6">
            <v>5</v>
          </cell>
        </row>
        <row r="7">
          <cell r="S7" t="str">
            <v>Übersetzungssp.</v>
          </cell>
          <cell r="T7" t="str">
            <v>2</v>
          </cell>
        </row>
        <row r="10">
          <cell r="R10" t="str">
            <v>Überleitung</v>
          </cell>
          <cell r="AK10" t="str">
            <v>Reihenfolge</v>
          </cell>
          <cell r="AO10" t="str">
            <v>OGE Zuordnung</v>
          </cell>
          <cell r="BQ10" t="str">
            <v>Steuerung Mengen</v>
          </cell>
          <cell r="CA10" t="str">
            <v>Steuerung_MIS</v>
          </cell>
          <cell r="DA10" t="str">
            <v>Steuerung_SAP</v>
          </cell>
        </row>
        <row r="11">
          <cell r="A11" t="str">
            <v>SAP Zeilentypindikator</v>
          </cell>
          <cell r="N11" t="str">
            <v>Pos.Verkettung - Upload Legal</v>
          </cell>
          <cell r="O11" t="str">
            <v>Pos.Verkettung - Upload Management</v>
          </cell>
          <cell r="P11" t="str">
            <v>Parent Legal</v>
          </cell>
          <cell r="Q11" t="str">
            <v>Parent Management</v>
          </cell>
          <cell r="R11" t="str">
            <v xml:space="preserve">  Pos.Nr. "alt" GM-Dat.</v>
          </cell>
          <cell r="S11" t="str">
            <v>MFP</v>
          </cell>
          <cell r="T11" t="str">
            <v>Pos.Nr. alt Legal</v>
          </cell>
          <cell r="W11" t="str">
            <v>Sicht - Legaler Bereich Z1</v>
          </cell>
          <cell r="X11" t="str">
            <v>Sicht - Man. Bereich Z3</v>
          </cell>
          <cell r="Y11" t="str">
            <v>KZ: Mengenkonsolidierung</v>
          </cell>
          <cell r="Z11" t="str">
            <v>Gewichtung MIS</v>
          </cell>
          <cell r="AK11" t="str">
            <v>Reihenfolge Legal</v>
          </cell>
          <cell r="AL11" t="str">
            <v>Kurz-GuV Legal</v>
          </cell>
          <cell r="AM11" t="str">
            <v>Reihenfolge Management</v>
          </cell>
          <cell r="AN11" t="str">
            <v>Kurz-GuV Management</v>
          </cell>
          <cell r="AO11" t="str">
            <v>SEN</v>
          </cell>
          <cell r="AP11" t="str">
            <v>SEK SEE</v>
          </cell>
          <cell r="AQ11" t="str">
            <v>SEW</v>
          </cell>
          <cell r="AR11" t="str">
            <v>SNE</v>
          </cell>
          <cell r="AS11" t="str">
            <v>SVE</v>
          </cell>
          <cell r="AT11" t="str">
            <v>SHA</v>
          </cell>
          <cell r="AU11" t="str">
            <v>VER</v>
          </cell>
          <cell r="AV11" t="str">
            <v>GNV</v>
          </cell>
          <cell r="AX11" t="str">
            <v>SCS</v>
          </cell>
          <cell r="AZ11" t="str">
            <v>SSO</v>
          </cell>
          <cell r="BA11" t="str">
            <v>BET</v>
          </cell>
          <cell r="BB11" t="str">
            <v>SEB</v>
          </cell>
          <cell r="BC11" t="str">
            <v>BTX</v>
          </cell>
          <cell r="BD11" t="str">
            <v>INX</v>
          </cell>
          <cell r="BE11" t="str">
            <v>IXX</v>
          </cell>
          <cell r="BG11" t="str">
            <v>zukünftige OGEs</v>
          </cell>
          <cell r="BQ11" t="str">
            <v>Mengen- bzw. Werteinheit Erfassung Managementreporting</v>
          </cell>
          <cell r="BR11" t="str">
            <v>Mengen- bzw. Werteinheit</v>
          </cell>
          <cell r="BS11" t="str">
            <v>Verweis auf Werttreiberermittlung gemäß QR I</v>
          </cell>
          <cell r="BT11" t="str">
            <v>GuV-Formel:Nenner</v>
          </cell>
          <cell r="BV11" t="str">
            <v>Währungskenner</v>
          </cell>
          <cell r="BW11" t="str">
            <v>ISM-Relevanz</v>
          </cell>
          <cell r="CA11" t="str">
            <v>kein IC-Aufriss legal</v>
          </cell>
          <cell r="CB11" t="str">
            <v>kein IC-Aufriss management</v>
          </cell>
          <cell r="CC11" t="str">
            <v>siehe Werttreiber</v>
          </cell>
          <cell r="CD11" t="str">
            <v>Währungsumrechung</v>
          </cell>
          <cell r="CE11" t="str">
            <v>TransactionTypeSet</v>
          </cell>
          <cell r="CF11" t="str">
            <v>KZ: Buchung- u. Erfassungssperr</v>
          </cell>
          <cell r="CG11" t="str">
            <v>UKV-Schlüssel (legal)</v>
          </cell>
          <cell r="CH11" t="str">
            <v>Budget-Vert.-funktion</v>
          </cell>
          <cell r="CI11" t="str">
            <v>IC-Aufriss Partnermenge Legal</v>
          </cell>
          <cell r="CJ11" t="str">
            <v>IC-Aufriss Partnermenge Management</v>
          </cell>
          <cell r="DA11" t="str">
            <v>Positionsart Legal</v>
          </cell>
          <cell r="DB11" t="str">
            <v>Positionsart Management</v>
          </cell>
          <cell r="DC11" t="str">
            <v>Positionsverwendung</v>
          </cell>
          <cell r="DD11" t="str">
            <v>Erfassungsvorzeichen</v>
          </cell>
          <cell r="DE11" t="str">
            <v>KZ: Buchung- u. Erfassungssperr</v>
          </cell>
          <cell r="DF11" t="str">
            <v>KZ: Konsolidierungspos.</v>
          </cell>
          <cell r="DG11" t="str">
            <v>KZ: Gewinnverwendung</v>
          </cell>
          <cell r="DH11" t="str">
            <v>KZ.: Saldovortrag</v>
          </cell>
          <cell r="DI11" t="str">
            <v>Positionstyp</v>
          </cell>
          <cell r="DJ11" t="str">
            <v>Kontierungstyp Legal</v>
          </cell>
          <cell r="DK11" t="str">
            <v>Unterpositionsgruppe Legal</v>
          </cell>
          <cell r="DL11" t="str">
            <v>Kontierungstyp Management</v>
          </cell>
          <cell r="DM11" t="str">
            <v>Unterpositonsgruppe Management</v>
          </cell>
          <cell r="DN11" t="str">
            <v>Wechselposition</v>
          </cell>
          <cell r="DO11" t="str">
            <v>Vorzeichenprüfung des Saldos</v>
          </cell>
          <cell r="DP11" t="str">
            <v>Summenposition erfassbar</v>
          </cell>
        </row>
        <row r="12">
          <cell r="A12" t="str">
            <v>*</v>
          </cell>
          <cell r="R12" t="str">
            <v>Wertpos. BE + NE</v>
          </cell>
          <cell r="S12" t="str">
            <v>MFP 2004-06</v>
          </cell>
          <cell r="T12" t="str">
            <v>Wertpos.</v>
          </cell>
          <cell r="AK12" t="str">
            <v>F24</v>
          </cell>
          <cell r="AL12" t="str">
            <v>F25</v>
          </cell>
          <cell r="AM12" t="str">
            <v>F26</v>
          </cell>
          <cell r="AN12" t="str">
            <v>F27</v>
          </cell>
          <cell r="AO12" t="str">
            <v>F28</v>
          </cell>
          <cell r="AP12" t="str">
            <v>F29</v>
          </cell>
          <cell r="AQ12" t="str">
            <v>F30</v>
          </cell>
          <cell r="AR12" t="str">
            <v>F31</v>
          </cell>
          <cell r="AS12" t="str">
            <v>F32</v>
          </cell>
          <cell r="AT12" t="str">
            <v>F33</v>
          </cell>
          <cell r="AU12" t="str">
            <v>F34</v>
          </cell>
          <cell r="AV12" t="str">
            <v>F35</v>
          </cell>
          <cell r="AW12" t="str">
            <v>F36</v>
          </cell>
          <cell r="AX12" t="str">
            <v>F37</v>
          </cell>
          <cell r="AY12" t="str">
            <v>F38</v>
          </cell>
          <cell r="AZ12" t="str">
            <v>F39</v>
          </cell>
          <cell r="BA12" t="str">
            <v>F40</v>
          </cell>
          <cell r="BB12" t="str">
            <v>F41</v>
          </cell>
          <cell r="BC12" t="str">
            <v>F42</v>
          </cell>
          <cell r="BD12" t="str">
            <v>F43</v>
          </cell>
          <cell r="BE12" t="str">
            <v>F44</v>
          </cell>
          <cell r="BF12" t="str">
            <v>F45</v>
          </cell>
          <cell r="BG12" t="str">
            <v>F46</v>
          </cell>
          <cell r="BH12" t="str">
            <v>F47</v>
          </cell>
          <cell r="BI12" t="str">
            <v>F48</v>
          </cell>
          <cell r="BJ12" t="str">
            <v>F49</v>
          </cell>
          <cell r="BK12" t="str">
            <v>F50</v>
          </cell>
          <cell r="BL12" t="str">
            <v>F51</v>
          </cell>
          <cell r="BM12" t="str">
            <v>F52</v>
          </cell>
          <cell r="BN12" t="str">
            <v>F53</v>
          </cell>
          <cell r="BO12" t="str">
            <v>F54</v>
          </cell>
          <cell r="BP12" t="str">
            <v>F55</v>
          </cell>
          <cell r="BQ12" t="str">
            <v>F56</v>
          </cell>
          <cell r="BR12" t="str">
            <v>F57</v>
          </cell>
          <cell r="BS12" t="str">
            <v>F58</v>
          </cell>
          <cell r="BT12" t="str">
            <v>F59</v>
          </cell>
          <cell r="BU12" t="str">
            <v>F60</v>
          </cell>
          <cell r="BV12" t="str">
            <v>F61</v>
          </cell>
          <cell r="BW12" t="str">
            <v>F62</v>
          </cell>
          <cell r="BX12" t="str">
            <v>F63</v>
          </cell>
          <cell r="BY12" t="str">
            <v>F64</v>
          </cell>
          <cell r="BZ12" t="str">
            <v>F65</v>
          </cell>
          <cell r="CA12" t="str">
            <v>F66</v>
          </cell>
          <cell r="CB12" t="str">
            <v>F67</v>
          </cell>
          <cell r="CC12" t="str">
            <v>F68</v>
          </cell>
          <cell r="CD12" t="str">
            <v>F69</v>
          </cell>
          <cell r="CE12" t="str">
            <v>F70</v>
          </cell>
          <cell r="CF12" t="str">
            <v>F71</v>
          </cell>
          <cell r="CG12" t="str">
            <v>F72</v>
          </cell>
          <cell r="CH12" t="str">
            <v>F73</v>
          </cell>
          <cell r="CI12" t="str">
            <v>F74</v>
          </cell>
          <cell r="CJ12" t="str">
            <v>F75</v>
          </cell>
          <cell r="CK12" t="str">
            <v>F76</v>
          </cell>
          <cell r="CL12" t="str">
            <v>F77</v>
          </cell>
          <cell r="CM12" t="str">
            <v>F78</v>
          </cell>
          <cell r="CN12" t="str">
            <v>F79</v>
          </cell>
          <cell r="CO12" t="str">
            <v>F80</v>
          </cell>
          <cell r="CP12" t="str">
            <v>F81</v>
          </cell>
          <cell r="CQ12" t="str">
            <v>F82</v>
          </cell>
          <cell r="CR12" t="str">
            <v>F83</v>
          </cell>
          <cell r="CS12" t="str">
            <v>F84</v>
          </cell>
          <cell r="CT12" t="str">
            <v>F85</v>
          </cell>
          <cell r="CU12" t="str">
            <v>F86</v>
          </cell>
          <cell r="CV12" t="str">
            <v>F87</v>
          </cell>
          <cell r="CW12" t="str">
            <v>F88</v>
          </cell>
          <cell r="CX12" t="str">
            <v>F89</v>
          </cell>
          <cell r="CY12" t="str">
            <v>F90</v>
          </cell>
          <cell r="CZ12" t="str">
            <v>F91</v>
          </cell>
          <cell r="DA12" t="str">
            <v>F92</v>
          </cell>
          <cell r="DB12" t="str">
            <v>F93</v>
          </cell>
          <cell r="DC12" t="str">
            <v>F94</v>
          </cell>
          <cell r="DD12" t="str">
            <v>F95</v>
          </cell>
          <cell r="DE12" t="str">
            <v>F96</v>
          </cell>
          <cell r="DF12" t="str">
            <v>F97</v>
          </cell>
          <cell r="DG12" t="str">
            <v>F98</v>
          </cell>
          <cell r="DH12" t="str">
            <v>F99</v>
          </cell>
          <cell r="DI12" t="str">
            <v>F100</v>
          </cell>
          <cell r="DJ12" t="str">
            <v>F101</v>
          </cell>
          <cell r="DK12" t="str">
            <v>F102</v>
          </cell>
          <cell r="DL12" t="str">
            <v>F103</v>
          </cell>
          <cell r="DM12" t="str">
            <v>F104</v>
          </cell>
          <cell r="DN12" t="str">
            <v>F105</v>
          </cell>
          <cell r="DO12" t="str">
            <v>F106</v>
          </cell>
          <cell r="DP12" t="str">
            <v>F107</v>
          </cell>
          <cell r="DQ12" t="str">
            <v>F108</v>
          </cell>
          <cell r="DR12" t="str">
            <v>F109</v>
          </cell>
          <cell r="DS12" t="str">
            <v>F110</v>
          </cell>
          <cell r="DT12" t="str">
            <v>F111</v>
          </cell>
          <cell r="DU12" t="str">
            <v>F112</v>
          </cell>
          <cell r="DV12" t="str">
            <v>F113</v>
          </cell>
          <cell r="DW12" t="str">
            <v>F114</v>
          </cell>
          <cell r="DX12" t="str">
            <v>F115</v>
          </cell>
          <cell r="DY12" t="str">
            <v>F116</v>
          </cell>
          <cell r="DZ12" t="str">
            <v>F117</v>
          </cell>
        </row>
        <row r="13">
          <cell r="O13">
            <v>422</v>
          </cell>
        </row>
        <row r="14">
          <cell r="A14" t="str">
            <v>TEXT</v>
          </cell>
          <cell r="N14" t="str">
            <v>TEXT</v>
          </cell>
          <cell r="O14" t="str">
            <v>TEXT</v>
          </cell>
          <cell r="P14" t="str">
            <v>TEXT</v>
          </cell>
          <cell r="Q14" t="str">
            <v>TEXT</v>
          </cell>
          <cell r="R14" t="str">
            <v>TEXT</v>
          </cell>
          <cell r="S14" t="str">
            <v>TEXT</v>
          </cell>
          <cell r="T14" t="str">
            <v>TEXT</v>
          </cell>
          <cell r="W14" t="str">
            <v>TEXT</v>
          </cell>
          <cell r="X14" t="str">
            <v>TEXT</v>
          </cell>
          <cell r="Y14" t="str">
            <v>TEXT</v>
          </cell>
          <cell r="Z14" t="str">
            <v>TEXT</v>
          </cell>
          <cell r="AK14" t="str">
            <v>TEXT</v>
          </cell>
          <cell r="AL14" t="str">
            <v>TEXT</v>
          </cell>
          <cell r="AM14" t="str">
            <v>TEXT</v>
          </cell>
          <cell r="AN14" t="str">
            <v>TEXT</v>
          </cell>
          <cell r="AO14" t="str">
            <v>TEXT</v>
          </cell>
          <cell r="AP14" t="str">
            <v>TEXT</v>
          </cell>
          <cell r="AQ14" t="str">
            <v>TEXT</v>
          </cell>
          <cell r="AR14" t="str">
            <v>TEXT</v>
          </cell>
          <cell r="AS14" t="str">
            <v>TEXT</v>
          </cell>
          <cell r="AT14" t="str">
            <v>TEXT</v>
          </cell>
          <cell r="AU14" t="str">
            <v>TEXT</v>
          </cell>
          <cell r="AV14" t="str">
            <v>TEXT</v>
          </cell>
          <cell r="AW14" t="str">
            <v>TEXT</v>
          </cell>
          <cell r="AX14" t="str">
            <v>TEXT</v>
          </cell>
          <cell r="AY14" t="str">
            <v>TEXT</v>
          </cell>
          <cell r="AZ14" t="str">
            <v>TEXT</v>
          </cell>
          <cell r="BA14" t="str">
            <v>TEXT</v>
          </cell>
          <cell r="BB14" t="str">
            <v>TEXT</v>
          </cell>
          <cell r="BC14" t="str">
            <v>TEXT</v>
          </cell>
          <cell r="BD14" t="str">
            <v>TEXT</v>
          </cell>
          <cell r="BE14" t="str">
            <v>TEXT</v>
          </cell>
          <cell r="BF14" t="str">
            <v>TEXT</v>
          </cell>
          <cell r="BG14" t="str">
            <v>TEXT</v>
          </cell>
          <cell r="BH14" t="str">
            <v>TEXT</v>
          </cell>
          <cell r="BI14" t="str">
            <v>TEXT</v>
          </cell>
          <cell r="BJ14" t="str">
            <v>TEXT</v>
          </cell>
          <cell r="BK14" t="str">
            <v>TEXT</v>
          </cell>
          <cell r="BL14" t="str">
            <v>TEXT</v>
          </cell>
          <cell r="BM14" t="str">
            <v>TEXT</v>
          </cell>
          <cell r="BN14" t="str">
            <v>TEXT</v>
          </cell>
          <cell r="BO14" t="str">
            <v>TEXT</v>
          </cell>
          <cell r="BP14" t="str">
            <v>TEXT</v>
          </cell>
          <cell r="BQ14" t="str">
            <v>TEXT</v>
          </cell>
          <cell r="BR14" t="str">
            <v>TEXT</v>
          </cell>
          <cell r="BS14" t="str">
            <v>TEXT</v>
          </cell>
          <cell r="BT14" t="str">
            <v>TEXT</v>
          </cell>
          <cell r="BU14" t="str">
            <v>TEXT</v>
          </cell>
          <cell r="BV14" t="str">
            <v>TEXT</v>
          </cell>
          <cell r="BW14" t="str">
            <v>TEXT</v>
          </cell>
          <cell r="BX14" t="str">
            <v>TEXT</v>
          </cell>
          <cell r="BY14" t="str">
            <v>TEXT</v>
          </cell>
          <cell r="BZ14" t="str">
            <v>TEXT</v>
          </cell>
          <cell r="CA14" t="str">
            <v>TEXT</v>
          </cell>
          <cell r="CB14" t="str">
            <v>TEXT</v>
          </cell>
          <cell r="CC14" t="str">
            <v>TEXT</v>
          </cell>
          <cell r="CD14" t="str">
            <v>TEXT</v>
          </cell>
          <cell r="CE14" t="str">
            <v>TEXT</v>
          </cell>
          <cell r="CF14" t="str">
            <v>TEXT</v>
          </cell>
          <cell r="CH14" t="str">
            <v>TEXT</v>
          </cell>
          <cell r="CI14" t="str">
            <v>TEXT</v>
          </cell>
          <cell r="CJ14" t="str">
            <v>TEXT</v>
          </cell>
          <cell r="CK14" t="str">
            <v>TEXT</v>
          </cell>
          <cell r="CL14" t="str">
            <v>TEXT</v>
          </cell>
          <cell r="CM14" t="str">
            <v>TEXT</v>
          </cell>
          <cell r="CN14" t="str">
            <v>TEXT</v>
          </cell>
          <cell r="CO14" t="str">
            <v>TEXT</v>
          </cell>
          <cell r="CP14" t="str">
            <v>TEXT</v>
          </cell>
          <cell r="CQ14" t="str">
            <v>TEXT</v>
          </cell>
          <cell r="CR14" t="str">
            <v>TEXT</v>
          </cell>
          <cell r="CS14" t="str">
            <v>TEXT</v>
          </cell>
          <cell r="CT14" t="str">
            <v>TEXT</v>
          </cell>
          <cell r="CU14" t="str">
            <v>TEXT</v>
          </cell>
          <cell r="CV14" t="str">
            <v>TEXT</v>
          </cell>
          <cell r="CW14" t="str">
            <v>TEXT</v>
          </cell>
          <cell r="CX14" t="str">
            <v>TEXT</v>
          </cell>
          <cell r="CY14" t="str">
            <v>TEXT</v>
          </cell>
          <cell r="CZ14" t="str">
            <v>TEXT</v>
          </cell>
          <cell r="DA14" t="str">
            <v>TEXT</v>
          </cell>
          <cell r="DB14" t="str">
            <v>TEXT</v>
          </cell>
          <cell r="DC14" t="str">
            <v>TEXT</v>
          </cell>
          <cell r="DD14" t="str">
            <v>TEXT</v>
          </cell>
          <cell r="DE14" t="str">
            <v>TEXT</v>
          </cell>
          <cell r="DF14" t="str">
            <v>TEXT</v>
          </cell>
          <cell r="DG14" t="str">
            <v>TEXT</v>
          </cell>
          <cell r="DH14" t="str">
            <v>TEXT</v>
          </cell>
          <cell r="DI14" t="str">
            <v>TEXT</v>
          </cell>
          <cell r="DJ14" t="str">
            <v>TEXT</v>
          </cell>
          <cell r="DK14" t="str">
            <v>TEXT</v>
          </cell>
          <cell r="DL14" t="str">
            <v>TEXT</v>
          </cell>
          <cell r="DM14" t="str">
            <v>TEXT</v>
          </cell>
          <cell r="DN14" t="str">
            <v>TEXT</v>
          </cell>
          <cell r="DO14" t="str">
            <v>TEXT</v>
          </cell>
          <cell r="DP14" t="str">
            <v>TEXT</v>
          </cell>
          <cell r="DQ14" t="str">
            <v>TEXT</v>
          </cell>
          <cell r="DR14" t="str">
            <v>TEXT</v>
          </cell>
          <cell r="DS14" t="str">
            <v>TEXT</v>
          </cell>
          <cell r="DT14" t="str">
            <v>TEXT</v>
          </cell>
          <cell r="DU14" t="str">
            <v>TEXT</v>
          </cell>
          <cell r="DV14" t="str">
            <v>TEXT</v>
          </cell>
          <cell r="DW14" t="str">
            <v>TEXT</v>
          </cell>
          <cell r="DX14" t="str">
            <v>TEXT</v>
          </cell>
          <cell r="DY14" t="str">
            <v>TEXT</v>
          </cell>
          <cell r="DZ14" t="str">
            <v>TEXT</v>
          </cell>
        </row>
        <row r="15">
          <cell r="A15" t="str">
            <v>2</v>
          </cell>
          <cell r="N15" t="str">
            <v>300000001L</v>
          </cell>
          <cell r="O15" t="str">
            <v>300000001M</v>
          </cell>
          <cell r="P15" t="str">
            <v>300000002L</v>
          </cell>
          <cell r="Q15" t="str">
            <v>300000002M</v>
          </cell>
          <cell r="Z15">
            <v>1</v>
          </cell>
          <cell r="BV15">
            <v>1</v>
          </cell>
          <cell r="DA15">
            <v>2</v>
          </cell>
          <cell r="DB15">
            <v>2</v>
          </cell>
          <cell r="DC15" t="str">
            <v>C</v>
          </cell>
          <cell r="DD15" t="str">
            <v>-</v>
          </cell>
        </row>
        <row r="16">
          <cell r="A16" t="str">
            <v>2</v>
          </cell>
          <cell r="N16" t="str">
            <v>300000002L</v>
          </cell>
          <cell r="O16" t="str">
            <v>300000002M</v>
          </cell>
          <cell r="P16" t="str">
            <v>300000003L</v>
          </cell>
          <cell r="Q16" t="str">
            <v>300000003M</v>
          </cell>
          <cell r="T16">
            <v>0</v>
          </cell>
          <cell r="Z16">
            <v>1</v>
          </cell>
          <cell r="AK16">
            <v>2999</v>
          </cell>
          <cell r="AM16">
            <v>2999</v>
          </cell>
          <cell r="AN16" t="str">
            <v>X</v>
          </cell>
          <cell r="BV16">
            <v>1</v>
          </cell>
          <cell r="DA16">
            <v>2</v>
          </cell>
          <cell r="DB16">
            <v>2</v>
          </cell>
          <cell r="DC16" t="str">
            <v>C</v>
          </cell>
          <cell r="DD16" t="str">
            <v>-</v>
          </cell>
        </row>
        <row r="17">
          <cell r="A17" t="str">
            <v>2</v>
          </cell>
          <cell r="N17" t="str">
            <v>300000003L</v>
          </cell>
          <cell r="O17" t="str">
            <v>300000003M</v>
          </cell>
          <cell r="P17" t="str">
            <v>300000004L</v>
          </cell>
          <cell r="Q17" t="str">
            <v>300000004M</v>
          </cell>
          <cell r="T17">
            <v>0</v>
          </cell>
          <cell r="Z17">
            <v>1</v>
          </cell>
          <cell r="AK17">
            <v>3400</v>
          </cell>
          <cell r="AM17">
            <v>3400</v>
          </cell>
          <cell r="AN17" t="str">
            <v>X</v>
          </cell>
          <cell r="BV17">
            <v>1</v>
          </cell>
          <cell r="DA17">
            <v>2</v>
          </cell>
          <cell r="DB17">
            <v>2</v>
          </cell>
          <cell r="DC17" t="str">
            <v>C</v>
          </cell>
          <cell r="DD17" t="str">
            <v>-</v>
          </cell>
        </row>
        <row r="18">
          <cell r="A18" t="str">
            <v>2</v>
          </cell>
          <cell r="N18" t="str">
            <v>300000004L</v>
          </cell>
          <cell r="O18" t="str">
            <v>300000004M</v>
          </cell>
          <cell r="P18" t="str">
            <v>300000005L</v>
          </cell>
          <cell r="Q18" t="str">
            <v>300000005M</v>
          </cell>
          <cell r="T18">
            <v>0</v>
          </cell>
          <cell r="Z18">
            <v>1</v>
          </cell>
          <cell r="AK18">
            <v>3500</v>
          </cell>
          <cell r="AM18">
            <v>3500</v>
          </cell>
          <cell r="AN18" t="str">
            <v>X</v>
          </cell>
          <cell r="BV18">
            <v>1</v>
          </cell>
          <cell r="DA18">
            <v>2</v>
          </cell>
          <cell r="DB18">
            <v>2</v>
          </cell>
          <cell r="DC18" t="str">
            <v>C</v>
          </cell>
          <cell r="DD18" t="str">
            <v>-</v>
          </cell>
        </row>
        <row r="19">
          <cell r="A19" t="str">
            <v>2</v>
          </cell>
          <cell r="N19" t="str">
            <v>300000005L</v>
          </cell>
          <cell r="O19" t="str">
            <v>300000005M</v>
          </cell>
          <cell r="P19" t="str">
            <v>300000006L</v>
          </cell>
          <cell r="Q19" t="str">
            <v>300000006M</v>
          </cell>
          <cell r="T19">
            <v>0</v>
          </cell>
          <cell r="Z19">
            <v>1</v>
          </cell>
          <cell r="AK19">
            <v>3600</v>
          </cell>
          <cell r="AM19">
            <v>3600</v>
          </cell>
          <cell r="AN19" t="str">
            <v>X</v>
          </cell>
          <cell r="BV19">
            <v>1</v>
          </cell>
          <cell r="DA19">
            <v>2</v>
          </cell>
          <cell r="DB19">
            <v>2</v>
          </cell>
          <cell r="DC19" t="str">
            <v>C</v>
          </cell>
          <cell r="DD19" t="str">
            <v>-</v>
          </cell>
        </row>
        <row r="20">
          <cell r="A20" t="str">
            <v>2</v>
          </cell>
          <cell r="N20" t="str">
            <v>300000006L</v>
          </cell>
          <cell r="O20" t="str">
            <v>300000006M</v>
          </cell>
          <cell r="P20" t="str">
            <v>300000007L</v>
          </cell>
          <cell r="Q20" t="str">
            <v>300000007M</v>
          </cell>
          <cell r="T20">
            <v>0</v>
          </cell>
          <cell r="Z20">
            <v>1</v>
          </cell>
          <cell r="AK20">
            <v>3700</v>
          </cell>
          <cell r="AL20" t="str">
            <v>x</v>
          </cell>
          <cell r="AM20">
            <v>3700</v>
          </cell>
          <cell r="BV20">
            <v>1</v>
          </cell>
          <cell r="DA20">
            <v>2</v>
          </cell>
          <cell r="DB20">
            <v>2</v>
          </cell>
          <cell r="DC20" t="str">
            <v>C</v>
          </cell>
          <cell r="DD20" t="str">
            <v>-</v>
          </cell>
        </row>
        <row r="21">
          <cell r="A21" t="str">
            <v>2</v>
          </cell>
          <cell r="N21" t="str">
            <v>300000007L</v>
          </cell>
          <cell r="O21" t="str">
            <v>300000007M</v>
          </cell>
          <cell r="T21">
            <v>0</v>
          </cell>
          <cell r="Z21">
            <v>1</v>
          </cell>
          <cell r="AK21">
            <v>6000</v>
          </cell>
          <cell r="AM21">
            <v>0</v>
          </cell>
          <cell r="BV21">
            <v>1</v>
          </cell>
          <cell r="DA21">
            <v>2</v>
          </cell>
          <cell r="DB21">
            <v>2</v>
          </cell>
          <cell r="DC21" t="str">
            <v>C</v>
          </cell>
          <cell r="DD21" t="str">
            <v>-</v>
          </cell>
        </row>
        <row r="22">
          <cell r="A22" t="str">
            <v>2</v>
          </cell>
          <cell r="N22" t="str">
            <v>300000000L</v>
          </cell>
          <cell r="O22" t="str">
            <v>300000000M</v>
          </cell>
          <cell r="P22" t="str">
            <v>300000001L</v>
          </cell>
          <cell r="Q22" t="str">
            <v>300000001M</v>
          </cell>
          <cell r="W22" t="str">
            <v>Z1</v>
          </cell>
          <cell r="X22" t="str">
            <v>Z3</v>
          </cell>
          <cell r="Z22">
            <v>1</v>
          </cell>
          <cell r="AK22">
            <v>1599</v>
          </cell>
          <cell r="AL22" t="str">
            <v>x</v>
          </cell>
          <cell r="AM22">
            <v>1799</v>
          </cell>
          <cell r="AN22" t="str">
            <v>x</v>
          </cell>
          <cell r="AO22" t="str">
            <v>X</v>
          </cell>
          <cell r="AP22" t="str">
            <v>X</v>
          </cell>
          <cell r="AQ22" t="str">
            <v>X</v>
          </cell>
          <cell r="AR22" t="str">
            <v>X</v>
          </cell>
          <cell r="AS22" t="str">
            <v>X</v>
          </cell>
          <cell r="AT22" t="str">
            <v>X</v>
          </cell>
          <cell r="AU22" t="str">
            <v>X</v>
          </cell>
          <cell r="AV22" t="str">
            <v>X</v>
          </cell>
          <cell r="AW22" t="str">
            <v>X</v>
          </cell>
          <cell r="AX22" t="str">
            <v>X</v>
          </cell>
          <cell r="AY22" t="str">
            <v>X</v>
          </cell>
          <cell r="AZ22" t="str">
            <v>X</v>
          </cell>
          <cell r="BA22" t="str">
            <v>X</v>
          </cell>
          <cell r="BB22" t="str">
            <v>X</v>
          </cell>
          <cell r="BC22" t="str">
            <v>X</v>
          </cell>
          <cell r="BD22" t="str">
            <v>X</v>
          </cell>
          <cell r="BE22" t="str">
            <v>X</v>
          </cell>
          <cell r="BV22">
            <v>1</v>
          </cell>
          <cell r="CH22">
            <v>0</v>
          </cell>
          <cell r="DA22">
            <v>2</v>
          </cell>
          <cell r="DB22">
            <v>2</v>
          </cell>
          <cell r="DC22" t="str">
            <v>C</v>
          </cell>
          <cell r="DD22" t="str">
            <v>-</v>
          </cell>
        </row>
        <row r="23">
          <cell r="A23" t="str">
            <v>2</v>
          </cell>
          <cell r="N23" t="str">
            <v>301000000L</v>
          </cell>
          <cell r="O23" t="str">
            <v>301000000M</v>
          </cell>
          <cell r="P23" t="str">
            <v>300000000L</v>
          </cell>
          <cell r="Q23" t="str">
            <v>300000000M</v>
          </cell>
          <cell r="W23" t="str">
            <v>Z1</v>
          </cell>
          <cell r="X23" t="str">
            <v>Z3</v>
          </cell>
          <cell r="Z23">
            <v>1</v>
          </cell>
          <cell r="AK23">
            <v>1099</v>
          </cell>
          <cell r="AM23">
            <v>1499</v>
          </cell>
          <cell r="AN23" t="str">
            <v>X</v>
          </cell>
          <cell r="AO23" t="str">
            <v>X</v>
          </cell>
          <cell r="AP23" t="str">
            <v>X</v>
          </cell>
          <cell r="AQ23" t="str">
            <v>X</v>
          </cell>
          <cell r="AR23" t="str">
            <v>X</v>
          </cell>
          <cell r="AS23" t="str">
            <v>X</v>
          </cell>
          <cell r="AT23" t="str">
            <v>X</v>
          </cell>
          <cell r="AU23" t="str">
            <v>X</v>
          </cell>
          <cell r="AZ23" t="str">
            <v>X</v>
          </cell>
          <cell r="BA23" t="str">
            <v>X</v>
          </cell>
          <cell r="BB23" t="str">
            <v>X</v>
          </cell>
          <cell r="BC23" t="str">
            <v>X</v>
          </cell>
          <cell r="BD23" t="str">
            <v>X</v>
          </cell>
          <cell r="BE23" t="str">
            <v>X</v>
          </cell>
          <cell r="BT23" t="str">
            <v>401000000M</v>
          </cell>
          <cell r="BV23">
            <v>1</v>
          </cell>
          <cell r="CH23">
            <v>0</v>
          </cell>
          <cell r="DA23">
            <v>2</v>
          </cell>
          <cell r="DB23">
            <v>2</v>
          </cell>
          <cell r="DC23" t="str">
            <v>C</v>
          </cell>
          <cell r="DD23" t="str">
            <v>-</v>
          </cell>
        </row>
        <row r="24">
          <cell r="A24" t="str">
            <v>2</v>
          </cell>
          <cell r="N24" t="str">
            <v>301100000L</v>
          </cell>
          <cell r="O24" t="str">
            <v>301100000M</v>
          </cell>
          <cell r="P24" t="str">
            <v>301000000L</v>
          </cell>
          <cell r="Q24" t="str">
            <v>301000000M</v>
          </cell>
          <cell r="T24" t="str">
            <v>31111201</v>
          </cell>
          <cell r="W24" t="str">
            <v>Z1</v>
          </cell>
          <cell r="X24" t="str">
            <v>Z3</v>
          </cell>
          <cell r="Z24">
            <v>1</v>
          </cell>
          <cell r="AK24">
            <v>1001</v>
          </cell>
          <cell r="AM24">
            <v>1479</v>
          </cell>
          <cell r="AS24" t="str">
            <v>X</v>
          </cell>
          <cell r="AT24" t="str">
            <v>X</v>
          </cell>
          <cell r="AZ24" t="str">
            <v>X</v>
          </cell>
          <cell r="BA24" t="str">
            <v>X</v>
          </cell>
          <cell r="BB24" t="str">
            <v>X</v>
          </cell>
          <cell r="BC24" t="str">
            <v>X</v>
          </cell>
          <cell r="BD24" t="str">
            <v>X</v>
          </cell>
          <cell r="BE24" t="str">
            <v>X</v>
          </cell>
          <cell r="BT24" t="str">
            <v>401100000M</v>
          </cell>
          <cell r="BV24">
            <v>1</v>
          </cell>
          <cell r="CH24">
            <v>0</v>
          </cell>
          <cell r="DA24">
            <v>1</v>
          </cell>
          <cell r="DB24">
            <v>2</v>
          </cell>
          <cell r="DC24" t="str">
            <v>C</v>
          </cell>
          <cell r="DD24" t="str">
            <v>-</v>
          </cell>
          <cell r="DJ24">
            <v>100</v>
          </cell>
        </row>
        <row r="25">
          <cell r="A25" t="str">
            <v>2</v>
          </cell>
          <cell r="N25">
            <v>0</v>
          </cell>
          <cell r="O25" t="str">
            <v>301110000M</v>
          </cell>
          <cell r="Q25" t="str">
            <v>301100000M</v>
          </cell>
          <cell r="R25">
            <v>300810</v>
          </cell>
          <cell r="S25" t="str">
            <v>3033900</v>
          </cell>
          <cell r="X25" t="str">
            <v>Z3</v>
          </cell>
          <cell r="Z25">
            <v>1</v>
          </cell>
          <cell r="AM25">
            <v>1475</v>
          </cell>
          <cell r="AS25" t="str">
            <v>X</v>
          </cell>
          <cell r="AT25" t="str">
            <v>X</v>
          </cell>
          <cell r="AZ25" t="str">
            <v>X</v>
          </cell>
          <cell r="BA25" t="str">
            <v>X</v>
          </cell>
          <cell r="BB25" t="str">
            <v>X</v>
          </cell>
          <cell r="BC25" t="str">
            <v>X</v>
          </cell>
          <cell r="BD25" t="str">
            <v>X</v>
          </cell>
          <cell r="BE25" t="str">
            <v>X</v>
          </cell>
          <cell r="BT25" t="str">
            <v>401110000M</v>
          </cell>
          <cell r="BV25">
            <v>1</v>
          </cell>
          <cell r="CH25" t="str">
            <v>S</v>
          </cell>
          <cell r="DB25">
            <v>1</v>
          </cell>
          <cell r="DC25" t="str">
            <v>C</v>
          </cell>
          <cell r="DD25" t="str">
            <v>-</v>
          </cell>
          <cell r="DJ25">
            <v>100</v>
          </cell>
          <cell r="DL25">
            <v>1010</v>
          </cell>
        </row>
        <row r="26">
          <cell r="A26" t="str">
            <v>2</v>
          </cell>
          <cell r="N26">
            <v>0</v>
          </cell>
          <cell r="O26" t="str">
            <v>301120000M</v>
          </cell>
          <cell r="Q26" t="str">
            <v>301100000M</v>
          </cell>
          <cell r="R26">
            <v>300820</v>
          </cell>
          <cell r="S26" t="str">
            <v>3034000</v>
          </cell>
          <cell r="X26" t="str">
            <v>Z3</v>
          </cell>
          <cell r="Z26">
            <v>1</v>
          </cell>
          <cell r="AM26">
            <v>1477</v>
          </cell>
          <cell r="AS26" t="str">
            <v>X</v>
          </cell>
          <cell r="AT26" t="str">
            <v>X</v>
          </cell>
          <cell r="AZ26" t="str">
            <v>X</v>
          </cell>
          <cell r="BA26" t="str">
            <v>X</v>
          </cell>
          <cell r="BC26" t="str">
            <v>X</v>
          </cell>
          <cell r="BD26" t="str">
            <v>X</v>
          </cell>
          <cell r="BE26" t="str">
            <v>X</v>
          </cell>
          <cell r="BT26" t="str">
            <v>401120000M</v>
          </cell>
          <cell r="BV26">
            <v>1</v>
          </cell>
          <cell r="CH26" t="str">
            <v>S</v>
          </cell>
          <cell r="DB26">
            <v>1</v>
          </cell>
          <cell r="DC26" t="str">
            <v>C</v>
          </cell>
          <cell r="DD26" t="str">
            <v>-</v>
          </cell>
          <cell r="DJ26">
            <v>100</v>
          </cell>
          <cell r="DL26">
            <v>1010</v>
          </cell>
        </row>
        <row r="27">
          <cell r="A27" t="str">
            <v>2</v>
          </cell>
          <cell r="N27" t="str">
            <v>301200000L</v>
          </cell>
          <cell r="O27" t="str">
            <v>301200000M</v>
          </cell>
          <cell r="P27" t="str">
            <v>301000000L</v>
          </cell>
          <cell r="Q27" t="str">
            <v>301000000M</v>
          </cell>
          <cell r="W27" t="str">
            <v>Z1</v>
          </cell>
          <cell r="X27" t="str">
            <v>Z3</v>
          </cell>
          <cell r="Z27">
            <v>1</v>
          </cell>
          <cell r="AK27">
            <v>1019</v>
          </cell>
          <cell r="AM27">
            <v>1429</v>
          </cell>
          <cell r="AO27" t="str">
            <v>X</v>
          </cell>
          <cell r="AP27" t="str">
            <v>X</v>
          </cell>
          <cell r="AQ27" t="str">
            <v>X</v>
          </cell>
          <cell r="AR27" t="str">
            <v>X</v>
          </cell>
          <cell r="AS27" t="str">
            <v>X</v>
          </cell>
          <cell r="AT27" t="str">
            <v>X</v>
          </cell>
          <cell r="AU27" t="str">
            <v>X</v>
          </cell>
          <cell r="AZ27" t="str">
            <v>X</v>
          </cell>
          <cell r="BA27" t="str">
            <v>X</v>
          </cell>
          <cell r="BB27" t="str">
            <v>X</v>
          </cell>
          <cell r="BC27" t="str">
            <v>X</v>
          </cell>
          <cell r="BD27" t="str">
            <v>X</v>
          </cell>
          <cell r="BE27" t="str">
            <v>X</v>
          </cell>
          <cell r="BT27" t="str">
            <v>401200000M</v>
          </cell>
          <cell r="BV27">
            <v>1</v>
          </cell>
          <cell r="CH27">
            <v>0</v>
          </cell>
          <cell r="DA27">
            <v>2</v>
          </cell>
          <cell r="DB27">
            <v>2</v>
          </cell>
          <cell r="DC27" t="str">
            <v>C</v>
          </cell>
          <cell r="DD27" t="str">
            <v>-</v>
          </cell>
        </row>
        <row r="28">
          <cell r="A28" t="str">
            <v>2</v>
          </cell>
          <cell r="N28" t="str">
            <v>301210000L</v>
          </cell>
          <cell r="O28" t="str">
            <v>301210000M</v>
          </cell>
          <cell r="P28" t="str">
            <v>301200000L</v>
          </cell>
          <cell r="Q28" t="str">
            <v>301200000M</v>
          </cell>
          <cell r="T28" t="str">
            <v>31111310 und 31111341</v>
          </cell>
          <cell r="W28" t="str">
            <v>Z1</v>
          </cell>
          <cell r="X28" t="str">
            <v>Z3</v>
          </cell>
          <cell r="Z28">
            <v>1</v>
          </cell>
          <cell r="AK28">
            <v>1010</v>
          </cell>
          <cell r="AM28">
            <v>1019</v>
          </cell>
          <cell r="AO28" t="str">
            <v>X</v>
          </cell>
          <cell r="AP28" t="str">
            <v>X</v>
          </cell>
          <cell r="AQ28" t="str">
            <v>X</v>
          </cell>
          <cell r="AR28" t="str">
            <v>X</v>
          </cell>
          <cell r="AS28" t="str">
            <v>X</v>
          </cell>
          <cell r="AT28" t="str">
            <v>X</v>
          </cell>
          <cell r="AU28" t="str">
            <v>X</v>
          </cell>
          <cell r="AZ28" t="str">
            <v>X</v>
          </cell>
          <cell r="BA28" t="str">
            <v>X</v>
          </cell>
          <cell r="BB28" t="str">
            <v>X</v>
          </cell>
          <cell r="BC28" t="str">
            <v>X</v>
          </cell>
          <cell r="BD28" t="str">
            <v>X</v>
          </cell>
          <cell r="BE28" t="str">
            <v>X</v>
          </cell>
          <cell r="BV28">
            <v>1</v>
          </cell>
          <cell r="CH28">
            <v>0</v>
          </cell>
          <cell r="DA28">
            <v>1</v>
          </cell>
          <cell r="DB28">
            <v>2</v>
          </cell>
          <cell r="DC28" t="str">
            <v>C</v>
          </cell>
          <cell r="DD28" t="str">
            <v>-</v>
          </cell>
          <cell r="DJ28">
            <v>100</v>
          </cell>
        </row>
        <row r="29">
          <cell r="A29" t="str">
            <v>2</v>
          </cell>
          <cell r="N29">
            <v>0</v>
          </cell>
          <cell r="O29" t="str">
            <v>301211000M</v>
          </cell>
          <cell r="Q29" t="str">
            <v>301210000M</v>
          </cell>
          <cell r="R29" t="str">
            <v>300010+300711</v>
          </cell>
          <cell r="S29" t="str">
            <v>3031100+3031500+3031740</v>
          </cell>
          <cell r="X29" t="str">
            <v>Z3</v>
          </cell>
          <cell r="Z29">
            <v>1</v>
          </cell>
          <cell r="AM29">
            <v>1002</v>
          </cell>
          <cell r="AO29" t="str">
            <v>X</v>
          </cell>
          <cell r="AP29" t="str">
            <v>X</v>
          </cell>
          <cell r="AQ29" t="str">
            <v>X</v>
          </cell>
          <cell r="AS29" t="str">
            <v>X</v>
          </cell>
          <cell r="AT29" t="str">
            <v>X</v>
          </cell>
          <cell r="AU29" t="str">
            <v>X</v>
          </cell>
          <cell r="AZ29" t="str">
            <v>X</v>
          </cell>
          <cell r="BA29" t="str">
            <v>X</v>
          </cell>
          <cell r="BB29" t="str">
            <v>X</v>
          </cell>
          <cell r="BC29" t="str">
            <v>X</v>
          </cell>
          <cell r="BD29" t="str">
            <v>X</v>
          </cell>
          <cell r="BE29" t="str">
            <v>X</v>
          </cell>
          <cell r="BT29" t="str">
            <v>401211000M</v>
          </cell>
          <cell r="BV29">
            <v>1</v>
          </cell>
          <cell r="CH29" t="str">
            <v>S</v>
          </cell>
          <cell r="DB29">
            <v>1</v>
          </cell>
          <cell r="DC29" t="str">
            <v>C</v>
          </cell>
          <cell r="DD29" t="str">
            <v>-</v>
          </cell>
          <cell r="DJ29">
            <v>100</v>
          </cell>
          <cell r="DL29">
            <v>1010</v>
          </cell>
        </row>
        <row r="30">
          <cell r="A30" t="str">
            <v>2</v>
          </cell>
          <cell r="N30">
            <v>0</v>
          </cell>
          <cell r="O30" t="str">
            <v>301212000M</v>
          </cell>
          <cell r="Q30" t="str">
            <v>301210000M</v>
          </cell>
          <cell r="R30" t="str">
            <v>300020+300721+300841+300850</v>
          </cell>
          <cell r="S30" t="str">
            <v>3031200+3031600+3031760  -3820400-3820500</v>
          </cell>
          <cell r="X30" t="str">
            <v>Z3</v>
          </cell>
          <cell r="Z30">
            <v>1</v>
          </cell>
          <cell r="AM30">
            <v>1003</v>
          </cell>
          <cell r="AO30" t="str">
            <v>?</v>
          </cell>
          <cell r="AP30" t="str">
            <v>?</v>
          </cell>
          <cell r="AQ30" t="str">
            <v>?</v>
          </cell>
          <cell r="AR30" t="str">
            <v>X</v>
          </cell>
          <cell r="AS30" t="str">
            <v>X</v>
          </cell>
          <cell r="AT30" t="str">
            <v>X</v>
          </cell>
          <cell r="AU30" t="str">
            <v>X</v>
          </cell>
          <cell r="AZ30" t="str">
            <v>X</v>
          </cell>
          <cell r="BA30" t="str">
            <v>X</v>
          </cell>
          <cell r="BB30" t="str">
            <v>?</v>
          </cell>
          <cell r="BC30" t="str">
            <v>X</v>
          </cell>
          <cell r="BD30" t="str">
            <v>X</v>
          </cell>
          <cell r="BE30" t="str">
            <v>X</v>
          </cell>
          <cell r="BT30" t="str">
            <v>401212000M</v>
          </cell>
          <cell r="BV30">
            <v>1</v>
          </cell>
          <cell r="CH30" t="str">
            <v>S</v>
          </cell>
          <cell r="DB30">
            <v>1</v>
          </cell>
          <cell r="DC30" t="str">
            <v>C</v>
          </cell>
          <cell r="DD30" t="str">
            <v>-</v>
          </cell>
          <cell r="DJ30">
            <v>100</v>
          </cell>
          <cell r="DL30">
            <v>1010</v>
          </cell>
        </row>
        <row r="31">
          <cell r="A31" t="str">
            <v>2</v>
          </cell>
          <cell r="N31">
            <v>0</v>
          </cell>
          <cell r="O31" t="str">
            <v>301214000M</v>
          </cell>
          <cell r="Q31" t="str">
            <v>301210000M</v>
          </cell>
          <cell r="R31" t="str">
            <v>300020+300721+300841+300850</v>
          </cell>
          <cell r="S31" t="str">
            <v>k.A.</v>
          </cell>
          <cell r="X31" t="str">
            <v>Z3</v>
          </cell>
          <cell r="Z31">
            <v>1</v>
          </cell>
          <cell r="AM31">
            <v>1004</v>
          </cell>
          <cell r="AO31" t="str">
            <v>?</v>
          </cell>
          <cell r="AP31" t="str">
            <v>?</v>
          </cell>
          <cell r="AQ31" t="str">
            <v>?</v>
          </cell>
          <cell r="AR31" t="str">
            <v>X</v>
          </cell>
          <cell r="AS31" t="str">
            <v>X</v>
          </cell>
          <cell r="AT31" t="str">
            <v>X</v>
          </cell>
          <cell r="AU31" t="str">
            <v>X</v>
          </cell>
          <cell r="AZ31" t="str">
            <v>X</v>
          </cell>
          <cell r="BA31" t="str">
            <v>X</v>
          </cell>
          <cell r="BB31" t="str">
            <v>?</v>
          </cell>
          <cell r="BC31" t="str">
            <v>X</v>
          </cell>
          <cell r="BD31" t="str">
            <v>X</v>
          </cell>
          <cell r="BE31" t="str">
            <v>X</v>
          </cell>
          <cell r="BT31" t="str">
            <v>401220000M</v>
          </cell>
          <cell r="BV31">
            <v>1</v>
          </cell>
          <cell r="CH31" t="str">
            <v>S</v>
          </cell>
          <cell r="DB31">
            <v>1</v>
          </cell>
          <cell r="DC31" t="str">
            <v>C</v>
          </cell>
          <cell r="DD31" t="str">
            <v>-</v>
          </cell>
          <cell r="DJ31">
            <v>100</v>
          </cell>
          <cell r="DL31">
            <v>1010</v>
          </cell>
        </row>
        <row r="32">
          <cell r="A32" t="str">
            <v>2</v>
          </cell>
          <cell r="N32" t="str">
            <v>301220000L</v>
          </cell>
          <cell r="O32" t="str">
            <v>301220000M</v>
          </cell>
          <cell r="P32" t="str">
            <v>301200000L</v>
          </cell>
          <cell r="Q32" t="str">
            <v>301200000M</v>
          </cell>
          <cell r="T32">
            <v>31111320</v>
          </cell>
          <cell r="W32" t="str">
            <v>Z1</v>
          </cell>
          <cell r="X32" t="str">
            <v>Z3</v>
          </cell>
          <cell r="Z32">
            <v>1</v>
          </cell>
          <cell r="AK32">
            <v>1012</v>
          </cell>
          <cell r="AM32">
            <v>1299</v>
          </cell>
          <cell r="AP32" t="str">
            <v>X</v>
          </cell>
          <cell r="AR32" t="str">
            <v>X</v>
          </cell>
          <cell r="AS32" t="str">
            <v>X</v>
          </cell>
          <cell r="AZ32" t="str">
            <v>X</v>
          </cell>
          <cell r="BA32" t="str">
            <v>X</v>
          </cell>
          <cell r="BB32" t="str">
            <v>X</v>
          </cell>
          <cell r="BC32" t="str">
            <v>X</v>
          </cell>
          <cell r="BD32" t="str">
            <v>X</v>
          </cell>
          <cell r="BE32" t="str">
            <v>X</v>
          </cell>
          <cell r="BV32">
            <v>1</v>
          </cell>
          <cell r="CA32" t="str">
            <v>x</v>
          </cell>
          <cell r="CH32">
            <v>0</v>
          </cell>
          <cell r="DA32">
            <v>1</v>
          </cell>
          <cell r="DB32">
            <v>2</v>
          </cell>
          <cell r="DC32" t="str">
            <v>C</v>
          </cell>
          <cell r="DD32" t="str">
            <v>-</v>
          </cell>
        </row>
        <row r="33">
          <cell r="A33" t="str">
            <v>2</v>
          </cell>
          <cell r="N33">
            <v>0</v>
          </cell>
          <cell r="O33" t="str">
            <v>301221000M</v>
          </cell>
          <cell r="Q33" t="str">
            <v>301220000M</v>
          </cell>
          <cell r="R33" t="str">
            <v>300110+300210+300310+300410</v>
          </cell>
          <cell r="S33" t="str">
            <v>3026900+3027500+3028100+3028700</v>
          </cell>
          <cell r="X33" t="str">
            <v>Z3</v>
          </cell>
          <cell r="Z33">
            <v>1</v>
          </cell>
          <cell r="AM33">
            <v>1061</v>
          </cell>
          <cell r="AP33" t="str">
            <v>X</v>
          </cell>
          <cell r="AS33" t="str">
            <v>X</v>
          </cell>
          <cell r="AZ33" t="str">
            <v>X</v>
          </cell>
          <cell r="BA33" t="str">
            <v>X</v>
          </cell>
          <cell r="BB33" t="str">
            <v>X</v>
          </cell>
          <cell r="BC33" t="str">
            <v>X</v>
          </cell>
          <cell r="BD33" t="str">
            <v>X</v>
          </cell>
          <cell r="BE33" t="str">
            <v>X</v>
          </cell>
          <cell r="BT33" t="str">
            <v>401221000M</v>
          </cell>
          <cell r="BV33">
            <v>1</v>
          </cell>
          <cell r="CB33" t="str">
            <v>x</v>
          </cell>
          <cell r="CH33" t="str">
            <v>S</v>
          </cell>
          <cell r="DB33">
            <v>1</v>
          </cell>
          <cell r="DC33" t="str">
            <v>C</v>
          </cell>
          <cell r="DD33" t="str">
            <v>-</v>
          </cell>
          <cell r="DJ33">
            <v>100</v>
          </cell>
        </row>
        <row r="34">
          <cell r="A34" t="str">
            <v>2</v>
          </cell>
          <cell r="N34">
            <v>0</v>
          </cell>
          <cell r="O34" t="str">
            <v>301222000M</v>
          </cell>
          <cell r="Q34" t="str">
            <v>301220000M</v>
          </cell>
          <cell r="R34" t="str">
            <v>300120+300220+300320+300420</v>
          </cell>
          <cell r="S34" t="str">
            <v>3027000+3027600+3028200+3028800 - 3820600</v>
          </cell>
          <cell r="X34" t="str">
            <v>Z3</v>
          </cell>
          <cell r="Z34">
            <v>1</v>
          </cell>
          <cell r="AM34">
            <v>1062</v>
          </cell>
          <cell r="AR34" t="str">
            <v>X</v>
          </cell>
          <cell r="AS34" t="str">
            <v>?</v>
          </cell>
          <cell r="AZ34" t="str">
            <v>X</v>
          </cell>
          <cell r="BA34" t="str">
            <v>X</v>
          </cell>
          <cell r="BC34" t="str">
            <v>X</v>
          </cell>
          <cell r="BD34" t="str">
            <v>X</v>
          </cell>
          <cell r="BE34" t="str">
            <v>X</v>
          </cell>
          <cell r="BT34" t="str">
            <v>401222000M</v>
          </cell>
          <cell r="BV34">
            <v>1</v>
          </cell>
          <cell r="CB34" t="str">
            <v>x</v>
          </cell>
          <cell r="CH34" t="str">
            <v>S</v>
          </cell>
          <cell r="DB34">
            <v>1</v>
          </cell>
          <cell r="DC34" t="str">
            <v>C</v>
          </cell>
          <cell r="DD34" t="str">
            <v>-</v>
          </cell>
          <cell r="DJ34">
            <v>100</v>
          </cell>
        </row>
        <row r="35">
          <cell r="A35" t="str">
            <v>2</v>
          </cell>
          <cell r="N35">
            <v>0</v>
          </cell>
          <cell r="O35" t="str">
            <v>301223000M</v>
          </cell>
          <cell r="Q35" t="str">
            <v>301220000M</v>
          </cell>
          <cell r="R35" t="str">
            <v>300130+300230+300330+300430</v>
          </cell>
          <cell r="S35" t="str">
            <v>3027100+3027700+3028300+3028900  -3820620</v>
          </cell>
          <cell r="X35" t="str">
            <v>Z3</v>
          </cell>
          <cell r="Z35">
            <v>1</v>
          </cell>
          <cell r="AM35">
            <v>1063</v>
          </cell>
          <cell r="AR35" t="str">
            <v>X</v>
          </cell>
          <cell r="AS35" t="str">
            <v>X</v>
          </cell>
          <cell r="AZ35" t="str">
            <v>X</v>
          </cell>
          <cell r="BA35" t="str">
            <v>X</v>
          </cell>
          <cell r="BC35" t="str">
            <v>X</v>
          </cell>
          <cell r="BD35" t="str">
            <v>X</v>
          </cell>
          <cell r="BE35" t="str">
            <v>X</v>
          </cell>
          <cell r="BT35" t="str">
            <v>401222000M</v>
          </cell>
          <cell r="BV35">
            <v>1</v>
          </cell>
          <cell r="CB35" t="str">
            <v>x</v>
          </cell>
          <cell r="CH35" t="str">
            <v>S</v>
          </cell>
          <cell r="DB35">
            <v>1</v>
          </cell>
          <cell r="DC35" t="str">
            <v>C</v>
          </cell>
          <cell r="DD35" t="str">
            <v>-</v>
          </cell>
          <cell r="DJ35">
            <v>100</v>
          </cell>
        </row>
        <row r="36">
          <cell r="A36" t="str">
            <v>2</v>
          </cell>
          <cell r="N36">
            <v>0</v>
          </cell>
          <cell r="O36" t="str">
            <v>301224000M</v>
          </cell>
          <cell r="Q36" t="str">
            <v>301220000M</v>
          </cell>
          <cell r="S36" t="str">
            <v>3027200+3027800+3028400+3029000</v>
          </cell>
          <cell r="X36" t="str">
            <v>Z3</v>
          </cell>
          <cell r="Z36">
            <v>1</v>
          </cell>
          <cell r="AM36">
            <v>1064</v>
          </cell>
          <cell r="AS36" t="str">
            <v>X</v>
          </cell>
          <cell r="AZ36" t="str">
            <v>X</v>
          </cell>
          <cell r="BA36" t="str">
            <v>X</v>
          </cell>
          <cell r="BC36" t="str">
            <v>X</v>
          </cell>
          <cell r="BD36" t="str">
            <v>X</v>
          </cell>
          <cell r="BE36" t="str">
            <v>X</v>
          </cell>
          <cell r="BT36" t="str">
            <v>401221000M</v>
          </cell>
          <cell r="BV36">
            <v>1</v>
          </cell>
          <cell r="CB36" t="str">
            <v>x</v>
          </cell>
          <cell r="CH36" t="str">
            <v>S</v>
          </cell>
          <cell r="DB36">
            <v>1</v>
          </cell>
          <cell r="DC36" t="str">
            <v>C</v>
          </cell>
          <cell r="DD36" t="str">
            <v>-</v>
          </cell>
          <cell r="DJ36">
            <v>100</v>
          </cell>
        </row>
        <row r="37">
          <cell r="A37" t="str">
            <v>2</v>
          </cell>
          <cell r="N37" t="str">
            <v>301230000L</v>
          </cell>
          <cell r="O37" t="str">
            <v>301230000M</v>
          </cell>
          <cell r="P37" t="str">
            <v>301200000L</v>
          </cell>
          <cell r="Q37" t="str">
            <v>301200000M</v>
          </cell>
          <cell r="T37">
            <v>31111330</v>
          </cell>
          <cell r="W37" t="str">
            <v>Z1</v>
          </cell>
          <cell r="X37" t="str">
            <v>Z3</v>
          </cell>
          <cell r="Z37">
            <v>1</v>
          </cell>
          <cell r="AK37">
            <v>1013</v>
          </cell>
          <cell r="AM37">
            <v>1399</v>
          </cell>
          <cell r="AQ37" t="str">
            <v>X</v>
          </cell>
          <cell r="AR37" t="str">
            <v>X</v>
          </cell>
          <cell r="AS37" t="str">
            <v>X</v>
          </cell>
          <cell r="AZ37" t="str">
            <v>X</v>
          </cell>
          <cell r="BA37" t="str">
            <v>X</v>
          </cell>
          <cell r="BC37" t="str">
            <v>X</v>
          </cell>
          <cell r="BD37" t="str">
            <v>X</v>
          </cell>
          <cell r="BE37" t="str">
            <v>X</v>
          </cell>
          <cell r="BT37" t="str">
            <v>401230000M</v>
          </cell>
          <cell r="BV37">
            <v>1</v>
          </cell>
          <cell r="CA37" t="str">
            <v>x</v>
          </cell>
          <cell r="CH37">
            <v>0</v>
          </cell>
          <cell r="DA37">
            <v>1</v>
          </cell>
          <cell r="DB37">
            <v>2</v>
          </cell>
          <cell r="DC37" t="str">
            <v>C</v>
          </cell>
          <cell r="DD37" t="str">
            <v>-</v>
          </cell>
          <cell r="DJ37">
            <v>100</v>
          </cell>
        </row>
        <row r="38">
          <cell r="A38" t="str">
            <v>2</v>
          </cell>
          <cell r="N38">
            <v>0</v>
          </cell>
          <cell r="O38" t="str">
            <v>301231000M</v>
          </cell>
          <cell r="Q38" t="str">
            <v>301230000M</v>
          </cell>
          <cell r="R38" t="str">
            <v>300510+300540+300570</v>
          </cell>
          <cell r="S38" t="str">
            <v>3030500</v>
          </cell>
          <cell r="X38" t="str">
            <v>Z3</v>
          </cell>
          <cell r="Z38">
            <v>1</v>
          </cell>
          <cell r="AM38">
            <v>1311</v>
          </cell>
          <cell r="AQ38" t="str">
            <v>X</v>
          </cell>
          <cell r="AS38" t="str">
            <v>X</v>
          </cell>
          <cell r="AZ38" t="str">
            <v>X</v>
          </cell>
          <cell r="BA38" t="str">
            <v>X</v>
          </cell>
          <cell r="BC38" t="str">
            <v>X</v>
          </cell>
          <cell r="BD38" t="str">
            <v>X</v>
          </cell>
          <cell r="BE38" t="str">
            <v>X</v>
          </cell>
          <cell r="BT38" t="str">
            <v>401230000M</v>
          </cell>
          <cell r="BV38">
            <v>1</v>
          </cell>
          <cell r="CB38" t="str">
            <v>x</v>
          </cell>
          <cell r="CH38" t="str">
            <v>S</v>
          </cell>
          <cell r="DB38">
            <v>1</v>
          </cell>
          <cell r="DC38" t="str">
            <v>C</v>
          </cell>
          <cell r="DD38" t="str">
            <v>-</v>
          </cell>
          <cell r="DJ38">
            <v>100</v>
          </cell>
          <cell r="DL38">
            <v>1010</v>
          </cell>
        </row>
        <row r="39">
          <cell r="A39" t="str">
            <v>2</v>
          </cell>
          <cell r="N39">
            <v>0</v>
          </cell>
          <cell r="O39" t="str">
            <v>301232000M</v>
          </cell>
          <cell r="Q39" t="str">
            <v>301230000M</v>
          </cell>
          <cell r="R39" t="str">
            <v>300520+300550+300580</v>
          </cell>
          <cell r="S39" t="str">
            <v>3030600 -3820700</v>
          </cell>
          <cell r="X39" t="str">
            <v>Z3</v>
          </cell>
          <cell r="Z39">
            <v>1</v>
          </cell>
          <cell r="AM39">
            <v>1312</v>
          </cell>
          <cell r="AQ39" t="str">
            <v>X</v>
          </cell>
          <cell r="AR39" t="str">
            <v>X</v>
          </cell>
          <cell r="AS39" t="str">
            <v>?</v>
          </cell>
          <cell r="AZ39" t="str">
            <v>X</v>
          </cell>
          <cell r="BA39" t="str">
            <v>X</v>
          </cell>
          <cell r="BC39" t="str">
            <v>X</v>
          </cell>
          <cell r="BD39" t="str">
            <v>X</v>
          </cell>
          <cell r="BE39" t="str">
            <v>X</v>
          </cell>
          <cell r="BT39" t="str">
            <v>401230000M</v>
          </cell>
          <cell r="BV39">
            <v>1</v>
          </cell>
          <cell r="CB39" t="str">
            <v>x</v>
          </cell>
          <cell r="CH39" t="str">
            <v>S</v>
          </cell>
          <cell r="DB39">
            <v>1</v>
          </cell>
          <cell r="DC39" t="str">
            <v>C</v>
          </cell>
          <cell r="DD39" t="str">
            <v>-</v>
          </cell>
          <cell r="DJ39">
            <v>100</v>
          </cell>
          <cell r="DL39">
            <v>1010</v>
          </cell>
        </row>
        <row r="40">
          <cell r="A40" t="str">
            <v>2</v>
          </cell>
          <cell r="N40">
            <v>0</v>
          </cell>
          <cell r="O40" t="str">
            <v>301233000M</v>
          </cell>
          <cell r="Q40" t="str">
            <v>301230000M</v>
          </cell>
          <cell r="R40" t="str">
            <v>300530+300560+300590</v>
          </cell>
          <cell r="S40" t="str">
            <v>3030700  -3820720</v>
          </cell>
          <cell r="X40" t="str">
            <v>Z3</v>
          </cell>
          <cell r="Z40">
            <v>1</v>
          </cell>
          <cell r="AM40">
            <v>1313</v>
          </cell>
          <cell r="AQ40" t="str">
            <v>X</v>
          </cell>
          <cell r="AR40" t="str">
            <v>X</v>
          </cell>
          <cell r="AS40" t="str">
            <v>X</v>
          </cell>
          <cell r="AZ40" t="str">
            <v>X</v>
          </cell>
          <cell r="BA40" t="str">
            <v>X</v>
          </cell>
          <cell r="BC40" t="str">
            <v>X</v>
          </cell>
          <cell r="BD40" t="str">
            <v>X</v>
          </cell>
          <cell r="BE40" t="str">
            <v>X</v>
          </cell>
          <cell r="BT40" t="str">
            <v>401230000M</v>
          </cell>
          <cell r="BV40">
            <v>1</v>
          </cell>
          <cell r="CB40" t="str">
            <v>x</v>
          </cell>
          <cell r="CH40" t="str">
            <v>S</v>
          </cell>
          <cell r="DB40">
            <v>1</v>
          </cell>
          <cell r="DC40" t="str">
            <v>C</v>
          </cell>
          <cell r="DD40" t="str">
            <v>-</v>
          </cell>
          <cell r="DJ40">
            <v>100</v>
          </cell>
          <cell r="DL40">
            <v>1010</v>
          </cell>
        </row>
        <row r="41">
          <cell r="A41" t="str">
            <v>2</v>
          </cell>
          <cell r="N41">
            <v>0</v>
          </cell>
          <cell r="O41" t="str">
            <v>301234000M</v>
          </cell>
          <cell r="Q41" t="str">
            <v>301230000M</v>
          </cell>
          <cell r="S41" t="str">
            <v>3030800</v>
          </cell>
          <cell r="X41" t="str">
            <v>Z3</v>
          </cell>
          <cell r="Z41">
            <v>1</v>
          </cell>
          <cell r="AM41">
            <v>1314</v>
          </cell>
          <cell r="AQ41" t="str">
            <v>X</v>
          </cell>
          <cell r="AS41" t="str">
            <v>X</v>
          </cell>
          <cell r="AZ41" t="str">
            <v>X</v>
          </cell>
          <cell r="BA41" t="str">
            <v>X</v>
          </cell>
          <cell r="BC41" t="str">
            <v>X</v>
          </cell>
          <cell r="BD41" t="str">
            <v>X</v>
          </cell>
          <cell r="BE41" t="str">
            <v>X</v>
          </cell>
          <cell r="BT41" t="str">
            <v>401230000M</v>
          </cell>
          <cell r="BV41">
            <v>1</v>
          </cell>
          <cell r="CB41" t="str">
            <v>x</v>
          </cell>
          <cell r="CH41" t="str">
            <v>S</v>
          </cell>
          <cell r="DB41">
            <v>1</v>
          </cell>
          <cell r="DC41" t="str">
            <v>C</v>
          </cell>
          <cell r="DD41" t="str">
            <v>-</v>
          </cell>
          <cell r="DJ41">
            <v>100</v>
          </cell>
          <cell r="DL41">
            <v>1010</v>
          </cell>
        </row>
        <row r="42">
          <cell r="A42" t="str">
            <v>2</v>
          </cell>
          <cell r="N42" t="str">
            <v>301240000L</v>
          </cell>
          <cell r="O42" t="str">
            <v>301240000M</v>
          </cell>
          <cell r="P42" t="str">
            <v>301200000L</v>
          </cell>
          <cell r="Q42" t="str">
            <v>301200000M</v>
          </cell>
          <cell r="T42">
            <v>31111342</v>
          </cell>
          <cell r="W42" t="str">
            <v>Z1</v>
          </cell>
          <cell r="X42" t="str">
            <v>Z3</v>
          </cell>
          <cell r="Z42">
            <v>1</v>
          </cell>
          <cell r="AK42">
            <v>1017</v>
          </cell>
          <cell r="AM42">
            <v>1409</v>
          </cell>
          <cell r="AQ42" t="str">
            <v>X</v>
          </cell>
          <cell r="AR42" t="str">
            <v>X</v>
          </cell>
          <cell r="AS42" t="str">
            <v>X</v>
          </cell>
          <cell r="AZ42" t="str">
            <v>X</v>
          </cell>
          <cell r="BA42" t="str">
            <v>X</v>
          </cell>
          <cell r="BC42" t="str">
            <v>X</v>
          </cell>
          <cell r="BE42" t="str">
            <v>X</v>
          </cell>
          <cell r="BT42" t="str">
            <v>401240000M</v>
          </cell>
          <cell r="BV42">
            <v>1</v>
          </cell>
          <cell r="DA42">
            <v>1</v>
          </cell>
          <cell r="DB42" t="str">
            <v>2</v>
          </cell>
          <cell r="DC42" t="str">
            <v>C</v>
          </cell>
          <cell r="DD42" t="str">
            <v>-</v>
          </cell>
          <cell r="DJ42">
            <v>100</v>
          </cell>
        </row>
        <row r="43">
          <cell r="A43" t="str">
            <v>2</v>
          </cell>
          <cell r="O43" t="str">
            <v>301241000M</v>
          </cell>
          <cell r="Q43" t="str">
            <v>301240000M</v>
          </cell>
          <cell r="R43" t="str">
            <v>300771+300780</v>
          </cell>
          <cell r="S43" t="str">
            <v>3032800+3032900</v>
          </cell>
          <cell r="X43" t="str">
            <v>Z3</v>
          </cell>
          <cell r="Z43">
            <v>1</v>
          </cell>
          <cell r="AM43">
            <v>1401</v>
          </cell>
          <cell r="AP43" t="str">
            <v>X</v>
          </cell>
          <cell r="AQ43" t="str">
            <v>X</v>
          </cell>
          <cell r="AR43" t="str">
            <v>X</v>
          </cell>
          <cell r="AS43" t="str">
            <v>X</v>
          </cell>
          <cell r="AZ43" t="str">
            <v>X</v>
          </cell>
          <cell r="BA43" t="str">
            <v>X</v>
          </cell>
          <cell r="BB43" t="str">
            <v>X</v>
          </cell>
          <cell r="BC43" t="str">
            <v>X</v>
          </cell>
          <cell r="BE43" t="str">
            <v>X</v>
          </cell>
          <cell r="BT43" t="str">
            <v>401241000M</v>
          </cell>
          <cell r="BV43">
            <v>1</v>
          </cell>
          <cell r="CH43" t="str">
            <v>S</v>
          </cell>
          <cell r="DB43" t="str">
            <v>1</v>
          </cell>
          <cell r="DC43" t="str">
            <v>C</v>
          </cell>
          <cell r="DD43" t="str">
            <v>-</v>
          </cell>
          <cell r="DJ43">
            <v>100</v>
          </cell>
          <cell r="DL43">
            <v>1010</v>
          </cell>
        </row>
        <row r="44">
          <cell r="A44" t="str">
            <v>2</v>
          </cell>
          <cell r="O44" t="str">
            <v>301242000M</v>
          </cell>
          <cell r="Q44" t="str">
            <v>301240000M</v>
          </cell>
          <cell r="S44" t="str">
            <v>3033000+3033100</v>
          </cell>
          <cell r="X44" t="str">
            <v>Z3</v>
          </cell>
          <cell r="Z44">
            <v>1</v>
          </cell>
          <cell r="AM44">
            <v>1402</v>
          </cell>
          <cell r="AR44" t="str">
            <v>X</v>
          </cell>
          <cell r="AS44" t="str">
            <v>X</v>
          </cell>
          <cell r="AZ44" t="str">
            <v>X</v>
          </cell>
          <cell r="BA44" t="str">
            <v>X</v>
          </cell>
          <cell r="BC44" t="str">
            <v>X</v>
          </cell>
          <cell r="BE44" t="str">
            <v>X</v>
          </cell>
          <cell r="BT44" t="str">
            <v>401242000M</v>
          </cell>
          <cell r="BV44">
            <v>1</v>
          </cell>
          <cell r="CH44" t="str">
            <v>S</v>
          </cell>
          <cell r="DB44" t="str">
            <v>1</v>
          </cell>
          <cell r="DC44" t="str">
            <v>C</v>
          </cell>
          <cell r="DD44" t="str">
            <v>-</v>
          </cell>
          <cell r="DJ44">
            <v>100</v>
          </cell>
          <cell r="DL44">
            <v>1010</v>
          </cell>
        </row>
        <row r="45">
          <cell r="A45" t="str">
            <v>2</v>
          </cell>
          <cell r="N45" t="str">
            <v>301250000L</v>
          </cell>
          <cell r="O45" t="str">
            <v>301250000M</v>
          </cell>
          <cell r="P45" t="str">
            <v>301200000L</v>
          </cell>
          <cell r="Q45" t="str">
            <v>301200000M</v>
          </cell>
          <cell r="R45" t="str">
            <v>301400+301301</v>
          </cell>
          <cell r="S45" t="str">
            <v>3033400+3033500</v>
          </cell>
          <cell r="T45">
            <v>31111343</v>
          </cell>
          <cell r="W45" t="str">
            <v>Z1</v>
          </cell>
          <cell r="X45" t="str">
            <v>Z3</v>
          </cell>
          <cell r="Z45">
            <v>1</v>
          </cell>
          <cell r="AK45">
            <v>1018</v>
          </cell>
          <cell r="AM45">
            <v>1419</v>
          </cell>
          <cell r="AO45" t="str">
            <v>?</v>
          </cell>
          <cell r="AP45" t="str">
            <v>?</v>
          </cell>
          <cell r="AQ45" t="str">
            <v>?</v>
          </cell>
          <cell r="AR45" t="str">
            <v>X</v>
          </cell>
          <cell r="AS45" t="str">
            <v>X</v>
          </cell>
          <cell r="AT45" t="str">
            <v>X</v>
          </cell>
          <cell r="AZ45" t="str">
            <v>X</v>
          </cell>
          <cell r="BA45" t="str">
            <v>X</v>
          </cell>
          <cell r="BB45" t="str">
            <v>?</v>
          </cell>
          <cell r="BC45" t="str">
            <v>X</v>
          </cell>
          <cell r="BT45" t="str">
            <v>401400000M</v>
          </cell>
          <cell r="BV45">
            <v>1</v>
          </cell>
          <cell r="CH45" t="str">
            <v>S</v>
          </cell>
          <cell r="DA45">
            <v>1</v>
          </cell>
          <cell r="DB45">
            <v>1</v>
          </cell>
          <cell r="DC45" t="str">
            <v>C</v>
          </cell>
          <cell r="DD45" t="str">
            <v>-</v>
          </cell>
          <cell r="DJ45">
            <v>100</v>
          </cell>
          <cell r="DL45">
            <v>1010</v>
          </cell>
        </row>
        <row r="46">
          <cell r="A46" t="str">
            <v>2</v>
          </cell>
          <cell r="N46" t="str">
            <v>301300000L</v>
          </cell>
          <cell r="O46" t="str">
            <v>301300000M</v>
          </cell>
          <cell r="P46" t="str">
            <v>301000000L</v>
          </cell>
          <cell r="Q46" t="str">
            <v>301000000M</v>
          </cell>
          <cell r="R46">
            <v>301500</v>
          </cell>
          <cell r="S46" t="str">
            <v>3000600</v>
          </cell>
          <cell r="T46">
            <v>31111400</v>
          </cell>
          <cell r="W46" t="str">
            <v>Z1</v>
          </cell>
          <cell r="X46" t="str">
            <v>Z3</v>
          </cell>
          <cell r="Z46">
            <v>1</v>
          </cell>
          <cell r="AK46">
            <v>1029</v>
          </cell>
          <cell r="AM46">
            <v>1439</v>
          </cell>
          <cell r="AO46" t="str">
            <v>X</v>
          </cell>
          <cell r="AP46" t="str">
            <v>X</v>
          </cell>
          <cell r="AQ46" t="str">
            <v>X</v>
          </cell>
          <cell r="AR46" t="str">
            <v>X</v>
          </cell>
          <cell r="AS46" t="str">
            <v>X</v>
          </cell>
          <cell r="AZ46" t="str">
            <v>X</v>
          </cell>
          <cell r="BA46" t="str">
            <v>X</v>
          </cell>
          <cell r="BB46" t="str">
            <v>X</v>
          </cell>
          <cell r="BC46" t="str">
            <v>X</v>
          </cell>
          <cell r="BD46" t="str">
            <v>X</v>
          </cell>
          <cell r="BE46" t="str">
            <v>X</v>
          </cell>
          <cell r="BV46">
            <v>1</v>
          </cell>
          <cell r="CH46" t="str">
            <v>L</v>
          </cell>
          <cell r="DA46">
            <v>1</v>
          </cell>
          <cell r="DB46">
            <v>1</v>
          </cell>
          <cell r="DC46" t="str">
            <v>C</v>
          </cell>
          <cell r="DD46" t="str">
            <v>-</v>
          </cell>
          <cell r="DJ46">
            <v>100</v>
          </cell>
          <cell r="DL46">
            <v>1010</v>
          </cell>
        </row>
        <row r="47">
          <cell r="A47" t="str">
            <v>2</v>
          </cell>
          <cell r="N47" t="str">
            <v>301400000L</v>
          </cell>
          <cell r="O47" t="str">
            <v>301400000M</v>
          </cell>
          <cell r="P47" t="str">
            <v>301000000L</v>
          </cell>
          <cell r="Q47" t="str">
            <v>301000000M</v>
          </cell>
          <cell r="W47" t="str">
            <v>Z1</v>
          </cell>
          <cell r="X47" t="str">
            <v>Z3</v>
          </cell>
          <cell r="Z47">
            <v>1</v>
          </cell>
          <cell r="AK47">
            <v>1039</v>
          </cell>
          <cell r="AM47">
            <v>1449</v>
          </cell>
          <cell r="BT47" t="str">
            <v>401400000M</v>
          </cell>
          <cell r="BV47">
            <v>1</v>
          </cell>
          <cell r="CH47">
            <v>0</v>
          </cell>
          <cell r="DA47">
            <v>1</v>
          </cell>
          <cell r="DB47">
            <v>2</v>
          </cell>
          <cell r="DC47" t="str">
            <v>C</v>
          </cell>
          <cell r="DD47" t="str">
            <v>-</v>
          </cell>
          <cell r="DJ47">
            <v>100</v>
          </cell>
        </row>
        <row r="48">
          <cell r="A48" t="str">
            <v>2</v>
          </cell>
          <cell r="O48" t="str">
            <v>301410000M</v>
          </cell>
          <cell r="Q48" t="str">
            <v>301210000M</v>
          </cell>
          <cell r="W48" t="str">
            <v>Z1</v>
          </cell>
          <cell r="X48" t="str">
            <v>Z3</v>
          </cell>
          <cell r="Z48">
            <v>1</v>
          </cell>
          <cell r="AM48">
            <v>1007</v>
          </cell>
          <cell r="AR48" t="str">
            <v>X</v>
          </cell>
          <cell r="AU48" t="str">
            <v>X</v>
          </cell>
          <cell r="AZ48" t="str">
            <v>X</v>
          </cell>
          <cell r="BA48" t="str">
            <v>X</v>
          </cell>
          <cell r="BC48" t="str">
            <v>X</v>
          </cell>
          <cell r="BD48" t="str">
            <v>X</v>
          </cell>
          <cell r="BE48" t="str">
            <v>X</v>
          </cell>
          <cell r="BT48" t="str">
            <v>401410000M</v>
          </cell>
          <cell r="BV48">
            <v>1</v>
          </cell>
          <cell r="CH48">
            <v>0</v>
          </cell>
          <cell r="DB48">
            <v>2</v>
          </cell>
          <cell r="DC48" t="str">
            <v>C</v>
          </cell>
          <cell r="DD48" t="str">
            <v>-</v>
          </cell>
          <cell r="DJ48">
            <v>100</v>
          </cell>
        </row>
        <row r="49">
          <cell r="A49" t="str">
            <v>2</v>
          </cell>
          <cell r="O49" t="str">
            <v>301411000M</v>
          </cell>
          <cell r="Q49" t="str">
            <v>301410000M</v>
          </cell>
          <cell r="S49" t="str">
            <v>3820400+3820500</v>
          </cell>
          <cell r="X49" t="str">
            <v>Z3</v>
          </cell>
          <cell r="Z49">
            <v>1</v>
          </cell>
          <cell r="AM49">
            <v>1005</v>
          </cell>
          <cell r="AR49" t="str">
            <v>X</v>
          </cell>
          <cell r="AU49" t="str">
            <v>X</v>
          </cell>
          <cell r="AZ49" t="str">
            <v>X</v>
          </cell>
          <cell r="BA49" t="str">
            <v>X</v>
          </cell>
          <cell r="BC49" t="str">
            <v>X</v>
          </cell>
          <cell r="BD49" t="str">
            <v>X</v>
          </cell>
          <cell r="BE49" t="str">
            <v>X</v>
          </cell>
          <cell r="BT49" t="str">
            <v>401410000M</v>
          </cell>
          <cell r="BV49">
            <v>1</v>
          </cell>
          <cell r="CH49" t="str">
            <v>S</v>
          </cell>
          <cell r="DB49" t="str">
            <v>1</v>
          </cell>
          <cell r="DC49" t="str">
            <v>C</v>
          </cell>
          <cell r="DD49" t="str">
            <v>-</v>
          </cell>
          <cell r="DJ49">
            <v>100</v>
          </cell>
          <cell r="DL49">
            <v>200</v>
          </cell>
        </row>
        <row r="50">
          <cell r="A50" t="str">
            <v>2</v>
          </cell>
          <cell r="O50" t="str">
            <v>301412000M</v>
          </cell>
          <cell r="Q50" t="str">
            <v>301410000M</v>
          </cell>
          <cell r="S50" t="str">
            <v>3820420+3820520</v>
          </cell>
          <cell r="X50" t="str">
            <v>Z3</v>
          </cell>
          <cell r="Z50">
            <v>1</v>
          </cell>
          <cell r="AM50">
            <v>1006</v>
          </cell>
          <cell r="AR50" t="str">
            <v>X</v>
          </cell>
          <cell r="AU50" t="str">
            <v>X</v>
          </cell>
          <cell r="AZ50" t="str">
            <v>X</v>
          </cell>
          <cell r="BA50" t="str">
            <v>X</v>
          </cell>
          <cell r="BC50" t="str">
            <v>X</v>
          </cell>
          <cell r="BD50" t="str">
            <v>X</v>
          </cell>
          <cell r="BE50" t="str">
            <v>X</v>
          </cell>
          <cell r="BT50" t="str">
            <v>401410000M</v>
          </cell>
          <cell r="BV50">
            <v>1</v>
          </cell>
          <cell r="CH50" t="str">
            <v>S</v>
          </cell>
          <cell r="DB50">
            <v>1</v>
          </cell>
          <cell r="DC50" t="str">
            <v>C</v>
          </cell>
          <cell r="DD50" t="str">
            <v>-</v>
          </cell>
          <cell r="DJ50">
            <v>100</v>
          </cell>
          <cell r="DL50">
            <v>200</v>
          </cell>
        </row>
        <row r="51">
          <cell r="A51" t="str">
            <v>2</v>
          </cell>
          <cell r="O51" t="str">
            <v>301420000M</v>
          </cell>
          <cell r="Q51" t="str">
            <v>301220000M</v>
          </cell>
          <cell r="W51" t="str">
            <v>Z1</v>
          </cell>
          <cell r="X51" t="str">
            <v>Z3</v>
          </cell>
          <cell r="Z51">
            <v>1</v>
          </cell>
          <cell r="AM51">
            <v>1105</v>
          </cell>
          <cell r="AR51" t="str">
            <v>X</v>
          </cell>
          <cell r="AU51" t="str">
            <v>X</v>
          </cell>
          <cell r="AZ51" t="str">
            <v>X</v>
          </cell>
          <cell r="BA51" t="str">
            <v>X</v>
          </cell>
          <cell r="BC51" t="str">
            <v>X</v>
          </cell>
          <cell r="BD51" t="str">
            <v>X</v>
          </cell>
          <cell r="BE51" t="str">
            <v>X</v>
          </cell>
          <cell r="BT51" t="str">
            <v>401420000M</v>
          </cell>
          <cell r="BV51">
            <v>1</v>
          </cell>
          <cell r="CH51">
            <v>0</v>
          </cell>
          <cell r="DB51">
            <v>2</v>
          </cell>
          <cell r="DC51" t="str">
            <v>C</v>
          </cell>
          <cell r="DD51" t="str">
            <v>-</v>
          </cell>
          <cell r="DJ51">
            <v>100</v>
          </cell>
        </row>
        <row r="52">
          <cell r="A52" t="str">
            <v>2</v>
          </cell>
          <cell r="O52" t="str">
            <v>301421000M</v>
          </cell>
          <cell r="Q52" t="str">
            <v>301420000M</v>
          </cell>
          <cell r="S52" t="str">
            <v>3820600</v>
          </cell>
          <cell r="X52" t="str">
            <v>Z3</v>
          </cell>
          <cell r="Z52">
            <v>1</v>
          </cell>
          <cell r="AM52">
            <v>1101</v>
          </cell>
          <cell r="AR52" t="str">
            <v>X</v>
          </cell>
          <cell r="AU52" t="str">
            <v>X</v>
          </cell>
          <cell r="AZ52" t="str">
            <v>X</v>
          </cell>
          <cell r="BA52" t="str">
            <v>X</v>
          </cell>
          <cell r="BC52" t="str">
            <v>X</v>
          </cell>
          <cell r="BD52" t="str">
            <v>X</v>
          </cell>
          <cell r="BE52" t="str">
            <v>X</v>
          </cell>
          <cell r="BT52" t="str">
            <v>401420000M</v>
          </cell>
          <cell r="BV52">
            <v>1</v>
          </cell>
          <cell r="CB52" t="str">
            <v>x</v>
          </cell>
          <cell r="CH52" t="str">
            <v>S</v>
          </cell>
          <cell r="DB52" t="str">
            <v>1</v>
          </cell>
          <cell r="DC52" t="str">
            <v>C</v>
          </cell>
          <cell r="DD52" t="str">
            <v>-</v>
          </cell>
          <cell r="DJ52">
            <v>100</v>
          </cell>
          <cell r="DL52">
            <v>1010</v>
          </cell>
        </row>
        <row r="53">
          <cell r="A53" t="str">
            <v>2</v>
          </cell>
          <cell r="O53" t="str">
            <v>301422000M</v>
          </cell>
          <cell r="Q53" t="str">
            <v>301420000M</v>
          </cell>
          <cell r="S53" t="str">
            <v>3820620</v>
          </cell>
          <cell r="X53" t="str">
            <v>Z3</v>
          </cell>
          <cell r="Z53">
            <v>1</v>
          </cell>
          <cell r="AM53">
            <v>1102</v>
          </cell>
          <cell r="AR53" t="str">
            <v>X</v>
          </cell>
          <cell r="AU53" t="str">
            <v>X</v>
          </cell>
          <cell r="AZ53" t="str">
            <v>X</v>
          </cell>
          <cell r="BA53" t="str">
            <v>X</v>
          </cell>
          <cell r="BC53" t="str">
            <v>X</v>
          </cell>
          <cell r="BD53" t="str">
            <v>X</v>
          </cell>
          <cell r="BE53" t="str">
            <v>X</v>
          </cell>
          <cell r="BT53" t="str">
            <v>401420000M</v>
          </cell>
          <cell r="BV53">
            <v>1</v>
          </cell>
          <cell r="CB53" t="str">
            <v>x</v>
          </cell>
          <cell r="CH53" t="str">
            <v>S</v>
          </cell>
          <cell r="DB53">
            <v>1</v>
          </cell>
          <cell r="DC53" t="str">
            <v>C</v>
          </cell>
          <cell r="DD53" t="str">
            <v>-</v>
          </cell>
          <cell r="DJ53">
            <v>100</v>
          </cell>
          <cell r="DL53">
            <v>1010</v>
          </cell>
        </row>
        <row r="54">
          <cell r="A54" t="str">
            <v>2</v>
          </cell>
          <cell r="O54" t="str">
            <v>301430000M</v>
          </cell>
          <cell r="Q54" t="str">
            <v>301230000M</v>
          </cell>
          <cell r="W54" t="str">
            <v>Z1</v>
          </cell>
          <cell r="X54" t="str">
            <v>Z3</v>
          </cell>
          <cell r="Z54">
            <v>1</v>
          </cell>
          <cell r="AM54">
            <v>1329</v>
          </cell>
          <cell r="AR54" t="str">
            <v>X</v>
          </cell>
          <cell r="AU54" t="str">
            <v>X</v>
          </cell>
          <cell r="AZ54" t="str">
            <v>X</v>
          </cell>
          <cell r="BA54" t="str">
            <v>X</v>
          </cell>
          <cell r="BC54" t="str">
            <v>X</v>
          </cell>
          <cell r="BD54" t="str">
            <v>X</v>
          </cell>
          <cell r="BE54" t="str">
            <v>X</v>
          </cell>
          <cell r="BT54" t="str">
            <v>401430000M</v>
          </cell>
          <cell r="BV54">
            <v>1</v>
          </cell>
          <cell r="CH54">
            <v>0</v>
          </cell>
          <cell r="DB54">
            <v>2</v>
          </cell>
          <cell r="DC54" t="str">
            <v>C</v>
          </cell>
          <cell r="DD54" t="str">
            <v>-</v>
          </cell>
          <cell r="DJ54">
            <v>100</v>
          </cell>
        </row>
        <row r="55">
          <cell r="A55" t="str">
            <v>2</v>
          </cell>
          <cell r="O55" t="str">
            <v>301431000M</v>
          </cell>
          <cell r="Q55" t="str">
            <v>301430000M</v>
          </cell>
          <cell r="S55" t="str">
            <v>3820700</v>
          </cell>
          <cell r="X55" t="str">
            <v>Z3</v>
          </cell>
          <cell r="Z55">
            <v>1</v>
          </cell>
          <cell r="AM55">
            <v>1321</v>
          </cell>
          <cell r="AR55" t="str">
            <v>X</v>
          </cell>
          <cell r="AU55" t="str">
            <v>X</v>
          </cell>
          <cell r="AZ55" t="str">
            <v>X</v>
          </cell>
          <cell r="BA55" t="str">
            <v>X</v>
          </cell>
          <cell r="BC55" t="str">
            <v>X</v>
          </cell>
          <cell r="BD55" t="str">
            <v>X</v>
          </cell>
          <cell r="BE55" t="str">
            <v>X</v>
          </cell>
          <cell r="BT55" t="str">
            <v>401430000M</v>
          </cell>
          <cell r="BV55">
            <v>1</v>
          </cell>
          <cell r="CB55" t="str">
            <v>x</v>
          </cell>
          <cell r="CH55" t="str">
            <v>S</v>
          </cell>
          <cell r="DB55" t="str">
            <v>1</v>
          </cell>
          <cell r="DC55" t="str">
            <v>C</v>
          </cell>
          <cell r="DD55" t="str">
            <v>-</v>
          </cell>
          <cell r="DJ55">
            <v>100</v>
          </cell>
          <cell r="DL55">
            <v>1010</v>
          </cell>
        </row>
        <row r="56">
          <cell r="A56" t="str">
            <v>2</v>
          </cell>
          <cell r="O56" t="str">
            <v>301432000M</v>
          </cell>
          <cell r="Q56" t="str">
            <v>301430000M</v>
          </cell>
          <cell r="S56" t="str">
            <v>3820720</v>
          </cell>
          <cell r="X56" t="str">
            <v>Z3</v>
          </cell>
          <cell r="Z56">
            <v>1</v>
          </cell>
          <cell r="AM56">
            <v>1322</v>
          </cell>
          <cell r="AR56" t="str">
            <v>X</v>
          </cell>
          <cell r="AU56" t="str">
            <v>X</v>
          </cell>
          <cell r="AZ56" t="str">
            <v>X</v>
          </cell>
          <cell r="BA56" t="str">
            <v>X</v>
          </cell>
          <cell r="BC56" t="str">
            <v>X</v>
          </cell>
          <cell r="BD56" t="str">
            <v>X</v>
          </cell>
          <cell r="BE56" t="str">
            <v>X</v>
          </cell>
          <cell r="BT56" t="str">
            <v>401430000M</v>
          </cell>
          <cell r="BV56">
            <v>1</v>
          </cell>
          <cell r="CB56" t="str">
            <v>x</v>
          </cell>
          <cell r="CH56" t="str">
            <v>S</v>
          </cell>
          <cell r="DB56">
            <v>1</v>
          </cell>
          <cell r="DC56" t="str">
            <v>C</v>
          </cell>
          <cell r="DD56" t="str">
            <v>-</v>
          </cell>
          <cell r="DJ56">
            <v>100</v>
          </cell>
          <cell r="DL56">
            <v>1010</v>
          </cell>
        </row>
        <row r="57">
          <cell r="A57" t="str">
            <v>2</v>
          </cell>
          <cell r="N57" t="str">
            <v>301500000L</v>
          </cell>
          <cell r="O57" t="str">
            <v>301500000M</v>
          </cell>
          <cell r="P57" t="str">
            <v>301000000L</v>
          </cell>
          <cell r="Q57" t="str">
            <v>301000000M</v>
          </cell>
          <cell r="S57" t="str">
            <v>-3027200-3027800-3028400-3029000-3030800</v>
          </cell>
          <cell r="T57" t="str">
            <v>31111500+31111600</v>
          </cell>
          <cell r="W57" t="str">
            <v>Z1</v>
          </cell>
          <cell r="X57" t="str">
            <v>Z3</v>
          </cell>
          <cell r="Z57">
            <v>-1</v>
          </cell>
          <cell r="AK57">
            <v>1049</v>
          </cell>
          <cell r="AM57">
            <v>1459</v>
          </cell>
          <cell r="AR57" t="str">
            <v>X</v>
          </cell>
          <cell r="AS57" t="str">
            <v>X</v>
          </cell>
          <cell r="AZ57" t="str">
            <v>X</v>
          </cell>
          <cell r="BA57" t="str">
            <v>X</v>
          </cell>
          <cell r="BC57" t="str">
            <v>X</v>
          </cell>
          <cell r="BD57" t="str">
            <v>X</v>
          </cell>
          <cell r="BE57" t="str">
            <v>X</v>
          </cell>
          <cell r="BT57" t="str">
            <v>401000000M</v>
          </cell>
          <cell r="BV57">
            <v>1</v>
          </cell>
          <cell r="CA57" t="str">
            <v>x</v>
          </cell>
          <cell r="CB57" t="str">
            <v>x</v>
          </cell>
          <cell r="CH57" t="str">
            <v>S</v>
          </cell>
          <cell r="DA57">
            <v>1</v>
          </cell>
          <cell r="DB57">
            <v>1</v>
          </cell>
          <cell r="DC57" t="str">
            <v>C</v>
          </cell>
          <cell r="DD57" t="str">
            <v>+</v>
          </cell>
          <cell r="DJ57">
            <v>100</v>
          </cell>
          <cell r="DL57">
            <v>1010</v>
          </cell>
        </row>
        <row r="58">
          <cell r="A58" t="str">
            <v>2</v>
          </cell>
          <cell r="N58" t="str">
            <v>301600000L</v>
          </cell>
          <cell r="O58" t="str">
            <v>301600000M</v>
          </cell>
          <cell r="P58" t="str">
            <v>301200000L</v>
          </cell>
          <cell r="Q58" t="str">
            <v>301210000M</v>
          </cell>
          <cell r="W58" t="str">
            <v>Z1</v>
          </cell>
          <cell r="X58" t="str">
            <v>Z3</v>
          </cell>
          <cell r="Z58">
            <v>1</v>
          </cell>
          <cell r="AK58">
            <v>1011</v>
          </cell>
          <cell r="AM58">
            <v>1016</v>
          </cell>
          <cell r="AQ58" t="str">
            <v>X</v>
          </cell>
          <cell r="AR58" t="str">
            <v>X</v>
          </cell>
          <cell r="AS58" t="str">
            <v>X</v>
          </cell>
          <cell r="AT58" t="str">
            <v>X</v>
          </cell>
          <cell r="AU58" t="str">
            <v>X</v>
          </cell>
          <cell r="AZ58" t="str">
            <v>X</v>
          </cell>
          <cell r="BD58" t="str">
            <v>X</v>
          </cell>
          <cell r="BE58" t="str">
            <v>X</v>
          </cell>
          <cell r="BV58">
            <v>1</v>
          </cell>
          <cell r="CH58">
            <v>0</v>
          </cell>
          <cell r="DA58" t="str">
            <v>1</v>
          </cell>
          <cell r="DB58">
            <v>2</v>
          </cell>
          <cell r="DC58" t="str">
            <v>C</v>
          </cell>
          <cell r="DD58" t="str">
            <v>-</v>
          </cell>
          <cell r="DJ58">
            <v>100</v>
          </cell>
        </row>
        <row r="59">
          <cell r="A59" t="str">
            <v>2</v>
          </cell>
          <cell r="O59" t="str">
            <v>301610000M</v>
          </cell>
          <cell r="Q59" t="str">
            <v>301600000M</v>
          </cell>
          <cell r="S59" t="str">
            <v>3031740+3034205+3034300</v>
          </cell>
          <cell r="X59" t="str">
            <v>Z3</v>
          </cell>
          <cell r="Z59">
            <v>1</v>
          </cell>
          <cell r="AM59">
            <v>1012</v>
          </cell>
          <cell r="AQ59" t="str">
            <v>X</v>
          </cell>
          <cell r="AR59" t="str">
            <v>X</v>
          </cell>
          <cell r="AS59" t="str">
            <v>X</v>
          </cell>
          <cell r="AU59" t="str">
            <v>X</v>
          </cell>
          <cell r="AZ59" t="str">
            <v>X</v>
          </cell>
          <cell r="BD59" t="str">
            <v>X</v>
          </cell>
          <cell r="BE59" t="str">
            <v>X</v>
          </cell>
          <cell r="BV59">
            <v>1</v>
          </cell>
          <cell r="CH59" t="str">
            <v>S</v>
          </cell>
          <cell r="DB59" t="str">
            <v>1</v>
          </cell>
          <cell r="DC59" t="str">
            <v>C</v>
          </cell>
          <cell r="DD59" t="str">
            <v>-</v>
          </cell>
          <cell r="DJ59">
            <v>100</v>
          </cell>
          <cell r="DL59">
            <v>1010</v>
          </cell>
        </row>
        <row r="60">
          <cell r="A60" t="str">
            <v>2</v>
          </cell>
          <cell r="O60" t="str">
            <v>301620000M</v>
          </cell>
          <cell r="Q60" t="str">
            <v>301600000M</v>
          </cell>
          <cell r="S60" t="str">
            <v>3031760</v>
          </cell>
          <cell r="X60" t="str">
            <v>Z3</v>
          </cell>
          <cell r="Z60">
            <v>1</v>
          </cell>
          <cell r="AM60">
            <v>1013</v>
          </cell>
          <cell r="AQ60" t="str">
            <v>X</v>
          </cell>
          <cell r="AR60" t="str">
            <v>X</v>
          </cell>
          <cell r="AS60" t="str">
            <v>X</v>
          </cell>
          <cell r="AU60" t="str">
            <v>X</v>
          </cell>
          <cell r="AZ60" t="str">
            <v>X</v>
          </cell>
          <cell r="BD60" t="str">
            <v>X</v>
          </cell>
          <cell r="BE60" t="str">
            <v>X</v>
          </cell>
          <cell r="BV60">
            <v>1</v>
          </cell>
          <cell r="CH60" t="str">
            <v>S</v>
          </cell>
          <cell r="DB60">
            <v>1</v>
          </cell>
          <cell r="DC60" t="str">
            <v>C</v>
          </cell>
          <cell r="DD60" t="str">
            <v>-</v>
          </cell>
          <cell r="DJ60">
            <v>100</v>
          </cell>
          <cell r="DL60">
            <v>1010</v>
          </cell>
        </row>
        <row r="61">
          <cell r="A61" t="str">
            <v>2</v>
          </cell>
          <cell r="N61">
            <v>0</v>
          </cell>
          <cell r="O61" t="str">
            <v>301630000M</v>
          </cell>
          <cell r="Q61" t="str">
            <v>301600000M</v>
          </cell>
          <cell r="X61" t="str">
            <v>Z3</v>
          </cell>
          <cell r="Z61">
            <v>1</v>
          </cell>
          <cell r="AM61">
            <v>1014</v>
          </cell>
          <cell r="AQ61" t="str">
            <v>X</v>
          </cell>
          <cell r="AR61" t="str">
            <v>X</v>
          </cell>
          <cell r="AS61" t="str">
            <v>X</v>
          </cell>
          <cell r="AT61" t="str">
            <v>X</v>
          </cell>
          <cell r="AU61" t="str">
            <v>X</v>
          </cell>
          <cell r="AZ61" t="str">
            <v>X</v>
          </cell>
          <cell r="BD61" t="str">
            <v>X</v>
          </cell>
          <cell r="BE61" t="str">
            <v>X</v>
          </cell>
          <cell r="BV61">
            <v>1</v>
          </cell>
          <cell r="CH61" t="str">
            <v>S</v>
          </cell>
          <cell r="DB61" t="str">
            <v>1</v>
          </cell>
          <cell r="DC61" t="str">
            <v>C</v>
          </cell>
          <cell r="DD61" t="str">
            <v>-</v>
          </cell>
          <cell r="DJ61">
            <v>100</v>
          </cell>
          <cell r="DL61">
            <v>1010</v>
          </cell>
        </row>
        <row r="62">
          <cell r="O62" t="str">
            <v>301700000M</v>
          </cell>
          <cell r="Q62" t="str">
            <v>301000000M</v>
          </cell>
          <cell r="X62" t="str">
            <v>Z3</v>
          </cell>
          <cell r="Z62">
            <v>1</v>
          </cell>
          <cell r="AM62">
            <v>1465</v>
          </cell>
          <cell r="AO62" t="str">
            <v>X</v>
          </cell>
          <cell r="AP62" t="str">
            <v>X</v>
          </cell>
          <cell r="AQ62" t="str">
            <v>X</v>
          </cell>
          <cell r="AR62" t="str">
            <v>X</v>
          </cell>
          <cell r="AS62" t="str">
            <v>X</v>
          </cell>
          <cell r="AT62" t="str">
            <v>X</v>
          </cell>
          <cell r="AU62" t="str">
            <v>X</v>
          </cell>
          <cell r="AV62" t="str">
            <v>X</v>
          </cell>
          <cell r="AX62" t="str">
            <v>X</v>
          </cell>
          <cell r="AZ62" t="str">
            <v>X</v>
          </cell>
          <cell r="BA62" t="str">
            <v>X</v>
          </cell>
          <cell r="BB62" t="str">
            <v>X</v>
          </cell>
          <cell r="BC62" t="str">
            <v>X</v>
          </cell>
          <cell r="BD62" t="str">
            <v>X</v>
          </cell>
          <cell r="BE62" t="str">
            <v>X</v>
          </cell>
          <cell r="BV62">
            <v>1</v>
          </cell>
          <cell r="DB62" t="str">
            <v>1</v>
          </cell>
          <cell r="DC62" t="str">
            <v>C</v>
          </cell>
          <cell r="DD62" t="str">
            <v>-</v>
          </cell>
          <cell r="DL62">
            <v>1010</v>
          </cell>
        </row>
        <row r="63">
          <cell r="A63" t="str">
            <v>2</v>
          </cell>
          <cell r="N63" t="str">
            <v>302000000L</v>
          </cell>
          <cell r="O63" t="str">
            <v>302000000M</v>
          </cell>
          <cell r="P63" t="str">
            <v>300000000L</v>
          </cell>
          <cell r="Q63" t="str">
            <v>300000000M</v>
          </cell>
          <cell r="W63" t="str">
            <v>Z1</v>
          </cell>
          <cell r="X63" t="str">
            <v>Z3</v>
          </cell>
          <cell r="Z63">
            <v>1</v>
          </cell>
          <cell r="AK63">
            <v>1199</v>
          </cell>
          <cell r="AM63">
            <v>1599</v>
          </cell>
          <cell r="AN63" t="str">
            <v>x</v>
          </cell>
          <cell r="AT63" t="str">
            <v>X</v>
          </cell>
          <cell r="AV63" t="str">
            <v>X</v>
          </cell>
          <cell r="AZ63" t="str">
            <v>X</v>
          </cell>
          <cell r="BA63" t="str">
            <v>X</v>
          </cell>
          <cell r="BB63" t="str">
            <v>X</v>
          </cell>
          <cell r="BC63" t="str">
            <v>X</v>
          </cell>
          <cell r="BD63" t="str">
            <v>X</v>
          </cell>
          <cell r="BE63" t="str">
            <v>X</v>
          </cell>
          <cell r="BT63" t="str">
            <v>402000000M</v>
          </cell>
          <cell r="BV63">
            <v>1</v>
          </cell>
          <cell r="CH63">
            <v>0</v>
          </cell>
          <cell r="DA63">
            <v>2</v>
          </cell>
          <cell r="DB63">
            <v>2</v>
          </cell>
          <cell r="DC63" t="str">
            <v>C</v>
          </cell>
          <cell r="DD63" t="str">
            <v>-</v>
          </cell>
        </row>
        <row r="64">
          <cell r="A64" t="str">
            <v>2</v>
          </cell>
          <cell r="N64" t="str">
            <v>302100000L</v>
          </cell>
          <cell r="O64" t="str">
            <v>302100000M</v>
          </cell>
          <cell r="P64" t="str">
            <v>302000000L</v>
          </cell>
          <cell r="Q64" t="str">
            <v>302000000M</v>
          </cell>
          <cell r="R64">
            <v>303500</v>
          </cell>
          <cell r="S64" t="str">
            <v>3064400</v>
          </cell>
          <cell r="W64" t="str">
            <v>Z1</v>
          </cell>
          <cell r="X64" t="str">
            <v>Z3</v>
          </cell>
          <cell r="Z64">
            <v>1</v>
          </cell>
          <cell r="AK64">
            <v>1101</v>
          </cell>
          <cell r="AM64">
            <v>1589</v>
          </cell>
          <cell r="AT64" t="str">
            <v>X</v>
          </cell>
          <cell r="AV64" t="str">
            <v>X</v>
          </cell>
          <cell r="AZ64" t="str">
            <v>X</v>
          </cell>
          <cell r="BA64" t="str">
            <v>X</v>
          </cell>
          <cell r="BB64" t="str">
            <v>X</v>
          </cell>
          <cell r="BC64" t="str">
            <v>X</v>
          </cell>
          <cell r="BD64" t="str">
            <v>X</v>
          </cell>
          <cell r="BE64" t="str">
            <v>X</v>
          </cell>
          <cell r="BT64" t="str">
            <v>402100000M</v>
          </cell>
          <cell r="BV64">
            <v>1</v>
          </cell>
          <cell r="CH64" t="str">
            <v>G</v>
          </cell>
          <cell r="DA64">
            <v>1</v>
          </cell>
          <cell r="DB64">
            <v>1</v>
          </cell>
          <cell r="DC64" t="str">
            <v>C</v>
          </cell>
          <cell r="DD64" t="str">
            <v>-</v>
          </cell>
          <cell r="DJ64">
            <v>100</v>
          </cell>
          <cell r="DL64">
            <v>1010</v>
          </cell>
        </row>
        <row r="65">
          <cell r="A65" t="str">
            <v>2</v>
          </cell>
          <cell r="N65" t="str">
            <v>302200000L</v>
          </cell>
          <cell r="O65" t="str">
            <v>302200000M</v>
          </cell>
          <cell r="P65" t="str">
            <v>302000000L</v>
          </cell>
          <cell r="Q65" t="str">
            <v>302000000M</v>
          </cell>
          <cell r="W65" t="str">
            <v>Z1</v>
          </cell>
          <cell r="X65" t="str">
            <v>Z3</v>
          </cell>
          <cell r="Z65">
            <v>1</v>
          </cell>
          <cell r="AK65">
            <v>1119</v>
          </cell>
          <cell r="AM65">
            <v>1579</v>
          </cell>
          <cell r="AV65" t="str">
            <v>X</v>
          </cell>
          <cell r="AZ65" t="str">
            <v>X</v>
          </cell>
          <cell r="BA65" t="str">
            <v>X</v>
          </cell>
          <cell r="BB65" t="str">
            <v>X</v>
          </cell>
          <cell r="BC65" t="str">
            <v>X</v>
          </cell>
          <cell r="BD65" t="str">
            <v>X</v>
          </cell>
          <cell r="BE65" t="str">
            <v>X</v>
          </cell>
          <cell r="BT65" t="str">
            <v>402200000M</v>
          </cell>
          <cell r="BV65">
            <v>1</v>
          </cell>
          <cell r="CH65">
            <v>0</v>
          </cell>
          <cell r="DA65">
            <v>2</v>
          </cell>
          <cell r="DB65">
            <v>2</v>
          </cell>
          <cell r="DC65" t="str">
            <v>C</v>
          </cell>
          <cell r="DD65" t="str">
            <v>-</v>
          </cell>
        </row>
        <row r="66">
          <cell r="A66" t="str">
            <v>2</v>
          </cell>
          <cell r="N66" t="str">
            <v>302201000L</v>
          </cell>
          <cell r="O66" t="str">
            <v>302201000M</v>
          </cell>
          <cell r="P66" t="str">
            <v>302200000L</v>
          </cell>
          <cell r="Q66" t="str">
            <v>302200000M</v>
          </cell>
          <cell r="T66" t="str">
            <v>31112100+31112400+31112300</v>
          </cell>
          <cell r="W66" t="str">
            <v>Z1</v>
          </cell>
          <cell r="X66" t="str">
            <v>Z3</v>
          </cell>
          <cell r="Z66">
            <v>1</v>
          </cell>
          <cell r="AK66">
            <v>1111</v>
          </cell>
          <cell r="AM66">
            <v>1561</v>
          </cell>
          <cell r="BD66" t="str">
            <v>X</v>
          </cell>
          <cell r="BT66" t="str">
            <v>402201000M</v>
          </cell>
          <cell r="BV66">
            <v>1</v>
          </cell>
          <cell r="CH66" t="str">
            <v>G</v>
          </cell>
          <cell r="DA66">
            <v>1</v>
          </cell>
          <cell r="DB66">
            <v>1</v>
          </cell>
          <cell r="DC66" t="str">
            <v>C</v>
          </cell>
          <cell r="DD66" t="str">
            <v>-</v>
          </cell>
          <cell r="DJ66">
            <v>100</v>
          </cell>
          <cell r="DL66">
            <v>1010</v>
          </cell>
        </row>
        <row r="67">
          <cell r="A67" t="str">
            <v>2</v>
          </cell>
          <cell r="N67">
            <v>0</v>
          </cell>
          <cell r="O67" t="str">
            <v>302210000M</v>
          </cell>
          <cell r="Q67" t="str">
            <v>302200000M</v>
          </cell>
          <cell r="R67" t="str">
            <v>303400+303301</v>
          </cell>
          <cell r="S67" t="str">
            <v>3063400+3064200</v>
          </cell>
          <cell r="X67" t="str">
            <v>Z3</v>
          </cell>
          <cell r="Z67">
            <v>1</v>
          </cell>
          <cell r="AM67">
            <v>1562</v>
          </cell>
          <cell r="AV67" t="str">
            <v>X</v>
          </cell>
          <cell r="AZ67" t="str">
            <v>X</v>
          </cell>
          <cell r="BA67" t="str">
            <v>X</v>
          </cell>
          <cell r="BB67" t="str">
            <v>X</v>
          </cell>
          <cell r="BC67" t="str">
            <v>X</v>
          </cell>
          <cell r="BD67" t="str">
            <v>X</v>
          </cell>
          <cell r="BE67" t="str">
            <v>X</v>
          </cell>
          <cell r="BT67" t="str">
            <v>402210000M</v>
          </cell>
          <cell r="BV67">
            <v>1</v>
          </cell>
          <cell r="CH67" t="str">
            <v>G</v>
          </cell>
          <cell r="DB67">
            <v>1</v>
          </cell>
          <cell r="DC67" t="str">
            <v>C</v>
          </cell>
          <cell r="DD67" t="str">
            <v>-</v>
          </cell>
          <cell r="DJ67">
            <v>100</v>
          </cell>
          <cell r="DL67">
            <v>1010</v>
          </cell>
        </row>
        <row r="68">
          <cell r="A68" t="str">
            <v>2</v>
          </cell>
          <cell r="N68">
            <v>0</v>
          </cell>
          <cell r="O68" t="str">
            <v>302220000M</v>
          </cell>
          <cell r="Q68" t="str">
            <v>302200000M</v>
          </cell>
          <cell r="R68">
            <v>303200</v>
          </cell>
          <cell r="X68" t="str">
            <v>Z3</v>
          </cell>
          <cell r="Z68">
            <v>1</v>
          </cell>
          <cell r="AM68">
            <v>1566</v>
          </cell>
          <cell r="AV68" t="str">
            <v>X</v>
          </cell>
          <cell r="AZ68" t="str">
            <v>X</v>
          </cell>
          <cell r="BA68" t="str">
            <v>X</v>
          </cell>
          <cell r="BC68" t="str">
            <v>X</v>
          </cell>
          <cell r="BD68" t="str">
            <v>X</v>
          </cell>
          <cell r="BE68" t="str">
            <v>X</v>
          </cell>
          <cell r="BT68" t="str">
            <v>402220000M</v>
          </cell>
          <cell r="BV68">
            <v>1</v>
          </cell>
          <cell r="CB68" t="str">
            <v>X</v>
          </cell>
          <cell r="CH68" t="str">
            <v>G</v>
          </cell>
          <cell r="DB68" t="str">
            <v>2</v>
          </cell>
          <cell r="DC68" t="str">
            <v>C</v>
          </cell>
          <cell r="DD68" t="str">
            <v>-</v>
          </cell>
          <cell r="DJ68">
            <v>100</v>
          </cell>
        </row>
        <row r="69">
          <cell r="A69" t="str">
            <v>2</v>
          </cell>
          <cell r="O69" t="str">
            <v>302221000M</v>
          </cell>
          <cell r="Q69" t="str">
            <v>302220000M</v>
          </cell>
          <cell r="R69">
            <v>303200</v>
          </cell>
          <cell r="S69" t="str">
            <v>3063600</v>
          </cell>
          <cell r="X69" t="str">
            <v>Z3</v>
          </cell>
          <cell r="Z69">
            <v>1</v>
          </cell>
          <cell r="AM69">
            <v>1563</v>
          </cell>
          <cell r="AV69" t="str">
            <v>X</v>
          </cell>
          <cell r="AZ69" t="str">
            <v>X</v>
          </cell>
          <cell r="BA69" t="str">
            <v>X</v>
          </cell>
          <cell r="BC69" t="str">
            <v>X</v>
          </cell>
          <cell r="BD69" t="str">
            <v>X</v>
          </cell>
          <cell r="BE69" t="str">
            <v>X</v>
          </cell>
          <cell r="BT69" t="str">
            <v>402220000M</v>
          </cell>
          <cell r="BV69">
            <v>1</v>
          </cell>
          <cell r="CB69" t="str">
            <v>X</v>
          </cell>
          <cell r="CH69" t="str">
            <v>G</v>
          </cell>
          <cell r="DB69">
            <v>1</v>
          </cell>
          <cell r="DC69" t="str">
            <v>C</v>
          </cell>
          <cell r="DD69" t="str">
            <v>-</v>
          </cell>
          <cell r="DJ69">
            <v>100</v>
          </cell>
          <cell r="DL69">
            <v>1010</v>
          </cell>
        </row>
        <row r="70">
          <cell r="A70" t="str">
            <v>2</v>
          </cell>
          <cell r="O70" t="str">
            <v>302222000M</v>
          </cell>
          <cell r="Q70" t="str">
            <v>302220000M</v>
          </cell>
          <cell r="S70" t="str">
            <v>3063700</v>
          </cell>
          <cell r="X70" t="str">
            <v>Z3</v>
          </cell>
          <cell r="Z70">
            <v>1</v>
          </cell>
          <cell r="AM70">
            <v>1564</v>
          </cell>
          <cell r="AV70" t="str">
            <v>X</v>
          </cell>
          <cell r="AZ70" t="str">
            <v>X</v>
          </cell>
          <cell r="BA70" t="str">
            <v>X</v>
          </cell>
          <cell r="BC70" t="str">
            <v>X</v>
          </cell>
          <cell r="BD70" t="str">
            <v>X</v>
          </cell>
          <cell r="BE70" t="str">
            <v>X</v>
          </cell>
          <cell r="BT70" t="str">
            <v>402220000M</v>
          </cell>
          <cell r="BV70">
            <v>1</v>
          </cell>
          <cell r="CB70" t="str">
            <v>X</v>
          </cell>
          <cell r="CH70" t="str">
            <v>G</v>
          </cell>
          <cell r="DB70">
            <v>1</v>
          </cell>
          <cell r="DC70" t="str">
            <v>C</v>
          </cell>
          <cell r="DD70" t="str">
            <v>-</v>
          </cell>
          <cell r="DJ70">
            <v>100</v>
          </cell>
          <cell r="DL70">
            <v>1010</v>
          </cell>
        </row>
        <row r="71">
          <cell r="A71" t="str">
            <v>2</v>
          </cell>
          <cell r="O71" t="str">
            <v>302223000M</v>
          </cell>
          <cell r="Q71" t="str">
            <v>302220000M</v>
          </cell>
          <cell r="X71" t="str">
            <v>Z3</v>
          </cell>
          <cell r="Z71">
            <v>1</v>
          </cell>
          <cell r="AM71">
            <v>1565</v>
          </cell>
          <cell r="BD71" t="str">
            <v>X</v>
          </cell>
          <cell r="BT71" t="str">
            <v>402220000M</v>
          </cell>
          <cell r="BV71">
            <v>1</v>
          </cell>
          <cell r="CB71" t="str">
            <v>X</v>
          </cell>
          <cell r="CF71" t="str">
            <v>X</v>
          </cell>
          <cell r="CH71" t="str">
            <v>G</v>
          </cell>
          <cell r="DB71">
            <v>1</v>
          </cell>
          <cell r="DC71" t="str">
            <v>C</v>
          </cell>
          <cell r="DD71" t="str">
            <v>-</v>
          </cell>
          <cell r="DJ71">
            <v>100</v>
          </cell>
          <cell r="DL71">
            <v>1010</v>
          </cell>
        </row>
        <row r="72">
          <cell r="A72" t="str">
            <v>2</v>
          </cell>
          <cell r="N72">
            <v>0</v>
          </cell>
          <cell r="O72" t="str">
            <v>302230000M</v>
          </cell>
          <cell r="Q72" t="str">
            <v>302200000M</v>
          </cell>
          <cell r="R72">
            <v>303100</v>
          </cell>
          <cell r="X72" t="str">
            <v>Z3</v>
          </cell>
          <cell r="Z72">
            <v>1</v>
          </cell>
          <cell r="AM72">
            <v>1575</v>
          </cell>
          <cell r="AV72" t="str">
            <v>X</v>
          </cell>
          <cell r="AZ72" t="str">
            <v>X</v>
          </cell>
          <cell r="BA72" t="str">
            <v>X</v>
          </cell>
          <cell r="BC72" t="str">
            <v>X</v>
          </cell>
          <cell r="BD72" t="str">
            <v>X</v>
          </cell>
          <cell r="BE72" t="str">
            <v>X</v>
          </cell>
          <cell r="BT72" t="str">
            <v>402230000M</v>
          </cell>
          <cell r="BV72">
            <v>1</v>
          </cell>
          <cell r="CB72" t="str">
            <v>x</v>
          </cell>
          <cell r="CH72" t="str">
            <v>G</v>
          </cell>
          <cell r="DB72" t="str">
            <v>2</v>
          </cell>
          <cell r="DC72" t="str">
            <v>C</v>
          </cell>
          <cell r="DD72" t="str">
            <v>-</v>
          </cell>
          <cell r="DJ72">
            <v>100</v>
          </cell>
        </row>
        <row r="73">
          <cell r="A73" t="str">
            <v>2</v>
          </cell>
          <cell r="N73">
            <v>0</v>
          </cell>
          <cell r="O73" t="str">
            <v>302231000M</v>
          </cell>
          <cell r="Q73" t="str">
            <v>302230000M</v>
          </cell>
          <cell r="R73">
            <v>303100</v>
          </cell>
          <cell r="S73" t="str">
            <v>3063900</v>
          </cell>
          <cell r="X73" t="str">
            <v>Z3</v>
          </cell>
          <cell r="Z73">
            <v>1</v>
          </cell>
          <cell r="AM73">
            <v>1571</v>
          </cell>
          <cell r="AV73" t="str">
            <v>X</v>
          </cell>
          <cell r="AZ73" t="str">
            <v>X</v>
          </cell>
          <cell r="BA73" t="str">
            <v>X</v>
          </cell>
          <cell r="BC73" t="str">
            <v>X</v>
          </cell>
          <cell r="BD73" t="str">
            <v>X</v>
          </cell>
          <cell r="BE73" t="str">
            <v>X</v>
          </cell>
          <cell r="BT73" t="str">
            <v>402230000M</v>
          </cell>
          <cell r="BV73">
            <v>1</v>
          </cell>
          <cell r="CB73" t="str">
            <v>x</v>
          </cell>
          <cell r="CH73" t="str">
            <v>G</v>
          </cell>
          <cell r="DB73">
            <v>1</v>
          </cell>
          <cell r="DC73" t="str">
            <v>C</v>
          </cell>
          <cell r="DD73" t="str">
            <v>-</v>
          </cell>
          <cell r="DJ73">
            <v>100</v>
          </cell>
          <cell r="DL73">
            <v>1010</v>
          </cell>
        </row>
        <row r="74">
          <cell r="A74" t="str">
            <v>2</v>
          </cell>
          <cell r="N74">
            <v>0</v>
          </cell>
          <cell r="O74" t="str">
            <v>302232000M</v>
          </cell>
          <cell r="Q74" t="str">
            <v>302230000M</v>
          </cell>
          <cell r="S74" t="str">
            <v>3064000</v>
          </cell>
          <cell r="X74" t="str">
            <v>Z3</v>
          </cell>
          <cell r="Z74">
            <v>1</v>
          </cell>
          <cell r="AM74">
            <v>1572</v>
          </cell>
          <cell r="AV74" t="str">
            <v>X</v>
          </cell>
          <cell r="AZ74" t="str">
            <v>X</v>
          </cell>
          <cell r="BA74" t="str">
            <v>X</v>
          </cell>
          <cell r="BC74" t="str">
            <v>X</v>
          </cell>
          <cell r="BD74" t="str">
            <v>X</v>
          </cell>
          <cell r="BE74" t="str">
            <v>X</v>
          </cell>
          <cell r="BT74" t="str">
            <v>402230000M</v>
          </cell>
          <cell r="BV74">
            <v>1</v>
          </cell>
          <cell r="CB74" t="str">
            <v>x</v>
          </cell>
          <cell r="CH74" t="str">
            <v>G</v>
          </cell>
          <cell r="DB74">
            <v>1</v>
          </cell>
          <cell r="DC74" t="str">
            <v>C</v>
          </cell>
          <cell r="DD74" t="str">
            <v>-</v>
          </cell>
          <cell r="DJ74">
            <v>100</v>
          </cell>
          <cell r="DL74">
            <v>1010</v>
          </cell>
        </row>
        <row r="75">
          <cell r="A75" t="str">
            <v>2</v>
          </cell>
          <cell r="N75">
            <v>0</v>
          </cell>
          <cell r="O75" t="str">
            <v>302233000M</v>
          </cell>
          <cell r="Q75" t="str">
            <v>302230000M</v>
          </cell>
          <cell r="X75" t="str">
            <v>Z3</v>
          </cell>
          <cell r="Z75">
            <v>1</v>
          </cell>
          <cell r="AM75">
            <v>1573</v>
          </cell>
          <cell r="BD75" t="str">
            <v>X</v>
          </cell>
          <cell r="BT75" t="str">
            <v>402230000M</v>
          </cell>
          <cell r="BV75">
            <v>1</v>
          </cell>
          <cell r="CB75" t="str">
            <v>x</v>
          </cell>
          <cell r="CF75" t="str">
            <v>X</v>
          </cell>
          <cell r="CH75" t="str">
            <v>G</v>
          </cell>
          <cell r="DB75">
            <v>1</v>
          </cell>
          <cell r="DC75" t="str">
            <v>C</v>
          </cell>
          <cell r="DD75" t="str">
            <v>-</v>
          </cell>
          <cell r="DJ75">
            <v>100</v>
          </cell>
          <cell r="DL75">
            <v>1010</v>
          </cell>
        </row>
        <row r="76">
          <cell r="A76" t="str">
            <v>2</v>
          </cell>
          <cell r="N76" t="str">
            <v>302240000L</v>
          </cell>
          <cell r="O76" t="str">
            <v>302240000M</v>
          </cell>
          <cell r="P76" t="str">
            <v>302200000L</v>
          </cell>
          <cell r="Q76" t="str">
            <v>302200000M</v>
          </cell>
          <cell r="R76">
            <v>303600</v>
          </cell>
          <cell r="S76" t="str">
            <v>3064100</v>
          </cell>
          <cell r="T76" t="str">
            <v>31112400</v>
          </cell>
          <cell r="W76" t="str">
            <v>Z1</v>
          </cell>
          <cell r="X76" t="str">
            <v>Z3</v>
          </cell>
          <cell r="Z76">
            <v>1</v>
          </cell>
          <cell r="AK76">
            <v>1112</v>
          </cell>
          <cell r="AM76">
            <v>1576</v>
          </cell>
          <cell r="AV76" t="str">
            <v>X</v>
          </cell>
          <cell r="AZ76" t="str">
            <v>X</v>
          </cell>
          <cell r="BA76" t="str">
            <v>X</v>
          </cell>
          <cell r="BC76" t="str">
            <v>X</v>
          </cell>
          <cell r="BD76" t="str">
            <v>X</v>
          </cell>
          <cell r="BE76" t="str">
            <v>X</v>
          </cell>
          <cell r="BV76">
            <v>1</v>
          </cell>
          <cell r="CH76" t="str">
            <v>G</v>
          </cell>
          <cell r="DA76" t="str">
            <v>1</v>
          </cell>
          <cell r="DB76">
            <v>1</v>
          </cell>
          <cell r="DC76" t="str">
            <v>C</v>
          </cell>
          <cell r="DD76" t="str">
            <v>-</v>
          </cell>
          <cell r="DJ76">
            <v>100</v>
          </cell>
          <cell r="DL76">
            <v>1010</v>
          </cell>
        </row>
        <row r="77">
          <cell r="A77" t="str">
            <v>2</v>
          </cell>
          <cell r="N77" t="str">
            <v>302250000L</v>
          </cell>
          <cell r="O77" t="str">
            <v>302250000M</v>
          </cell>
          <cell r="P77" t="str">
            <v>302200000L</v>
          </cell>
          <cell r="Q77" t="str">
            <v>302200000M</v>
          </cell>
          <cell r="R77">
            <v>303700</v>
          </cell>
          <cell r="S77" t="str">
            <v>3000900</v>
          </cell>
          <cell r="T77">
            <v>31112200</v>
          </cell>
          <cell r="W77" t="str">
            <v>Z1</v>
          </cell>
          <cell r="X77" t="str">
            <v>Z3</v>
          </cell>
          <cell r="Z77">
            <v>1</v>
          </cell>
          <cell r="AK77">
            <v>1113</v>
          </cell>
          <cell r="AM77">
            <v>1577</v>
          </cell>
          <cell r="AV77" t="str">
            <v>X</v>
          </cell>
          <cell r="AZ77" t="str">
            <v>X</v>
          </cell>
          <cell r="BA77" t="str">
            <v>X</v>
          </cell>
          <cell r="BC77" t="str">
            <v>X</v>
          </cell>
          <cell r="BD77" t="str">
            <v>X</v>
          </cell>
          <cell r="BE77" t="str">
            <v>X</v>
          </cell>
          <cell r="BV77">
            <v>1</v>
          </cell>
          <cell r="CH77" t="str">
            <v>L</v>
          </cell>
          <cell r="DA77">
            <v>1</v>
          </cell>
          <cell r="DB77">
            <v>1</v>
          </cell>
          <cell r="DC77" t="str">
            <v>C</v>
          </cell>
          <cell r="DD77" t="str">
            <v>-</v>
          </cell>
          <cell r="DJ77">
            <v>100</v>
          </cell>
          <cell r="DL77">
            <v>1010</v>
          </cell>
        </row>
        <row r="78">
          <cell r="A78" t="str">
            <v>2</v>
          </cell>
          <cell r="N78" t="str">
            <v>302260000L</v>
          </cell>
          <cell r="O78" t="str">
            <v>302260000M</v>
          </cell>
          <cell r="P78" t="str">
            <v>302200000L</v>
          </cell>
          <cell r="Q78" t="str">
            <v>302200000M</v>
          </cell>
          <cell r="W78" t="str">
            <v>Z1</v>
          </cell>
          <cell r="X78" t="str">
            <v>Z3</v>
          </cell>
          <cell r="Z78">
            <v>-1</v>
          </cell>
          <cell r="AK78">
            <v>1114</v>
          </cell>
          <cell r="AM78">
            <v>1578</v>
          </cell>
          <cell r="BD78" t="str">
            <v>X</v>
          </cell>
          <cell r="BV78">
            <v>1</v>
          </cell>
          <cell r="CF78" t="str">
            <v>X</v>
          </cell>
          <cell r="CH78" t="str">
            <v>G</v>
          </cell>
          <cell r="DA78">
            <v>1</v>
          </cell>
          <cell r="DB78">
            <v>1</v>
          </cell>
          <cell r="DC78" t="str">
            <v>C</v>
          </cell>
          <cell r="DD78" t="str">
            <v>+</v>
          </cell>
          <cell r="DJ78">
            <v>100</v>
          </cell>
          <cell r="DL78">
            <v>1010</v>
          </cell>
        </row>
        <row r="79">
          <cell r="A79" t="str">
            <v>2</v>
          </cell>
          <cell r="N79" t="str">
            <v>303000000L</v>
          </cell>
          <cell r="O79" t="str">
            <v>303000000M</v>
          </cell>
          <cell r="P79" t="str">
            <v>300000000L</v>
          </cell>
          <cell r="Q79" t="str">
            <v>300000000M</v>
          </cell>
          <cell r="W79" t="str">
            <v>Z1</v>
          </cell>
          <cell r="X79" t="str">
            <v>Z3</v>
          </cell>
          <cell r="Z79">
            <v>1</v>
          </cell>
          <cell r="AK79">
            <v>1299</v>
          </cell>
          <cell r="AM79">
            <v>1609</v>
          </cell>
          <cell r="AN79" t="str">
            <v>X</v>
          </cell>
          <cell r="AO79" t="str">
            <v>X</v>
          </cell>
          <cell r="AP79" t="str">
            <v>X</v>
          </cell>
          <cell r="AS79" t="str">
            <v>X</v>
          </cell>
          <cell r="AV79" t="str">
            <v>X</v>
          </cell>
          <cell r="AZ79" t="str">
            <v>X</v>
          </cell>
          <cell r="BA79" t="str">
            <v>X</v>
          </cell>
          <cell r="BB79" t="str">
            <v>X</v>
          </cell>
          <cell r="BC79" t="str">
            <v>X</v>
          </cell>
          <cell r="BD79" t="str">
            <v>X</v>
          </cell>
          <cell r="BE79" t="str">
            <v>X</v>
          </cell>
          <cell r="BT79" t="str">
            <v>403000000M</v>
          </cell>
          <cell r="BV79">
            <v>1</v>
          </cell>
          <cell r="CH79">
            <v>0</v>
          </cell>
          <cell r="DA79">
            <v>2</v>
          </cell>
          <cell r="DB79">
            <v>2</v>
          </cell>
          <cell r="DC79" t="str">
            <v>C</v>
          </cell>
          <cell r="DD79" t="str">
            <v>-</v>
          </cell>
        </row>
        <row r="80">
          <cell r="A80" t="str">
            <v>2</v>
          </cell>
          <cell r="N80" t="str">
            <v>303010000L</v>
          </cell>
          <cell r="O80" t="str">
            <v>303010000M</v>
          </cell>
          <cell r="P80" t="str">
            <v>303000000L</v>
          </cell>
          <cell r="Q80" t="str">
            <v>303000000M</v>
          </cell>
          <cell r="T80" t="str">
            <v>31113100+31114100</v>
          </cell>
          <cell r="W80" t="str">
            <v>Z1</v>
          </cell>
          <cell r="X80" t="str">
            <v>Z3</v>
          </cell>
          <cell r="Z80">
            <v>1</v>
          </cell>
          <cell r="AK80">
            <v>1201</v>
          </cell>
          <cell r="AM80">
            <v>1601</v>
          </cell>
          <cell r="BD80" t="str">
            <v>X</v>
          </cell>
          <cell r="BT80" t="str">
            <v>403010000M</v>
          </cell>
          <cell r="BV80">
            <v>1</v>
          </cell>
          <cell r="CH80" t="str">
            <v>S</v>
          </cell>
          <cell r="DA80">
            <v>1</v>
          </cell>
          <cell r="DB80">
            <v>1</v>
          </cell>
          <cell r="DC80" t="str">
            <v>C</v>
          </cell>
          <cell r="DD80" t="str">
            <v>-</v>
          </cell>
          <cell r="DJ80">
            <v>100</v>
          </cell>
          <cell r="DL80">
            <v>1010</v>
          </cell>
        </row>
        <row r="81">
          <cell r="A81" t="str">
            <v>2</v>
          </cell>
          <cell r="N81">
            <v>0</v>
          </cell>
          <cell r="O81" t="str">
            <v>303100000M</v>
          </cell>
          <cell r="Q81" t="str">
            <v>303000000M</v>
          </cell>
          <cell r="R81" t="str">
            <v>304200+304101</v>
          </cell>
          <cell r="S81" t="str">
            <v>3058000+3058300</v>
          </cell>
          <cell r="X81" t="str">
            <v>Z3</v>
          </cell>
          <cell r="Z81">
            <v>1</v>
          </cell>
          <cell r="AM81">
            <v>1602</v>
          </cell>
          <cell r="AO81" t="str">
            <v>X</v>
          </cell>
          <cell r="AP81" t="str">
            <v>X</v>
          </cell>
          <cell r="AS81" t="str">
            <v>X</v>
          </cell>
          <cell r="AV81" t="str">
            <v>X</v>
          </cell>
          <cell r="AZ81" t="str">
            <v>X</v>
          </cell>
          <cell r="BA81" t="str">
            <v>X</v>
          </cell>
          <cell r="BB81" t="str">
            <v>X</v>
          </cell>
          <cell r="BC81" t="str">
            <v>X</v>
          </cell>
          <cell r="BD81" t="str">
            <v>X</v>
          </cell>
          <cell r="BE81" t="str">
            <v>X</v>
          </cell>
          <cell r="BT81" t="str">
            <v>403100000M</v>
          </cell>
          <cell r="BV81">
            <v>1</v>
          </cell>
          <cell r="CH81" t="str">
            <v>S</v>
          </cell>
          <cell r="DB81">
            <v>1</v>
          </cell>
          <cell r="DC81" t="str">
            <v>C</v>
          </cell>
          <cell r="DD81" t="str">
            <v>-</v>
          </cell>
          <cell r="DJ81">
            <v>100</v>
          </cell>
          <cell r="DL81">
            <v>1010</v>
          </cell>
        </row>
        <row r="82">
          <cell r="A82" t="str">
            <v>2</v>
          </cell>
          <cell r="N82">
            <v>0</v>
          </cell>
          <cell r="O82" t="str">
            <v>303200000M</v>
          </cell>
          <cell r="Q82" t="str">
            <v>303000000M</v>
          </cell>
          <cell r="R82">
            <v>304300</v>
          </cell>
          <cell r="S82" t="str">
            <v>3058100</v>
          </cell>
          <cell r="X82" t="str">
            <v>Z3</v>
          </cell>
          <cell r="Z82">
            <v>1</v>
          </cell>
          <cell r="AM82">
            <v>1603</v>
          </cell>
          <cell r="AP82" t="str">
            <v>X</v>
          </cell>
          <cell r="AS82" t="str">
            <v>X</v>
          </cell>
          <cell r="AV82" t="str">
            <v>X</v>
          </cell>
          <cell r="AZ82" t="str">
            <v>X</v>
          </cell>
          <cell r="BA82" t="str">
            <v>X</v>
          </cell>
          <cell r="BB82" t="str">
            <v>X</v>
          </cell>
          <cell r="BC82" t="str">
            <v>X</v>
          </cell>
          <cell r="BD82" t="str">
            <v>X</v>
          </cell>
          <cell r="BE82" t="str">
            <v>X</v>
          </cell>
          <cell r="BT82" t="str">
            <v>403200000M</v>
          </cell>
          <cell r="BV82">
            <v>1</v>
          </cell>
          <cell r="CB82" t="str">
            <v>X</v>
          </cell>
          <cell r="CH82" t="str">
            <v>S</v>
          </cell>
          <cell r="DB82">
            <v>1</v>
          </cell>
          <cell r="DC82" t="str">
            <v>C</v>
          </cell>
          <cell r="DD82" t="str">
            <v>-</v>
          </cell>
          <cell r="DJ82">
            <v>100</v>
          </cell>
          <cell r="DL82">
            <v>1010</v>
          </cell>
        </row>
        <row r="83">
          <cell r="A83" t="str">
            <v>2</v>
          </cell>
          <cell r="N83">
            <v>0</v>
          </cell>
          <cell r="O83" t="str">
            <v>303300000M</v>
          </cell>
          <cell r="Q83" t="str">
            <v>303000000M</v>
          </cell>
          <cell r="R83">
            <v>304400</v>
          </cell>
          <cell r="S83" t="str">
            <v>3058200</v>
          </cell>
          <cell r="X83" t="str">
            <v>Z3</v>
          </cell>
          <cell r="Z83">
            <v>1</v>
          </cell>
          <cell r="AM83">
            <v>1604</v>
          </cell>
          <cell r="AP83" t="str">
            <v>X</v>
          </cell>
          <cell r="AS83" t="str">
            <v>X</v>
          </cell>
          <cell r="AV83" t="str">
            <v>X</v>
          </cell>
          <cell r="AZ83" t="str">
            <v>X</v>
          </cell>
          <cell r="BA83" t="str">
            <v>X</v>
          </cell>
          <cell r="BB83" t="str">
            <v>X</v>
          </cell>
          <cell r="BC83" t="str">
            <v>X</v>
          </cell>
          <cell r="BD83" t="str">
            <v>X</v>
          </cell>
          <cell r="BE83" t="str">
            <v>X</v>
          </cell>
          <cell r="BT83" t="str">
            <v>403300000M</v>
          </cell>
          <cell r="BV83">
            <v>1</v>
          </cell>
          <cell r="CB83" t="str">
            <v>x</v>
          </cell>
          <cell r="CH83" t="str">
            <v>S</v>
          </cell>
          <cell r="DB83">
            <v>1</v>
          </cell>
          <cell r="DC83" t="str">
            <v>C</v>
          </cell>
          <cell r="DD83" t="str">
            <v>-</v>
          </cell>
          <cell r="DJ83">
            <v>100</v>
          </cell>
          <cell r="DL83">
            <v>1010</v>
          </cell>
        </row>
        <row r="84">
          <cell r="A84" t="str">
            <v>2</v>
          </cell>
          <cell r="N84" t="str">
            <v>303400000L</v>
          </cell>
          <cell r="O84" t="str">
            <v>303400000M</v>
          </cell>
          <cell r="P84" t="str">
            <v>303000000L</v>
          </cell>
          <cell r="Q84" t="str">
            <v>303000000M</v>
          </cell>
          <cell r="R84">
            <v>304500</v>
          </cell>
          <cell r="S84" t="str">
            <v>3001200</v>
          </cell>
          <cell r="T84" t="str">
            <v>31113200+31114200</v>
          </cell>
          <cell r="W84" t="str">
            <v>Z1</v>
          </cell>
          <cell r="X84" t="str">
            <v>Z3</v>
          </cell>
          <cell r="Z84">
            <v>1</v>
          </cell>
          <cell r="AK84">
            <v>1211</v>
          </cell>
          <cell r="AM84">
            <v>1605</v>
          </cell>
          <cell r="AP84" t="str">
            <v>X</v>
          </cell>
          <cell r="AS84" t="str">
            <v>X</v>
          </cell>
          <cell r="AV84" t="str">
            <v>X</v>
          </cell>
          <cell r="AZ84" t="str">
            <v>X</v>
          </cell>
          <cell r="BA84" t="str">
            <v>X</v>
          </cell>
          <cell r="BB84" t="str">
            <v>X</v>
          </cell>
          <cell r="BC84" t="str">
            <v>X</v>
          </cell>
          <cell r="BD84" t="str">
            <v>X</v>
          </cell>
          <cell r="BE84" t="str">
            <v>X</v>
          </cell>
          <cell r="BV84">
            <v>1</v>
          </cell>
          <cell r="CH84" t="str">
            <v>L</v>
          </cell>
          <cell r="DA84">
            <v>1</v>
          </cell>
          <cell r="DB84">
            <v>1</v>
          </cell>
          <cell r="DC84" t="str">
            <v>C</v>
          </cell>
          <cell r="DD84" t="str">
            <v>-</v>
          </cell>
          <cell r="DJ84">
            <v>100</v>
          </cell>
          <cell r="DL84">
            <v>1010</v>
          </cell>
        </row>
        <row r="85">
          <cell r="A85" t="str">
            <v>2</v>
          </cell>
          <cell r="N85" t="str">
            <v>304000000L</v>
          </cell>
          <cell r="O85" t="str">
            <v>304000000M</v>
          </cell>
          <cell r="P85" t="str">
            <v>300000000L</v>
          </cell>
          <cell r="Q85" t="str">
            <v>300000000M</v>
          </cell>
          <cell r="W85" t="str">
            <v>Z1</v>
          </cell>
          <cell r="X85" t="str">
            <v>Z3</v>
          </cell>
          <cell r="Z85">
            <v>1</v>
          </cell>
          <cell r="AK85">
            <v>1399</v>
          </cell>
          <cell r="AM85">
            <v>1629</v>
          </cell>
          <cell r="AN85" t="str">
            <v>x</v>
          </cell>
          <cell r="AW85" t="str">
            <v>X</v>
          </cell>
          <cell r="AZ85" t="str">
            <v>X</v>
          </cell>
          <cell r="BA85" t="str">
            <v>X</v>
          </cell>
          <cell r="BC85" t="str">
            <v>X</v>
          </cell>
          <cell r="BT85" t="str">
            <v>404000000M</v>
          </cell>
          <cell r="BV85">
            <v>1</v>
          </cell>
          <cell r="CH85">
            <v>0</v>
          </cell>
          <cell r="DA85">
            <v>2</v>
          </cell>
          <cell r="DB85">
            <v>2</v>
          </cell>
          <cell r="DC85" t="str">
            <v>C</v>
          </cell>
          <cell r="DD85" t="str">
            <v>-</v>
          </cell>
        </row>
        <row r="86">
          <cell r="A86" t="str">
            <v>2</v>
          </cell>
          <cell r="N86" t="str">
            <v>304010000L</v>
          </cell>
          <cell r="O86" t="str">
            <v>304010000M</v>
          </cell>
          <cell r="P86" t="str">
            <v>304000000L</v>
          </cell>
          <cell r="Q86" t="str">
            <v>304000000M</v>
          </cell>
          <cell r="T86">
            <v>31116100</v>
          </cell>
          <cell r="W86" t="str">
            <v>Z1</v>
          </cell>
          <cell r="X86" t="str">
            <v>Z3</v>
          </cell>
          <cell r="Z86">
            <v>1</v>
          </cell>
          <cell r="AK86">
            <v>1301</v>
          </cell>
          <cell r="AM86">
            <v>1611</v>
          </cell>
          <cell r="BD86" t="str">
            <v>X</v>
          </cell>
          <cell r="BT86" t="str">
            <v>404010000M</v>
          </cell>
          <cell r="BV86">
            <v>1</v>
          </cell>
          <cell r="CH86" t="str">
            <v>L</v>
          </cell>
          <cell r="DA86">
            <v>1</v>
          </cell>
          <cell r="DB86">
            <v>1</v>
          </cell>
          <cell r="DC86" t="str">
            <v>C</v>
          </cell>
          <cell r="DD86" t="str">
            <v>-</v>
          </cell>
          <cell r="DJ86">
            <v>100</v>
          </cell>
          <cell r="DL86">
            <v>1010</v>
          </cell>
        </row>
        <row r="87">
          <cell r="A87" t="str">
            <v>2</v>
          </cell>
          <cell r="N87">
            <v>0</v>
          </cell>
          <cell r="O87" t="str">
            <v>304100000M</v>
          </cell>
          <cell r="Q87" t="str">
            <v>304000000M</v>
          </cell>
          <cell r="R87" t="str">
            <v>305200+305101</v>
          </cell>
          <cell r="S87" t="str">
            <v>3070200+3070500</v>
          </cell>
          <cell r="X87" t="str">
            <v>Z3</v>
          </cell>
          <cell r="Z87">
            <v>1</v>
          </cell>
          <cell r="AM87">
            <v>1612</v>
          </cell>
          <cell r="AW87" t="str">
            <v>X</v>
          </cell>
          <cell r="AZ87" t="str">
            <v>X</v>
          </cell>
          <cell r="BA87" t="str">
            <v>X</v>
          </cell>
          <cell r="BC87" t="str">
            <v>X</v>
          </cell>
          <cell r="BT87" t="str">
            <v>404100000M</v>
          </cell>
          <cell r="BV87">
            <v>1</v>
          </cell>
          <cell r="CH87" t="str">
            <v>L</v>
          </cell>
          <cell r="DB87">
            <v>1</v>
          </cell>
          <cell r="DC87" t="str">
            <v>C</v>
          </cell>
          <cell r="DD87" t="str">
            <v>-</v>
          </cell>
          <cell r="DJ87">
            <v>100</v>
          </cell>
          <cell r="DL87">
            <v>1010</v>
          </cell>
        </row>
        <row r="88">
          <cell r="A88" t="str">
            <v>2</v>
          </cell>
          <cell r="N88">
            <v>0</v>
          </cell>
          <cell r="O88" t="str">
            <v>304200000M</v>
          </cell>
          <cell r="Q88" t="str">
            <v>304000000M</v>
          </cell>
          <cell r="R88">
            <v>305300</v>
          </cell>
          <cell r="S88" t="str">
            <v>3070300</v>
          </cell>
          <cell r="X88" t="str">
            <v>Z3</v>
          </cell>
          <cell r="Z88">
            <v>1</v>
          </cell>
          <cell r="AM88">
            <v>1613</v>
          </cell>
          <cell r="AW88" t="str">
            <v>X</v>
          </cell>
          <cell r="AZ88" t="str">
            <v>X</v>
          </cell>
          <cell r="BA88" t="str">
            <v>X</v>
          </cell>
          <cell r="BC88" t="str">
            <v>X</v>
          </cell>
          <cell r="BT88" t="str">
            <v>404200000M</v>
          </cell>
          <cell r="BV88">
            <v>1</v>
          </cell>
          <cell r="CB88" t="str">
            <v>X</v>
          </cell>
          <cell r="CH88" t="str">
            <v>L</v>
          </cell>
          <cell r="DB88">
            <v>1</v>
          </cell>
          <cell r="DC88" t="str">
            <v>C</v>
          </cell>
          <cell r="DD88" t="str">
            <v>-</v>
          </cell>
          <cell r="DJ88">
            <v>100</v>
          </cell>
          <cell r="DL88">
            <v>1010</v>
          </cell>
        </row>
        <row r="89">
          <cell r="A89" t="str">
            <v>2</v>
          </cell>
          <cell r="N89">
            <v>0</v>
          </cell>
          <cell r="O89" t="str">
            <v>304300000M</v>
          </cell>
          <cell r="Q89" t="str">
            <v>304000000M</v>
          </cell>
          <cell r="R89">
            <v>305400</v>
          </cell>
          <cell r="S89" t="str">
            <v>3070400</v>
          </cell>
          <cell r="X89" t="str">
            <v>Z3</v>
          </cell>
          <cell r="Z89">
            <v>1</v>
          </cell>
          <cell r="AM89">
            <v>1614</v>
          </cell>
          <cell r="AW89" t="str">
            <v>X</v>
          </cell>
          <cell r="AZ89" t="str">
            <v>X</v>
          </cell>
          <cell r="BA89" t="str">
            <v>X</v>
          </cell>
          <cell r="BC89" t="str">
            <v>X</v>
          </cell>
          <cell r="BT89" t="str">
            <v>404300000M</v>
          </cell>
          <cell r="BV89">
            <v>1</v>
          </cell>
          <cell r="CB89" t="str">
            <v>x</v>
          </cell>
          <cell r="CH89" t="str">
            <v>L</v>
          </cell>
          <cell r="DB89">
            <v>1</v>
          </cell>
          <cell r="DC89" t="str">
            <v>C</v>
          </cell>
          <cell r="DD89" t="str">
            <v>-</v>
          </cell>
          <cell r="DJ89">
            <v>100</v>
          </cell>
          <cell r="DL89">
            <v>1010</v>
          </cell>
        </row>
        <row r="90">
          <cell r="A90" t="str">
            <v>2</v>
          </cell>
          <cell r="N90" t="str">
            <v>304400000L</v>
          </cell>
          <cell r="O90" t="str">
            <v>304400000M</v>
          </cell>
          <cell r="P90" t="str">
            <v>304000000L</v>
          </cell>
          <cell r="Q90" t="str">
            <v>304000000M</v>
          </cell>
          <cell r="R90">
            <v>305500</v>
          </cell>
          <cell r="S90" t="str">
            <v>3001500</v>
          </cell>
          <cell r="T90">
            <v>31116200</v>
          </cell>
          <cell r="W90" t="str">
            <v>Z1</v>
          </cell>
          <cell r="X90" t="str">
            <v>Z3</v>
          </cell>
          <cell r="Z90">
            <v>1</v>
          </cell>
          <cell r="AK90">
            <v>1309</v>
          </cell>
          <cell r="AM90">
            <v>1615</v>
          </cell>
          <cell r="AW90" t="str">
            <v>X</v>
          </cell>
          <cell r="AZ90" t="str">
            <v>X</v>
          </cell>
          <cell r="BA90" t="str">
            <v>X</v>
          </cell>
          <cell r="BC90" t="str">
            <v>X</v>
          </cell>
          <cell r="BV90">
            <v>1</v>
          </cell>
          <cell r="CH90" t="str">
            <v>L</v>
          </cell>
          <cell r="DA90">
            <v>1</v>
          </cell>
          <cell r="DB90">
            <v>1</v>
          </cell>
          <cell r="DC90" t="str">
            <v>C</v>
          </cell>
          <cell r="DD90" t="str">
            <v>-</v>
          </cell>
          <cell r="DJ90">
            <v>100</v>
          </cell>
          <cell r="DL90">
            <v>1010</v>
          </cell>
        </row>
        <row r="91">
          <cell r="A91" t="str">
            <v>2</v>
          </cell>
          <cell r="N91" t="str">
            <v>305000000L</v>
          </cell>
          <cell r="O91" t="str">
            <v>305000000M</v>
          </cell>
          <cell r="P91" t="str">
            <v>300000000L</v>
          </cell>
          <cell r="Q91" t="str">
            <v>300000000M</v>
          </cell>
          <cell r="R91" t="str">
            <v>306200+306101</v>
          </cell>
          <cell r="S91" t="str">
            <v>3001700+3001800</v>
          </cell>
          <cell r="T91">
            <v>31115100</v>
          </cell>
          <cell r="W91" t="str">
            <v>Z1</v>
          </cell>
          <cell r="X91" t="str">
            <v>Z3</v>
          </cell>
          <cell r="Z91">
            <v>1</v>
          </cell>
          <cell r="AK91">
            <v>1401</v>
          </cell>
          <cell r="AM91">
            <v>1649</v>
          </cell>
          <cell r="AN91" t="str">
            <v>x</v>
          </cell>
          <cell r="AO91" t="str">
            <v>X</v>
          </cell>
          <cell r="AP91" t="str">
            <v>X</v>
          </cell>
          <cell r="AQ91" t="str">
            <v>X</v>
          </cell>
          <cell r="AS91" t="str">
            <v>X</v>
          </cell>
          <cell r="AV91" t="str">
            <v>X</v>
          </cell>
          <cell r="AW91" t="str">
            <v>X</v>
          </cell>
          <cell r="AX91" t="str">
            <v>X</v>
          </cell>
          <cell r="AY91" t="str">
            <v>X</v>
          </cell>
          <cell r="AZ91" t="str">
            <v>X</v>
          </cell>
          <cell r="BA91" t="str">
            <v>X</v>
          </cell>
          <cell r="BB91" t="str">
            <v>X</v>
          </cell>
          <cell r="BC91" t="str">
            <v>X</v>
          </cell>
          <cell r="BD91" t="str">
            <v>X</v>
          </cell>
          <cell r="BE91" t="str">
            <v>X</v>
          </cell>
          <cell r="BV91">
            <v>1</v>
          </cell>
          <cell r="CH91" t="str">
            <v>S</v>
          </cell>
          <cell r="DA91">
            <v>1</v>
          </cell>
          <cell r="DB91">
            <v>1</v>
          </cell>
          <cell r="DC91" t="str">
            <v>C</v>
          </cell>
          <cell r="DD91" t="str">
            <v>-</v>
          </cell>
          <cell r="DJ91">
            <v>100</v>
          </cell>
          <cell r="DL91">
            <v>1010</v>
          </cell>
        </row>
        <row r="92">
          <cell r="A92" t="str">
            <v>2</v>
          </cell>
          <cell r="N92" t="str">
            <v>306000000L</v>
          </cell>
          <cell r="O92" t="str">
            <v>306000000M</v>
          </cell>
          <cell r="P92" t="str">
            <v>300000000L</v>
          </cell>
          <cell r="Q92" t="str">
            <v>300000000M</v>
          </cell>
          <cell r="R92" t="str">
            <v>307200+307101</v>
          </cell>
          <cell r="S92" t="str">
            <v>3002000+3002100</v>
          </cell>
          <cell r="T92">
            <v>31260000</v>
          </cell>
          <cell r="W92" t="str">
            <v>Z1</v>
          </cell>
          <cell r="X92" t="str">
            <v>Z3</v>
          </cell>
          <cell r="Z92">
            <v>1</v>
          </cell>
          <cell r="AK92">
            <v>1501</v>
          </cell>
          <cell r="AM92">
            <v>1669</v>
          </cell>
          <cell r="AN92" t="str">
            <v>x</v>
          </cell>
          <cell r="AP92" t="str">
            <v>X</v>
          </cell>
          <cell r="AQ92" t="str">
            <v>X</v>
          </cell>
          <cell r="AW92" t="str">
            <v>X</v>
          </cell>
          <cell r="AX92" t="str">
            <v>X</v>
          </cell>
          <cell r="AY92" t="str">
            <v>X</v>
          </cell>
          <cell r="AZ92" t="str">
            <v>X</v>
          </cell>
          <cell r="BA92" t="str">
            <v>X</v>
          </cell>
          <cell r="BB92" t="str">
            <v>X</v>
          </cell>
          <cell r="BC92" t="str">
            <v>X</v>
          </cell>
          <cell r="BD92" t="str">
            <v>X</v>
          </cell>
          <cell r="BE92" t="str">
            <v>X</v>
          </cell>
          <cell r="BV92">
            <v>1</v>
          </cell>
          <cell r="CH92" t="str">
            <v>S</v>
          </cell>
          <cell r="DA92">
            <v>1</v>
          </cell>
          <cell r="DB92">
            <v>1</v>
          </cell>
          <cell r="DC92" t="str">
            <v>C</v>
          </cell>
          <cell r="DD92" t="str">
            <v>-</v>
          </cell>
          <cell r="DJ92">
            <v>100</v>
          </cell>
          <cell r="DL92">
            <v>1010</v>
          </cell>
        </row>
        <row r="93">
          <cell r="A93" t="str">
            <v>2</v>
          </cell>
          <cell r="N93" t="str">
            <v>307000000L</v>
          </cell>
          <cell r="O93" t="str">
            <v>307000000M</v>
          </cell>
          <cell r="P93" t="str">
            <v>300000000L</v>
          </cell>
          <cell r="Q93" t="str">
            <v>300000000M</v>
          </cell>
          <cell r="R93" t="str">
            <v>308200+308101+601100</v>
          </cell>
          <cell r="S93" t="str">
            <v>3002300+3002400+3002800</v>
          </cell>
          <cell r="W93" t="str">
            <v>Z1</v>
          </cell>
          <cell r="X93" t="str">
            <v>Z3</v>
          </cell>
          <cell r="Y93" t="str">
            <v>X</v>
          </cell>
          <cell r="Z93">
            <v>1</v>
          </cell>
          <cell r="AK93">
            <v>1549</v>
          </cell>
          <cell r="AM93">
            <v>1689</v>
          </cell>
          <cell r="AN93" t="str">
            <v>x</v>
          </cell>
          <cell r="AO93" t="str">
            <v>X</v>
          </cell>
          <cell r="AP93" t="str">
            <v>X</v>
          </cell>
          <cell r="AQ93" t="str">
            <v>X</v>
          </cell>
          <cell r="AR93" t="str">
            <v>X</v>
          </cell>
          <cell r="AS93" t="str">
            <v>X</v>
          </cell>
          <cell r="AT93" t="str">
            <v>X</v>
          </cell>
          <cell r="AV93" t="str">
            <v>X</v>
          </cell>
          <cell r="AW93" t="str">
            <v>X</v>
          </cell>
          <cell r="AX93" t="str">
            <v>X</v>
          </cell>
          <cell r="AY93" t="str">
            <v>X</v>
          </cell>
          <cell r="AZ93" t="str">
            <v>X</v>
          </cell>
          <cell r="BA93" t="str">
            <v>X</v>
          </cell>
          <cell r="BB93" t="str">
            <v>X</v>
          </cell>
          <cell r="BC93" t="str">
            <v>X</v>
          </cell>
          <cell r="BD93" t="str">
            <v>X</v>
          </cell>
          <cell r="BE93" t="str">
            <v>X</v>
          </cell>
          <cell r="BV93">
            <v>1</v>
          </cell>
          <cell r="CH93" t="str">
            <v>S</v>
          </cell>
          <cell r="DA93">
            <v>2</v>
          </cell>
          <cell r="DB93">
            <v>1</v>
          </cell>
          <cell r="DC93" t="str">
            <v>C</v>
          </cell>
          <cell r="DD93" t="str">
            <v>-</v>
          </cell>
          <cell r="DL93">
            <v>1010</v>
          </cell>
        </row>
        <row r="94">
          <cell r="A94" t="str">
            <v>2</v>
          </cell>
          <cell r="N94" t="str">
            <v>307010000L</v>
          </cell>
          <cell r="P94" t="str">
            <v>307000000L</v>
          </cell>
          <cell r="T94">
            <v>31210000</v>
          </cell>
          <cell r="W94" t="str">
            <v>Z1</v>
          </cell>
          <cell r="Z94">
            <v>1</v>
          </cell>
          <cell r="AK94">
            <v>1511</v>
          </cell>
          <cell r="BV94">
            <v>1</v>
          </cell>
          <cell r="CH94">
            <v>0</v>
          </cell>
          <cell r="DA94">
            <v>1</v>
          </cell>
          <cell r="DC94" t="str">
            <v>C</v>
          </cell>
          <cell r="DD94" t="str">
            <v>-</v>
          </cell>
          <cell r="DJ94">
            <v>100</v>
          </cell>
          <cell r="DL94">
            <v>1010</v>
          </cell>
        </row>
        <row r="95">
          <cell r="A95" t="str">
            <v>2</v>
          </cell>
          <cell r="N95" t="str">
            <v>307020000L</v>
          </cell>
          <cell r="P95" t="str">
            <v>307000000L</v>
          </cell>
          <cell r="T95">
            <v>31230000</v>
          </cell>
          <cell r="W95" t="str">
            <v>Z1</v>
          </cell>
          <cell r="Z95">
            <v>1</v>
          </cell>
          <cell r="AK95">
            <v>1512</v>
          </cell>
          <cell r="BV95">
            <v>1</v>
          </cell>
          <cell r="CH95">
            <v>0</v>
          </cell>
          <cell r="DA95">
            <v>1</v>
          </cell>
          <cell r="DC95" t="str">
            <v>C</v>
          </cell>
          <cell r="DD95" t="str">
            <v>-</v>
          </cell>
          <cell r="DJ95">
            <v>100</v>
          </cell>
          <cell r="DL95">
            <v>1010</v>
          </cell>
        </row>
        <row r="96">
          <cell r="A96" t="str">
            <v>2</v>
          </cell>
          <cell r="N96" t="str">
            <v>307030000L</v>
          </cell>
          <cell r="P96" t="str">
            <v>307000000L</v>
          </cell>
          <cell r="T96" t="str">
            <v>31115200+31250000</v>
          </cell>
          <cell r="W96" t="str">
            <v>Z1</v>
          </cell>
          <cell r="Z96">
            <v>1</v>
          </cell>
          <cell r="AK96">
            <v>1513</v>
          </cell>
          <cell r="BV96">
            <v>1</v>
          </cell>
          <cell r="CH96">
            <v>0</v>
          </cell>
          <cell r="DA96">
            <v>1</v>
          </cell>
          <cell r="DC96" t="str">
            <v>C</v>
          </cell>
          <cell r="DD96" t="str">
            <v>-</v>
          </cell>
          <cell r="DJ96">
            <v>100</v>
          </cell>
          <cell r="DL96">
            <v>1010</v>
          </cell>
        </row>
        <row r="97">
          <cell r="A97" t="str">
            <v>2</v>
          </cell>
          <cell r="N97" t="str">
            <v>307040000L</v>
          </cell>
          <cell r="P97" t="str">
            <v>307000000L</v>
          </cell>
          <cell r="T97">
            <v>31220000</v>
          </cell>
          <cell r="W97" t="str">
            <v>Z1</v>
          </cell>
          <cell r="Z97">
            <v>1</v>
          </cell>
          <cell r="AK97">
            <v>1514</v>
          </cell>
          <cell r="BV97">
            <v>1</v>
          </cell>
          <cell r="CH97">
            <v>0</v>
          </cell>
          <cell r="DA97">
            <v>1</v>
          </cell>
          <cell r="DC97" t="str">
            <v>C</v>
          </cell>
          <cell r="DD97" t="str">
            <v>-</v>
          </cell>
          <cell r="DJ97">
            <v>100</v>
          </cell>
          <cell r="DL97">
            <v>1010</v>
          </cell>
        </row>
        <row r="98">
          <cell r="A98" t="str">
            <v>2</v>
          </cell>
          <cell r="N98" t="str">
            <v>307050000L</v>
          </cell>
          <cell r="P98" t="str">
            <v>307000000L</v>
          </cell>
          <cell r="T98">
            <v>31240000</v>
          </cell>
          <cell r="W98" t="str">
            <v>Z1</v>
          </cell>
          <cell r="Z98">
            <v>1</v>
          </cell>
          <cell r="AK98">
            <v>1515</v>
          </cell>
          <cell r="BV98">
            <v>1</v>
          </cell>
          <cell r="CH98">
            <v>0</v>
          </cell>
          <cell r="DA98">
            <v>1</v>
          </cell>
          <cell r="DC98" t="str">
            <v>C</v>
          </cell>
          <cell r="DD98" t="str">
            <v>-</v>
          </cell>
          <cell r="DJ98">
            <v>100</v>
          </cell>
          <cell r="DL98">
            <v>1010</v>
          </cell>
        </row>
        <row r="99">
          <cell r="A99" t="str">
            <v>2</v>
          </cell>
          <cell r="N99" t="str">
            <v>309000000L</v>
          </cell>
          <cell r="O99" t="str">
            <v>309000000M</v>
          </cell>
          <cell r="P99" t="str">
            <v>300000000L</v>
          </cell>
          <cell r="Q99" t="str">
            <v>300000000M</v>
          </cell>
          <cell r="W99" t="str">
            <v>Z1</v>
          </cell>
          <cell r="X99" t="str">
            <v>Z3</v>
          </cell>
          <cell r="Z99">
            <v>-1</v>
          </cell>
          <cell r="AM99">
            <v>1690</v>
          </cell>
          <cell r="BV99">
            <v>1</v>
          </cell>
          <cell r="DA99">
            <v>1</v>
          </cell>
          <cell r="DB99" t="str">
            <v>1</v>
          </cell>
          <cell r="DC99" t="str">
            <v>C</v>
          </cell>
          <cell r="DD99" t="str">
            <v>+</v>
          </cell>
          <cell r="DJ99">
            <v>100</v>
          </cell>
          <cell r="DL99">
            <v>1010</v>
          </cell>
        </row>
        <row r="100">
          <cell r="A100" t="str">
            <v>2</v>
          </cell>
          <cell r="N100" t="str">
            <v>310000000L</v>
          </cell>
          <cell r="O100" t="str">
            <v>310000000M</v>
          </cell>
          <cell r="P100" t="str">
            <v>300000001L</v>
          </cell>
          <cell r="Q100" t="str">
            <v>300000001M</v>
          </cell>
          <cell r="W100" t="str">
            <v>Z1</v>
          </cell>
          <cell r="X100" t="str">
            <v>Z3</v>
          </cell>
          <cell r="Z100">
            <v>-1</v>
          </cell>
          <cell r="AK100">
            <v>2199</v>
          </cell>
          <cell r="AL100" t="str">
            <v>x</v>
          </cell>
          <cell r="AM100">
            <v>2599</v>
          </cell>
          <cell r="AN100" t="str">
            <v>x</v>
          </cell>
          <cell r="AO100" t="str">
            <v>X</v>
          </cell>
          <cell r="AP100" t="str">
            <v>X</v>
          </cell>
          <cell r="AQ100" t="str">
            <v>X</v>
          </cell>
          <cell r="AR100" t="str">
            <v>X</v>
          </cell>
          <cell r="AS100" t="str">
            <v>X</v>
          </cell>
          <cell r="AT100" t="str">
            <v>X</v>
          </cell>
          <cell r="AU100" t="str">
            <v>X</v>
          </cell>
          <cell r="AV100" t="str">
            <v>X</v>
          </cell>
          <cell r="AW100" t="str">
            <v>X</v>
          </cell>
          <cell r="AX100" t="str">
            <v>X</v>
          </cell>
          <cell r="AY100" t="str">
            <v>X</v>
          </cell>
          <cell r="AZ100" t="str">
            <v>X</v>
          </cell>
          <cell r="BA100" t="str">
            <v>X</v>
          </cell>
          <cell r="BB100" t="str">
            <v>X</v>
          </cell>
          <cell r="BC100" t="str">
            <v>X</v>
          </cell>
          <cell r="BD100" t="str">
            <v>X</v>
          </cell>
          <cell r="BE100" t="str">
            <v>X</v>
          </cell>
          <cell r="BV100">
            <v>1</v>
          </cell>
          <cell r="CH100">
            <v>0</v>
          </cell>
          <cell r="DA100">
            <v>2</v>
          </cell>
          <cell r="DB100">
            <v>2</v>
          </cell>
          <cell r="DC100" t="str">
            <v>C</v>
          </cell>
          <cell r="DD100" t="str">
            <v>+</v>
          </cell>
        </row>
        <row r="101">
          <cell r="A101" t="str">
            <v>2</v>
          </cell>
          <cell r="N101" t="str">
            <v>311000000L</v>
          </cell>
          <cell r="O101" t="str">
            <v>311000000M</v>
          </cell>
          <cell r="P101" t="str">
            <v>310000000L</v>
          </cell>
          <cell r="Q101" t="str">
            <v>310000000M</v>
          </cell>
          <cell r="W101" t="str">
            <v>Z1</v>
          </cell>
          <cell r="X101" t="str">
            <v>Z3</v>
          </cell>
          <cell r="Z101">
            <v>1</v>
          </cell>
          <cell r="AK101">
            <v>2049</v>
          </cell>
          <cell r="AM101">
            <v>2299</v>
          </cell>
          <cell r="AO101" t="str">
            <v>X</v>
          </cell>
          <cell r="AP101" t="str">
            <v>X</v>
          </cell>
          <cell r="AQ101" t="str">
            <v>X</v>
          </cell>
          <cell r="AR101" t="str">
            <v>X</v>
          </cell>
          <cell r="AS101" t="str">
            <v>X</v>
          </cell>
          <cell r="AT101" t="str">
            <v>X</v>
          </cell>
          <cell r="AU101" t="str">
            <v>X</v>
          </cell>
          <cell r="AV101" t="str">
            <v>X</v>
          </cell>
          <cell r="AW101" t="str">
            <v>X</v>
          </cell>
          <cell r="AX101" t="str">
            <v>X</v>
          </cell>
          <cell r="AZ101" t="str">
            <v>X</v>
          </cell>
          <cell r="BA101" t="str">
            <v>X</v>
          </cell>
          <cell r="BB101" t="str">
            <v>X</v>
          </cell>
          <cell r="BC101" t="str">
            <v>X</v>
          </cell>
          <cell r="BD101" t="str">
            <v>X</v>
          </cell>
          <cell r="BE101" t="str">
            <v>X</v>
          </cell>
          <cell r="BV101">
            <v>1</v>
          </cell>
          <cell r="CH101">
            <v>0</v>
          </cell>
          <cell r="DA101">
            <v>2</v>
          </cell>
          <cell r="DB101">
            <v>2</v>
          </cell>
          <cell r="DC101" t="str">
            <v>C</v>
          </cell>
          <cell r="DD101" t="str">
            <v>+</v>
          </cell>
        </row>
        <row r="102">
          <cell r="A102" t="str">
            <v>2</v>
          </cell>
          <cell r="N102" t="str">
            <v>311100000L</v>
          </cell>
          <cell r="O102" t="str">
            <v>311100000M</v>
          </cell>
          <cell r="P102" t="str">
            <v>311000000L</v>
          </cell>
          <cell r="Q102" t="str">
            <v>311000000M</v>
          </cell>
          <cell r="W102" t="str">
            <v>Z1</v>
          </cell>
          <cell r="X102" t="str">
            <v>Z3</v>
          </cell>
          <cell r="Z102">
            <v>1</v>
          </cell>
          <cell r="AK102">
            <v>2009</v>
          </cell>
          <cell r="AM102">
            <v>2009</v>
          </cell>
          <cell r="AO102" t="str">
            <v>X</v>
          </cell>
          <cell r="AP102" t="str">
            <v>X</v>
          </cell>
          <cell r="AQ102" t="str">
            <v>X</v>
          </cell>
          <cell r="AS102" t="str">
            <v>X</v>
          </cell>
          <cell r="AV102" t="str">
            <v>X</v>
          </cell>
          <cell r="AZ102" t="str">
            <v>X</v>
          </cell>
          <cell r="BA102" t="str">
            <v>X</v>
          </cell>
          <cell r="BB102" t="str">
            <v>X</v>
          </cell>
          <cell r="BC102" t="str">
            <v>X</v>
          </cell>
          <cell r="BD102" t="str">
            <v>X</v>
          </cell>
          <cell r="BE102" t="str">
            <v>X</v>
          </cell>
          <cell r="BV102">
            <v>1</v>
          </cell>
          <cell r="CH102">
            <v>0</v>
          </cell>
          <cell r="DA102">
            <v>2</v>
          </cell>
          <cell r="DB102">
            <v>2</v>
          </cell>
          <cell r="DC102" t="str">
            <v>C</v>
          </cell>
          <cell r="DD102" t="str">
            <v>+</v>
          </cell>
        </row>
        <row r="103">
          <cell r="A103" t="str">
            <v>2</v>
          </cell>
          <cell r="N103" t="str">
            <v>311111000L</v>
          </cell>
          <cell r="O103" t="str">
            <v>311111000M</v>
          </cell>
          <cell r="P103" t="str">
            <v>311100000L</v>
          </cell>
          <cell r="Q103" t="str">
            <v>311100000M</v>
          </cell>
          <cell r="R103">
            <v>401100</v>
          </cell>
          <cell r="S103" t="str">
            <v>3003700+3003720</v>
          </cell>
          <cell r="T103">
            <v>32111100</v>
          </cell>
          <cell r="W103" t="str">
            <v>Z1</v>
          </cell>
          <cell r="X103" t="str">
            <v>Z3</v>
          </cell>
          <cell r="Z103">
            <v>1</v>
          </cell>
          <cell r="AK103">
            <v>2001</v>
          </cell>
          <cell r="AM103">
            <v>2001</v>
          </cell>
          <cell r="AP103" t="str">
            <v>X</v>
          </cell>
          <cell r="AQ103" t="str">
            <v>X</v>
          </cell>
          <cell r="AS103" t="str">
            <v>X</v>
          </cell>
          <cell r="AZ103" t="str">
            <v>X</v>
          </cell>
          <cell r="BA103" t="str">
            <v>X</v>
          </cell>
          <cell r="BB103" t="str">
            <v>X</v>
          </cell>
          <cell r="BC103" t="str">
            <v>X</v>
          </cell>
          <cell r="BD103" t="str">
            <v>X</v>
          </cell>
          <cell r="BE103" t="str">
            <v>X</v>
          </cell>
          <cell r="BT103" t="str">
            <v>411110000M</v>
          </cell>
          <cell r="BV103">
            <v>1</v>
          </cell>
          <cell r="CH103" t="str">
            <v>S</v>
          </cell>
          <cell r="DA103">
            <v>1</v>
          </cell>
          <cell r="DB103">
            <v>1</v>
          </cell>
          <cell r="DC103" t="str">
            <v>C</v>
          </cell>
          <cell r="DD103" t="str">
            <v>+</v>
          </cell>
          <cell r="DJ103">
            <v>100</v>
          </cell>
          <cell r="DL103">
            <v>1010</v>
          </cell>
        </row>
        <row r="104">
          <cell r="A104" t="str">
            <v>2</v>
          </cell>
          <cell r="N104" t="str">
            <v>311120000L</v>
          </cell>
          <cell r="O104" t="str">
            <v>311120000M</v>
          </cell>
          <cell r="P104" t="str">
            <v>311100000L</v>
          </cell>
          <cell r="Q104" t="str">
            <v>311100000M</v>
          </cell>
          <cell r="R104">
            <v>401200</v>
          </cell>
          <cell r="S104" t="str">
            <v>3003800</v>
          </cell>
          <cell r="W104" t="str">
            <v>Z1</v>
          </cell>
          <cell r="X104" t="str">
            <v>Z3</v>
          </cell>
          <cell r="Z104">
            <v>1</v>
          </cell>
          <cell r="AK104">
            <v>2002</v>
          </cell>
          <cell r="AM104">
            <v>2002</v>
          </cell>
          <cell r="AP104" t="str">
            <v>X</v>
          </cell>
          <cell r="AS104" t="str">
            <v>X</v>
          </cell>
          <cell r="AV104" t="str">
            <v>X</v>
          </cell>
          <cell r="AZ104" t="str">
            <v>X</v>
          </cell>
          <cell r="BA104" t="str">
            <v>X</v>
          </cell>
          <cell r="BB104" t="str">
            <v>X</v>
          </cell>
          <cell r="BC104" t="str">
            <v>X</v>
          </cell>
          <cell r="BD104" t="str">
            <v>X</v>
          </cell>
          <cell r="BE104" t="str">
            <v>X</v>
          </cell>
          <cell r="BT104" t="str">
            <v>411400000M</v>
          </cell>
          <cell r="BV104">
            <v>1</v>
          </cell>
          <cell r="CH104" t="str">
            <v>S</v>
          </cell>
          <cell r="DA104">
            <v>1</v>
          </cell>
          <cell r="DB104">
            <v>1</v>
          </cell>
          <cell r="DC104" t="str">
            <v>C</v>
          </cell>
          <cell r="DD104" t="str">
            <v>+</v>
          </cell>
          <cell r="DJ104">
            <v>100</v>
          </cell>
          <cell r="DL104">
            <v>1010</v>
          </cell>
        </row>
        <row r="105">
          <cell r="A105" t="str">
            <v>2</v>
          </cell>
          <cell r="N105" t="str">
            <v>311112000L</v>
          </cell>
          <cell r="O105" t="str">
            <v>311112000M</v>
          </cell>
          <cell r="P105" t="str">
            <v>311100000L</v>
          </cell>
          <cell r="Q105" t="str">
            <v>311100000M</v>
          </cell>
          <cell r="R105">
            <v>401300</v>
          </cell>
          <cell r="S105" t="str">
            <v>3003900</v>
          </cell>
          <cell r="T105">
            <v>32111200</v>
          </cell>
          <cell r="W105" t="str">
            <v>Z1</v>
          </cell>
          <cell r="X105" t="str">
            <v>Z3</v>
          </cell>
          <cell r="Z105">
            <v>1</v>
          </cell>
          <cell r="AK105">
            <v>2003</v>
          </cell>
          <cell r="AM105">
            <v>2003</v>
          </cell>
          <cell r="AO105" t="str">
            <v>X</v>
          </cell>
          <cell r="AZ105" t="str">
            <v>X</v>
          </cell>
          <cell r="BA105" t="str">
            <v>X</v>
          </cell>
          <cell r="BC105" t="str">
            <v>X</v>
          </cell>
          <cell r="BD105" t="str">
            <v>X</v>
          </cell>
          <cell r="BT105" t="str">
            <v>411120000M</v>
          </cell>
          <cell r="BV105">
            <v>1</v>
          </cell>
          <cell r="CA105" t="str">
            <v>x</v>
          </cell>
          <cell r="CB105" t="str">
            <v>x</v>
          </cell>
          <cell r="CH105" t="str">
            <v>S</v>
          </cell>
          <cell r="DA105">
            <v>1</v>
          </cell>
          <cell r="DB105">
            <v>1</v>
          </cell>
          <cell r="DC105" t="str">
            <v>C</v>
          </cell>
          <cell r="DD105" t="str">
            <v>+</v>
          </cell>
          <cell r="DJ105">
            <v>100</v>
          </cell>
          <cell r="DL105">
            <v>1010</v>
          </cell>
        </row>
        <row r="106">
          <cell r="A106" t="str">
            <v>2</v>
          </cell>
          <cell r="N106" t="str">
            <v>311200000L</v>
          </cell>
          <cell r="O106" t="str">
            <v>311200000M</v>
          </cell>
          <cell r="P106" t="str">
            <v>311000000L</v>
          </cell>
          <cell r="Q106" t="str">
            <v>311000000M</v>
          </cell>
          <cell r="W106" t="str">
            <v>Z1</v>
          </cell>
          <cell r="X106" t="str">
            <v>Z3</v>
          </cell>
          <cell r="Z106">
            <v>1</v>
          </cell>
          <cell r="AK106">
            <v>2019</v>
          </cell>
          <cell r="AM106">
            <v>2269</v>
          </cell>
          <cell r="AO106" t="str">
            <v>X</v>
          </cell>
          <cell r="AP106" t="str">
            <v>X</v>
          </cell>
          <cell r="AQ106" t="str">
            <v>X</v>
          </cell>
          <cell r="AR106" t="str">
            <v>X</v>
          </cell>
          <cell r="AS106" t="str">
            <v>X</v>
          </cell>
          <cell r="AT106" t="str">
            <v>X</v>
          </cell>
          <cell r="AU106" t="str">
            <v>X</v>
          </cell>
          <cell r="AV106" t="str">
            <v>X</v>
          </cell>
          <cell r="AW106" t="str">
            <v>X</v>
          </cell>
          <cell r="AZ106" t="str">
            <v>X</v>
          </cell>
          <cell r="BA106" t="str">
            <v>X</v>
          </cell>
          <cell r="BB106" t="str">
            <v>X</v>
          </cell>
          <cell r="BC106" t="str">
            <v>X</v>
          </cell>
          <cell r="BD106" t="str">
            <v>X</v>
          </cell>
          <cell r="BE106" t="str">
            <v>X</v>
          </cell>
          <cell r="BV106">
            <v>1</v>
          </cell>
          <cell r="CH106">
            <v>0</v>
          </cell>
          <cell r="DA106">
            <v>2</v>
          </cell>
          <cell r="DB106">
            <v>2</v>
          </cell>
          <cell r="DC106" t="str">
            <v>C</v>
          </cell>
          <cell r="DD106" t="str">
            <v>+</v>
          </cell>
        </row>
        <row r="107">
          <cell r="A107" t="str">
            <v>2</v>
          </cell>
          <cell r="N107" t="str">
            <v>311210000L</v>
          </cell>
          <cell r="O107" t="str">
            <v>311210000M</v>
          </cell>
          <cell r="P107" t="str">
            <v>311200000L</v>
          </cell>
          <cell r="Q107" t="str">
            <v>311200000M</v>
          </cell>
          <cell r="T107" t="str">
            <v>32112000+32409090+32409100</v>
          </cell>
          <cell r="W107" t="str">
            <v>Z1</v>
          </cell>
          <cell r="X107" t="str">
            <v>Z3</v>
          </cell>
          <cell r="Z107">
            <v>1</v>
          </cell>
          <cell r="AK107">
            <v>2018</v>
          </cell>
          <cell r="AM107">
            <v>2219</v>
          </cell>
          <cell r="AO107" t="str">
            <v>X</v>
          </cell>
          <cell r="AP107" t="str">
            <v>X</v>
          </cell>
          <cell r="AQ107" t="str">
            <v>X</v>
          </cell>
          <cell r="AR107" t="str">
            <v>X</v>
          </cell>
          <cell r="AS107" t="str">
            <v>X</v>
          </cell>
          <cell r="AT107" t="str">
            <v>X</v>
          </cell>
          <cell r="AU107" t="str">
            <v>X</v>
          </cell>
          <cell r="AZ107" t="str">
            <v>X</v>
          </cell>
          <cell r="BA107" t="str">
            <v>X</v>
          </cell>
          <cell r="BB107" t="str">
            <v>X</v>
          </cell>
          <cell r="BC107" t="str">
            <v>X</v>
          </cell>
          <cell r="BD107" t="str">
            <v>X</v>
          </cell>
          <cell r="BE107" t="str">
            <v>X</v>
          </cell>
          <cell r="BT107" t="str">
            <v>412100000M</v>
          </cell>
          <cell r="BV107">
            <v>1</v>
          </cell>
          <cell r="CH107">
            <v>0</v>
          </cell>
          <cell r="DA107" t="str">
            <v>2</v>
          </cell>
          <cell r="DB107">
            <v>2</v>
          </cell>
          <cell r="DC107" t="str">
            <v>C</v>
          </cell>
          <cell r="DD107" t="str">
            <v>+</v>
          </cell>
        </row>
        <row r="108">
          <cell r="A108" t="str">
            <v>2</v>
          </cell>
          <cell r="N108">
            <v>0</v>
          </cell>
          <cell r="O108" t="str">
            <v>311211000M</v>
          </cell>
          <cell r="Q108" t="str">
            <v>311210000M</v>
          </cell>
          <cell r="X108" t="str">
            <v>Z3</v>
          </cell>
          <cell r="Z108">
            <v>1</v>
          </cell>
          <cell r="AM108">
            <v>2119</v>
          </cell>
          <cell r="AO108" t="str">
            <v>X</v>
          </cell>
          <cell r="AP108" t="str">
            <v>X</v>
          </cell>
          <cell r="AQ108" t="str">
            <v>X</v>
          </cell>
          <cell r="AR108" t="str">
            <v>X</v>
          </cell>
          <cell r="AS108" t="str">
            <v>X</v>
          </cell>
          <cell r="AT108" t="str">
            <v>X</v>
          </cell>
          <cell r="AU108" t="str">
            <v>X</v>
          </cell>
          <cell r="AZ108" t="str">
            <v>X</v>
          </cell>
          <cell r="BA108" t="str">
            <v>X</v>
          </cell>
          <cell r="BB108" t="str">
            <v>X</v>
          </cell>
          <cell r="BC108" t="str">
            <v>X</v>
          </cell>
          <cell r="BD108" t="str">
            <v>X</v>
          </cell>
          <cell r="BE108" t="str">
            <v>X</v>
          </cell>
          <cell r="BV108">
            <v>1</v>
          </cell>
          <cell r="CH108">
            <v>0</v>
          </cell>
          <cell r="DB108">
            <v>2</v>
          </cell>
          <cell r="DC108" t="str">
            <v>C</v>
          </cell>
          <cell r="DD108" t="str">
            <v>+</v>
          </cell>
        </row>
        <row r="109">
          <cell r="A109" t="str">
            <v>2</v>
          </cell>
          <cell r="N109">
            <v>0</v>
          </cell>
          <cell r="O109" t="str">
            <v>311211100M</v>
          </cell>
          <cell r="Q109" t="str">
            <v>311211000M</v>
          </cell>
          <cell r="R109">
            <v>402011</v>
          </cell>
          <cell r="S109" t="str">
            <v>3023200</v>
          </cell>
          <cell r="X109" t="str">
            <v>Z3</v>
          </cell>
          <cell r="Z109">
            <v>1</v>
          </cell>
          <cell r="AM109">
            <v>2115</v>
          </cell>
          <cell r="AO109" t="str">
            <v>X</v>
          </cell>
          <cell r="AP109" t="str">
            <v>X</v>
          </cell>
          <cell r="AQ109" t="str">
            <v>X</v>
          </cell>
          <cell r="AR109" t="str">
            <v>X</v>
          </cell>
          <cell r="AS109" t="str">
            <v>X</v>
          </cell>
          <cell r="AT109" t="str">
            <v>X</v>
          </cell>
          <cell r="AU109" t="str">
            <v>X</v>
          </cell>
          <cell r="AZ109" t="str">
            <v>X</v>
          </cell>
          <cell r="BA109" t="str">
            <v>X</v>
          </cell>
          <cell r="BB109" t="str">
            <v>X</v>
          </cell>
          <cell r="BC109" t="str">
            <v>X</v>
          </cell>
          <cell r="BD109" t="str">
            <v>X</v>
          </cell>
          <cell r="BE109" t="str">
            <v>X</v>
          </cell>
          <cell r="BT109" t="str">
            <v>412110000M</v>
          </cell>
          <cell r="BV109">
            <v>1</v>
          </cell>
          <cell r="CH109" t="str">
            <v>S</v>
          </cell>
          <cell r="DB109">
            <v>1</v>
          </cell>
          <cell r="DC109" t="str">
            <v>C</v>
          </cell>
          <cell r="DD109" t="str">
            <v>+</v>
          </cell>
          <cell r="DJ109">
            <v>100</v>
          </cell>
          <cell r="DL109">
            <v>1010</v>
          </cell>
        </row>
        <row r="110">
          <cell r="A110" t="str">
            <v>2</v>
          </cell>
          <cell r="N110">
            <v>0</v>
          </cell>
          <cell r="O110" t="str">
            <v>311211200M</v>
          </cell>
          <cell r="Q110" t="str">
            <v>311211000M</v>
          </cell>
          <cell r="R110">
            <v>402021</v>
          </cell>
          <cell r="S110" t="str">
            <v>3023300</v>
          </cell>
          <cell r="X110" t="str">
            <v>Z3</v>
          </cell>
          <cell r="Z110">
            <v>1</v>
          </cell>
          <cell r="AM110">
            <v>2116</v>
          </cell>
          <cell r="AO110" t="str">
            <v>X</v>
          </cell>
          <cell r="AR110" t="str">
            <v>X</v>
          </cell>
          <cell r="AS110" t="str">
            <v>X</v>
          </cell>
          <cell r="AT110" t="str">
            <v>X</v>
          </cell>
          <cell r="AU110" t="str">
            <v>X</v>
          </cell>
          <cell r="AZ110" t="str">
            <v>X</v>
          </cell>
          <cell r="BA110" t="str">
            <v>X</v>
          </cell>
          <cell r="BC110" t="str">
            <v>X</v>
          </cell>
          <cell r="BD110" t="str">
            <v>X</v>
          </cell>
          <cell r="BE110" t="str">
            <v>X</v>
          </cell>
          <cell r="BT110" t="str">
            <v>412210000M</v>
          </cell>
          <cell r="BV110">
            <v>1</v>
          </cell>
          <cell r="CH110" t="str">
            <v>S</v>
          </cell>
          <cell r="DB110">
            <v>1</v>
          </cell>
          <cell r="DC110" t="str">
            <v>C</v>
          </cell>
          <cell r="DD110" t="str">
            <v>+</v>
          </cell>
          <cell r="DJ110">
            <v>100</v>
          </cell>
          <cell r="DL110">
            <v>1010</v>
          </cell>
        </row>
        <row r="111">
          <cell r="A111" t="str">
            <v>2</v>
          </cell>
          <cell r="N111">
            <v>0</v>
          </cell>
          <cell r="O111" t="str">
            <v>311212000M</v>
          </cell>
          <cell r="Q111" t="str">
            <v>311210000M</v>
          </cell>
          <cell r="X111" t="str">
            <v>Z3</v>
          </cell>
          <cell r="Z111">
            <v>1</v>
          </cell>
          <cell r="AM111">
            <v>2129</v>
          </cell>
          <cell r="AO111" t="str">
            <v>X</v>
          </cell>
          <cell r="AP111" t="str">
            <v>X</v>
          </cell>
          <cell r="AQ111" t="str">
            <v>X</v>
          </cell>
          <cell r="AS111" t="str">
            <v>X</v>
          </cell>
          <cell r="AZ111" t="str">
            <v>X</v>
          </cell>
          <cell r="BA111" t="str">
            <v>X</v>
          </cell>
          <cell r="BB111" t="str">
            <v>X</v>
          </cell>
          <cell r="BC111" t="str">
            <v>X</v>
          </cell>
          <cell r="BD111" t="str">
            <v>X</v>
          </cell>
          <cell r="BE111" t="str">
            <v>X</v>
          </cell>
          <cell r="BV111">
            <v>1</v>
          </cell>
          <cell r="CH111">
            <v>0</v>
          </cell>
          <cell r="DB111">
            <v>2</v>
          </cell>
          <cell r="DC111" t="str">
            <v>C</v>
          </cell>
          <cell r="DD111" t="str">
            <v>+</v>
          </cell>
        </row>
        <row r="112">
          <cell r="A112" t="str">
            <v>2</v>
          </cell>
          <cell r="N112">
            <v>0</v>
          </cell>
          <cell r="O112" t="str">
            <v>311212100M</v>
          </cell>
          <cell r="Q112" t="str">
            <v>311212000M</v>
          </cell>
          <cell r="R112">
            <v>402110</v>
          </cell>
          <cell r="S112" t="str">
            <v>3023500</v>
          </cell>
          <cell r="X112" t="str">
            <v>Z3</v>
          </cell>
          <cell r="Z112">
            <v>1</v>
          </cell>
          <cell r="AM112">
            <v>2125</v>
          </cell>
          <cell r="AO112" t="str">
            <v>X</v>
          </cell>
          <cell r="AP112" t="str">
            <v>X</v>
          </cell>
          <cell r="AQ112" t="str">
            <v>X</v>
          </cell>
          <cell r="AS112" t="str">
            <v>X</v>
          </cell>
          <cell r="AZ112" t="str">
            <v>X</v>
          </cell>
          <cell r="BA112" t="str">
            <v>X</v>
          </cell>
          <cell r="BB112" t="str">
            <v>X</v>
          </cell>
          <cell r="BC112" t="str">
            <v>X</v>
          </cell>
          <cell r="BD112" t="str">
            <v>X</v>
          </cell>
          <cell r="BE112" t="str">
            <v>X</v>
          </cell>
          <cell r="BT112" t="str">
            <v>412120000M</v>
          </cell>
          <cell r="BV112">
            <v>1</v>
          </cell>
          <cell r="CB112" t="str">
            <v>x</v>
          </cell>
          <cell r="CH112" t="str">
            <v>S</v>
          </cell>
          <cell r="DB112">
            <v>1</v>
          </cell>
          <cell r="DC112" t="str">
            <v>C</v>
          </cell>
          <cell r="DD112" t="str">
            <v>+</v>
          </cell>
          <cell r="DJ112">
            <v>100</v>
          </cell>
          <cell r="DL112">
            <v>1010</v>
          </cell>
        </row>
        <row r="113">
          <cell r="A113" t="str">
            <v>2</v>
          </cell>
          <cell r="N113">
            <v>0</v>
          </cell>
          <cell r="O113" t="str">
            <v>311212200M</v>
          </cell>
          <cell r="Q113" t="str">
            <v>311212000M</v>
          </cell>
          <cell r="R113">
            <v>402120</v>
          </cell>
          <cell r="S113" t="str">
            <v>3023600</v>
          </cell>
          <cell r="X113" t="str">
            <v>Z3</v>
          </cell>
          <cell r="Z113">
            <v>1</v>
          </cell>
          <cell r="AM113">
            <v>2126</v>
          </cell>
          <cell r="AZ113" t="str">
            <v>X</v>
          </cell>
          <cell r="BA113" t="str">
            <v>X</v>
          </cell>
          <cell r="BC113" t="str">
            <v>X</v>
          </cell>
          <cell r="BE113" t="str">
            <v>X</v>
          </cell>
          <cell r="BT113" t="str">
            <v>412220000M</v>
          </cell>
          <cell r="BV113">
            <v>1</v>
          </cell>
          <cell r="CB113" t="str">
            <v>x</v>
          </cell>
          <cell r="CH113" t="str">
            <v>S</v>
          </cell>
          <cell r="DB113">
            <v>1</v>
          </cell>
          <cell r="DC113" t="str">
            <v>C</v>
          </cell>
          <cell r="DD113" t="str">
            <v>+</v>
          </cell>
          <cell r="DJ113">
            <v>100</v>
          </cell>
          <cell r="DL113">
            <v>1010</v>
          </cell>
        </row>
        <row r="114">
          <cell r="A114" t="str">
            <v>2</v>
          </cell>
          <cell r="N114">
            <v>0</v>
          </cell>
          <cell r="O114" t="str">
            <v>311213000M</v>
          </cell>
          <cell r="Q114" t="str">
            <v>311210000M</v>
          </cell>
          <cell r="X114" t="str">
            <v>Z3</v>
          </cell>
          <cell r="Z114">
            <v>1</v>
          </cell>
          <cell r="AM114">
            <v>2139</v>
          </cell>
          <cell r="AO114" t="str">
            <v>X</v>
          </cell>
          <cell r="AP114" t="str">
            <v>X</v>
          </cell>
          <cell r="AQ114" t="str">
            <v>X</v>
          </cell>
          <cell r="AR114" t="str">
            <v>X</v>
          </cell>
          <cell r="AS114" t="str">
            <v>X</v>
          </cell>
          <cell r="AT114" t="str">
            <v>X</v>
          </cell>
          <cell r="AZ114" t="str">
            <v>X</v>
          </cell>
          <cell r="BA114" t="str">
            <v>X</v>
          </cell>
          <cell r="BB114" t="str">
            <v>X</v>
          </cell>
          <cell r="BC114" t="str">
            <v>X</v>
          </cell>
          <cell r="BD114" t="str">
            <v>X</v>
          </cell>
          <cell r="BE114" t="str">
            <v>X</v>
          </cell>
          <cell r="BV114">
            <v>1</v>
          </cell>
          <cell r="CH114">
            <v>0</v>
          </cell>
          <cell r="DB114">
            <v>2</v>
          </cell>
          <cell r="DC114" t="str">
            <v>C</v>
          </cell>
          <cell r="DD114" t="str">
            <v>+</v>
          </cell>
        </row>
        <row r="115">
          <cell r="A115" t="str">
            <v>2</v>
          </cell>
          <cell r="N115">
            <v>0</v>
          </cell>
          <cell r="O115" t="str">
            <v>311213100M</v>
          </cell>
          <cell r="Q115" t="str">
            <v>311213000M</v>
          </cell>
          <cell r="R115">
            <v>402210</v>
          </cell>
          <cell r="S115" t="str">
            <v>3023800</v>
          </cell>
          <cell r="X115" t="str">
            <v>Z3</v>
          </cell>
          <cell r="Z115">
            <v>1</v>
          </cell>
          <cell r="AM115">
            <v>2135</v>
          </cell>
          <cell r="AO115" t="str">
            <v>X</v>
          </cell>
          <cell r="AP115" t="str">
            <v>X</v>
          </cell>
          <cell r="AQ115" t="str">
            <v>X</v>
          </cell>
          <cell r="AS115" t="str">
            <v>X</v>
          </cell>
          <cell r="AT115" t="str">
            <v>X</v>
          </cell>
          <cell r="AZ115" t="str">
            <v>X</v>
          </cell>
          <cell r="BA115" t="str">
            <v>X</v>
          </cell>
          <cell r="BB115" t="str">
            <v>X</v>
          </cell>
          <cell r="BC115" t="str">
            <v>X</v>
          </cell>
          <cell r="BD115" t="str">
            <v>X</v>
          </cell>
          <cell r="BE115" t="str">
            <v>X</v>
          </cell>
          <cell r="BT115" t="str">
            <v>412130000M</v>
          </cell>
          <cell r="BV115">
            <v>1</v>
          </cell>
          <cell r="CB115" t="str">
            <v>x</v>
          </cell>
          <cell r="CH115" t="str">
            <v>S</v>
          </cell>
          <cell r="DB115">
            <v>1</v>
          </cell>
          <cell r="DC115" t="str">
            <v>C</v>
          </cell>
          <cell r="DD115" t="str">
            <v>+</v>
          </cell>
          <cell r="DJ115">
            <v>100</v>
          </cell>
          <cell r="DL115">
            <v>1010</v>
          </cell>
        </row>
        <row r="116">
          <cell r="A116" t="str">
            <v>2</v>
          </cell>
          <cell r="N116">
            <v>0</v>
          </cell>
          <cell r="O116" t="str">
            <v>311213200M</v>
          </cell>
          <cell r="Q116" t="str">
            <v>311213000M</v>
          </cell>
          <cell r="R116">
            <v>402220</v>
          </cell>
          <cell r="S116" t="str">
            <v>3023900</v>
          </cell>
          <cell r="X116" t="str">
            <v>Z3</v>
          </cell>
          <cell r="Z116">
            <v>1</v>
          </cell>
          <cell r="AM116">
            <v>2136</v>
          </cell>
          <cell r="AR116" t="str">
            <v>X</v>
          </cell>
          <cell r="AS116" t="str">
            <v>X</v>
          </cell>
          <cell r="AZ116" t="str">
            <v>X</v>
          </cell>
          <cell r="BA116" t="str">
            <v>X</v>
          </cell>
          <cell r="BC116" t="str">
            <v>X</v>
          </cell>
          <cell r="BD116" t="str">
            <v>X</v>
          </cell>
          <cell r="BE116" t="str">
            <v>X</v>
          </cell>
          <cell r="BT116" t="str">
            <v>412230000M</v>
          </cell>
          <cell r="BV116">
            <v>1</v>
          </cell>
          <cell r="CB116" t="str">
            <v>x</v>
          </cell>
          <cell r="CH116" t="str">
            <v>S</v>
          </cell>
          <cell r="DB116">
            <v>1</v>
          </cell>
          <cell r="DC116" t="str">
            <v>C</v>
          </cell>
          <cell r="DD116" t="str">
            <v>+</v>
          </cell>
          <cell r="DJ116">
            <v>100</v>
          </cell>
          <cell r="DL116">
            <v>1010</v>
          </cell>
        </row>
        <row r="117">
          <cell r="A117" t="str">
            <v>2</v>
          </cell>
          <cell r="N117">
            <v>0</v>
          </cell>
          <cell r="O117" t="str">
            <v>311214000M</v>
          </cell>
          <cell r="Q117" t="str">
            <v>311210000M</v>
          </cell>
          <cell r="S117" t="str">
            <v>3024000</v>
          </cell>
          <cell r="X117" t="str">
            <v>Z3</v>
          </cell>
          <cell r="Z117">
            <v>1</v>
          </cell>
          <cell r="AM117">
            <v>2149</v>
          </cell>
          <cell r="AT117" t="str">
            <v>X</v>
          </cell>
          <cell r="AZ117" t="str">
            <v>X</v>
          </cell>
          <cell r="BA117" t="str">
            <v>X</v>
          </cell>
          <cell r="BC117" t="str">
            <v>X</v>
          </cell>
          <cell r="BD117" t="str">
            <v>X</v>
          </cell>
          <cell r="BE117" t="str">
            <v>X</v>
          </cell>
          <cell r="BT117" t="str">
            <v>412140000M</v>
          </cell>
          <cell r="BV117">
            <v>1</v>
          </cell>
          <cell r="CH117" t="str">
            <v>S</v>
          </cell>
          <cell r="DB117">
            <v>1</v>
          </cell>
          <cell r="DC117" t="str">
            <v>C</v>
          </cell>
          <cell r="DD117" t="str">
            <v>+</v>
          </cell>
          <cell r="DJ117">
            <v>100</v>
          </cell>
          <cell r="DL117">
            <v>1010</v>
          </cell>
        </row>
        <row r="118">
          <cell r="A118" t="str">
            <v>2</v>
          </cell>
          <cell r="N118" t="str">
            <v>311215000L</v>
          </cell>
          <cell r="O118" t="str">
            <v>311215000M</v>
          </cell>
          <cell r="P118" t="str">
            <v>311210000L</v>
          </cell>
          <cell r="Q118" t="str">
            <v>311210000M</v>
          </cell>
          <cell r="W118" t="str">
            <v>Z1</v>
          </cell>
          <cell r="X118" t="str">
            <v>Z3</v>
          </cell>
          <cell r="Z118">
            <v>1</v>
          </cell>
          <cell r="AK118">
            <v>2011</v>
          </cell>
          <cell r="AM118">
            <v>2159</v>
          </cell>
          <cell r="AR118" t="str">
            <v>X</v>
          </cell>
          <cell r="AS118" t="str">
            <v>X</v>
          </cell>
          <cell r="AZ118" t="str">
            <v>X</v>
          </cell>
          <cell r="BA118" t="str">
            <v>X</v>
          </cell>
          <cell r="BC118" t="str">
            <v>X</v>
          </cell>
          <cell r="BE118" t="str">
            <v>X</v>
          </cell>
          <cell r="BV118">
            <v>1</v>
          </cell>
          <cell r="CA118" t="str">
            <v>x</v>
          </cell>
          <cell r="CH118">
            <v>0</v>
          </cell>
          <cell r="DA118" t="str">
            <v>1</v>
          </cell>
          <cell r="DB118">
            <v>2</v>
          </cell>
          <cell r="DC118" t="str">
            <v>C</v>
          </cell>
          <cell r="DD118" t="str">
            <v>+</v>
          </cell>
          <cell r="DJ118">
            <v>100</v>
          </cell>
        </row>
        <row r="119">
          <cell r="A119" t="str">
            <v>2</v>
          </cell>
          <cell r="N119">
            <v>0</v>
          </cell>
          <cell r="O119" t="str">
            <v>311215100M</v>
          </cell>
          <cell r="Q119" t="str">
            <v>311215000M</v>
          </cell>
          <cell r="R119">
            <v>402310</v>
          </cell>
          <cell r="S119" t="str">
            <v>3024200</v>
          </cell>
          <cell r="X119" t="str">
            <v>Z3</v>
          </cell>
          <cell r="Z119">
            <v>1</v>
          </cell>
          <cell r="AM119">
            <v>2155</v>
          </cell>
          <cell r="AR119" t="str">
            <v>X</v>
          </cell>
          <cell r="AS119" t="str">
            <v>X</v>
          </cell>
          <cell r="AZ119" t="str">
            <v>X</v>
          </cell>
          <cell r="BA119" t="str">
            <v>X</v>
          </cell>
          <cell r="BC119" t="str">
            <v>X</v>
          </cell>
          <cell r="BD119" t="str">
            <v>X</v>
          </cell>
          <cell r="BE119" t="str">
            <v>X</v>
          </cell>
          <cell r="BT119" t="str">
            <v>412150000M</v>
          </cell>
          <cell r="BV119">
            <v>1</v>
          </cell>
          <cell r="CB119" t="str">
            <v>x</v>
          </cell>
          <cell r="CH119" t="str">
            <v>S</v>
          </cell>
          <cell r="DB119">
            <v>1</v>
          </cell>
          <cell r="DC119" t="str">
            <v>C</v>
          </cell>
          <cell r="DD119" t="str">
            <v>+</v>
          </cell>
          <cell r="DJ119">
            <v>100</v>
          </cell>
          <cell r="DL119">
            <v>1010</v>
          </cell>
        </row>
        <row r="120">
          <cell r="A120" t="str">
            <v>2</v>
          </cell>
          <cell r="N120">
            <v>0</v>
          </cell>
          <cell r="O120" t="str">
            <v>311215200M</v>
          </cell>
          <cell r="Q120" t="str">
            <v>311215000M</v>
          </cell>
          <cell r="R120">
            <v>402320</v>
          </cell>
          <cell r="S120" t="str">
            <v>3024300</v>
          </cell>
          <cell r="X120" t="str">
            <v>Z3</v>
          </cell>
          <cell r="Z120">
            <v>1</v>
          </cell>
          <cell r="AM120">
            <v>2156</v>
          </cell>
          <cell r="AR120" t="str">
            <v>X</v>
          </cell>
          <cell r="AS120" t="str">
            <v>X</v>
          </cell>
          <cell r="AZ120" t="str">
            <v>X</v>
          </cell>
          <cell r="BA120" t="str">
            <v>X</v>
          </cell>
          <cell r="BC120" t="str">
            <v>X</v>
          </cell>
          <cell r="BD120" t="str">
            <v>X</v>
          </cell>
          <cell r="BE120" t="str">
            <v>X</v>
          </cell>
          <cell r="BT120" t="str">
            <v>412210000M</v>
          </cell>
          <cell r="BV120">
            <v>1</v>
          </cell>
          <cell r="CB120" t="str">
            <v>x</v>
          </cell>
          <cell r="CH120" t="str">
            <v>S</v>
          </cell>
          <cell r="DB120">
            <v>1</v>
          </cell>
          <cell r="DC120" t="str">
            <v>C</v>
          </cell>
          <cell r="DD120" t="str">
            <v>+</v>
          </cell>
          <cell r="DJ120">
            <v>100</v>
          </cell>
          <cell r="DL120">
            <v>1010</v>
          </cell>
        </row>
        <row r="121">
          <cell r="A121" t="str">
            <v>2</v>
          </cell>
          <cell r="N121" t="str">
            <v>311216000L</v>
          </cell>
          <cell r="O121" t="str">
            <v>311216000M</v>
          </cell>
          <cell r="P121" t="str">
            <v>311210000L</v>
          </cell>
          <cell r="Q121" t="str">
            <v>311210000M</v>
          </cell>
          <cell r="W121" t="str">
            <v>Z1</v>
          </cell>
          <cell r="X121" t="str">
            <v>Z3</v>
          </cell>
          <cell r="Z121">
            <v>1</v>
          </cell>
          <cell r="AK121">
            <v>2012</v>
          </cell>
          <cell r="AM121">
            <v>2169</v>
          </cell>
          <cell r="AR121" t="str">
            <v>X</v>
          </cell>
          <cell r="AS121" t="str">
            <v>X</v>
          </cell>
          <cell r="AZ121" t="str">
            <v>X</v>
          </cell>
          <cell r="BA121" t="str">
            <v>X</v>
          </cell>
          <cell r="BC121" t="str">
            <v>X</v>
          </cell>
          <cell r="BD121" t="str">
            <v>X</v>
          </cell>
          <cell r="BE121" t="str">
            <v>X</v>
          </cell>
          <cell r="BV121">
            <v>1</v>
          </cell>
          <cell r="CH121">
            <v>0</v>
          </cell>
          <cell r="DA121" t="str">
            <v>1</v>
          </cell>
          <cell r="DB121">
            <v>2</v>
          </cell>
          <cell r="DC121" t="str">
            <v>C</v>
          </cell>
          <cell r="DD121" t="str">
            <v>+</v>
          </cell>
          <cell r="DJ121">
            <v>100</v>
          </cell>
        </row>
        <row r="122">
          <cell r="A122" t="str">
            <v>2</v>
          </cell>
          <cell r="N122">
            <v>0</v>
          </cell>
          <cell r="O122" t="str">
            <v>311216100M</v>
          </cell>
          <cell r="Q122" t="str">
            <v>311216000M</v>
          </cell>
          <cell r="R122">
            <v>402410</v>
          </cell>
          <cell r="S122" t="str">
            <v>3024500</v>
          </cell>
          <cell r="X122" t="str">
            <v>Z3</v>
          </cell>
          <cell r="Z122">
            <v>1</v>
          </cell>
          <cell r="AM122">
            <v>2165</v>
          </cell>
          <cell r="AR122" t="str">
            <v>x</v>
          </cell>
          <cell r="AS122" t="str">
            <v>X</v>
          </cell>
          <cell r="AZ122" t="str">
            <v>X</v>
          </cell>
          <cell r="BA122" t="str">
            <v>X</v>
          </cell>
          <cell r="BC122" t="str">
            <v>X</v>
          </cell>
          <cell r="BD122" t="str">
            <v>X</v>
          </cell>
          <cell r="BE122" t="str">
            <v>X</v>
          </cell>
          <cell r="BT122" t="str">
            <v>412160000M</v>
          </cell>
          <cell r="BV122">
            <v>1</v>
          </cell>
          <cell r="CH122" t="str">
            <v>S</v>
          </cell>
          <cell r="DB122">
            <v>1</v>
          </cell>
          <cell r="DC122" t="str">
            <v>C</v>
          </cell>
          <cell r="DD122" t="str">
            <v>+</v>
          </cell>
          <cell r="DJ122">
            <v>100</v>
          </cell>
          <cell r="DL122">
            <v>1010</v>
          </cell>
        </row>
        <row r="123">
          <cell r="A123" t="str">
            <v>2</v>
          </cell>
          <cell r="N123">
            <v>0</v>
          </cell>
          <cell r="O123" t="str">
            <v>311216200M</v>
          </cell>
          <cell r="Q123" t="str">
            <v>311216000M</v>
          </cell>
          <cell r="R123">
            <v>402420</v>
          </cell>
          <cell r="S123" t="str">
            <v>3024600</v>
          </cell>
          <cell r="X123" t="str">
            <v>Z3</v>
          </cell>
          <cell r="Z123">
            <v>1</v>
          </cell>
          <cell r="AM123">
            <v>2166</v>
          </cell>
          <cell r="AR123" t="str">
            <v>X</v>
          </cell>
          <cell r="AZ123" t="str">
            <v>X</v>
          </cell>
          <cell r="BA123" t="str">
            <v>X</v>
          </cell>
          <cell r="BC123" t="str">
            <v>X</v>
          </cell>
          <cell r="BD123" t="str">
            <v>X</v>
          </cell>
          <cell r="BE123" t="str">
            <v>X</v>
          </cell>
          <cell r="BT123" t="str">
            <v>412250000M</v>
          </cell>
          <cell r="BV123">
            <v>1</v>
          </cell>
          <cell r="CH123" t="str">
            <v>S</v>
          </cell>
          <cell r="DB123">
            <v>1</v>
          </cell>
          <cell r="DC123" t="str">
            <v>C</v>
          </cell>
          <cell r="DD123" t="str">
            <v>+</v>
          </cell>
          <cell r="DJ123">
            <v>100</v>
          </cell>
          <cell r="DL123">
            <v>1010</v>
          </cell>
        </row>
        <row r="124">
          <cell r="A124" t="str">
            <v>2</v>
          </cell>
          <cell r="N124">
            <v>0</v>
          </cell>
          <cell r="O124" t="str">
            <v>311217000M</v>
          </cell>
          <cell r="Q124" t="str">
            <v>311210000M</v>
          </cell>
          <cell r="X124" t="str">
            <v>Z3</v>
          </cell>
          <cell r="Z124">
            <v>1</v>
          </cell>
          <cell r="AM124">
            <v>2179</v>
          </cell>
          <cell r="AP124" t="str">
            <v>X</v>
          </cell>
          <cell r="AR124" t="str">
            <v>X</v>
          </cell>
          <cell r="AS124" t="str">
            <v>X</v>
          </cell>
          <cell r="AT124" t="str">
            <v>X</v>
          </cell>
          <cell r="AZ124" t="str">
            <v>X</v>
          </cell>
          <cell r="BA124" t="str">
            <v>X</v>
          </cell>
          <cell r="BB124" t="str">
            <v>X</v>
          </cell>
          <cell r="BC124" t="str">
            <v>X</v>
          </cell>
          <cell r="BD124" t="str">
            <v>X</v>
          </cell>
          <cell r="BE124" t="str">
            <v>X</v>
          </cell>
          <cell r="BV124">
            <v>1</v>
          </cell>
          <cell r="CH124">
            <v>0</v>
          </cell>
          <cell r="DB124">
            <v>2</v>
          </cell>
          <cell r="DC124" t="str">
            <v>C</v>
          </cell>
          <cell r="DD124" t="str">
            <v>+</v>
          </cell>
        </row>
        <row r="125">
          <cell r="A125" t="str">
            <v>2</v>
          </cell>
          <cell r="N125">
            <v>0</v>
          </cell>
          <cell r="O125" t="str">
            <v>311217100M</v>
          </cell>
          <cell r="Q125" t="str">
            <v>311217000M</v>
          </cell>
          <cell r="R125" t="str">
            <v>402510+611200</v>
          </cell>
          <cell r="S125" t="str">
            <v>3024800</v>
          </cell>
          <cell r="X125" t="str">
            <v>Z3</v>
          </cell>
          <cell r="Z125">
            <v>1</v>
          </cell>
          <cell r="AM125">
            <v>2175</v>
          </cell>
          <cell r="AP125" t="str">
            <v>X</v>
          </cell>
          <cell r="AR125" t="str">
            <v>X</v>
          </cell>
          <cell r="AS125" t="str">
            <v>X</v>
          </cell>
          <cell r="AT125" t="str">
            <v>X</v>
          </cell>
          <cell r="AZ125" t="str">
            <v>X</v>
          </cell>
          <cell r="BA125" t="str">
            <v>X</v>
          </cell>
          <cell r="BB125" t="str">
            <v>X</v>
          </cell>
          <cell r="BC125" t="str">
            <v>X</v>
          </cell>
          <cell r="BD125" t="str">
            <v>X</v>
          </cell>
          <cell r="BE125" t="str">
            <v>X</v>
          </cell>
          <cell r="BT125" t="str">
            <v>412170000M</v>
          </cell>
          <cell r="BV125">
            <v>1</v>
          </cell>
          <cell r="CH125" t="str">
            <v>S</v>
          </cell>
          <cell r="DB125">
            <v>1</v>
          </cell>
          <cell r="DC125" t="str">
            <v>C</v>
          </cell>
          <cell r="DD125" t="str">
            <v>+</v>
          </cell>
          <cell r="DJ125">
            <v>100</v>
          </cell>
          <cell r="DL125">
            <v>1010</v>
          </cell>
        </row>
        <row r="126">
          <cell r="A126" t="str">
            <v>2</v>
          </cell>
          <cell r="N126">
            <v>0</v>
          </cell>
          <cell r="O126" t="str">
            <v>311217200M</v>
          </cell>
          <cell r="Q126" t="str">
            <v>311217000M</v>
          </cell>
          <cell r="R126">
            <v>402520</v>
          </cell>
          <cell r="S126" t="str">
            <v>3024900</v>
          </cell>
          <cell r="X126" t="str">
            <v>Z3</v>
          </cell>
          <cell r="Z126">
            <v>1</v>
          </cell>
          <cell r="AM126">
            <v>2176</v>
          </cell>
          <cell r="AR126" t="str">
            <v>X</v>
          </cell>
          <cell r="AT126" t="str">
            <v>X</v>
          </cell>
          <cell r="AZ126" t="str">
            <v>X</v>
          </cell>
          <cell r="BA126" t="str">
            <v>X</v>
          </cell>
          <cell r="BC126" t="str">
            <v>X</v>
          </cell>
          <cell r="BE126" t="str">
            <v>X</v>
          </cell>
          <cell r="BT126" t="str">
            <v>412260000M</v>
          </cell>
          <cell r="BV126">
            <v>1</v>
          </cell>
          <cell r="CH126" t="str">
            <v>S</v>
          </cell>
          <cell r="DB126">
            <v>1</v>
          </cell>
          <cell r="DC126" t="str">
            <v>C</v>
          </cell>
          <cell r="DD126" t="str">
            <v>+</v>
          </cell>
          <cell r="DJ126">
            <v>100</v>
          </cell>
          <cell r="DL126">
            <v>1010</v>
          </cell>
        </row>
        <row r="127">
          <cell r="A127" t="str">
            <v>2</v>
          </cell>
          <cell r="N127" t="str">
            <v>311218000L</v>
          </cell>
          <cell r="O127" t="str">
            <v>311218000M</v>
          </cell>
          <cell r="P127" t="str">
            <v>311210000L</v>
          </cell>
          <cell r="Q127" t="str">
            <v>311210000M</v>
          </cell>
          <cell r="W127" t="str">
            <v>Z1</v>
          </cell>
          <cell r="X127" t="str">
            <v>Z3</v>
          </cell>
          <cell r="Z127">
            <v>1</v>
          </cell>
          <cell r="AK127">
            <v>2013</v>
          </cell>
          <cell r="AM127">
            <v>2199</v>
          </cell>
          <cell r="AR127" t="str">
            <v>X</v>
          </cell>
          <cell r="AS127" t="str">
            <v>X</v>
          </cell>
          <cell r="AZ127" t="str">
            <v>X</v>
          </cell>
          <cell r="BA127" t="str">
            <v>X</v>
          </cell>
          <cell r="BC127" t="str">
            <v>X</v>
          </cell>
          <cell r="BE127" t="str">
            <v>X</v>
          </cell>
          <cell r="BT127" t="str">
            <v>412180000M</v>
          </cell>
          <cell r="BV127">
            <v>1</v>
          </cell>
          <cell r="CH127">
            <v>0</v>
          </cell>
          <cell r="DA127" t="str">
            <v>1</v>
          </cell>
          <cell r="DB127">
            <v>2</v>
          </cell>
          <cell r="DC127" t="str">
            <v>C</v>
          </cell>
          <cell r="DD127" t="str">
            <v>+</v>
          </cell>
          <cell r="DJ127">
            <v>100</v>
          </cell>
        </row>
        <row r="128">
          <cell r="A128" t="str">
            <v>2</v>
          </cell>
          <cell r="O128" t="str">
            <v>311218100M</v>
          </cell>
          <cell r="Q128" t="str">
            <v>311218000M</v>
          </cell>
          <cell r="X128" t="str">
            <v>Z3</v>
          </cell>
          <cell r="Z128">
            <v>1</v>
          </cell>
          <cell r="AM128">
            <v>2196</v>
          </cell>
          <cell r="AR128" t="str">
            <v>X</v>
          </cell>
          <cell r="AS128" t="str">
            <v>X</v>
          </cell>
          <cell r="AZ128" t="str">
            <v>X</v>
          </cell>
          <cell r="BA128" t="str">
            <v>X</v>
          </cell>
          <cell r="BC128" t="str">
            <v>X</v>
          </cell>
          <cell r="BE128" t="str">
            <v>X</v>
          </cell>
          <cell r="BT128" t="str">
            <v>412181000M</v>
          </cell>
          <cell r="BV128">
            <v>1</v>
          </cell>
          <cell r="DB128">
            <v>2</v>
          </cell>
          <cell r="DC128" t="str">
            <v>C</v>
          </cell>
          <cell r="DD128" t="str">
            <v>+</v>
          </cell>
        </row>
        <row r="129">
          <cell r="A129" t="str">
            <v>2</v>
          </cell>
          <cell r="N129">
            <v>0</v>
          </cell>
          <cell r="O129" t="str">
            <v>311218110M</v>
          </cell>
          <cell r="Q129" t="str">
            <v>311218100M</v>
          </cell>
          <cell r="R129">
            <v>402710</v>
          </cell>
          <cell r="S129" t="str">
            <v>3025200</v>
          </cell>
          <cell r="X129" t="str">
            <v>Z3</v>
          </cell>
          <cell r="Z129">
            <v>1</v>
          </cell>
          <cell r="AM129">
            <v>2192</v>
          </cell>
          <cell r="AR129" t="str">
            <v>X</v>
          </cell>
          <cell r="AS129" t="str">
            <v>X</v>
          </cell>
          <cell r="AZ129" t="str">
            <v>X</v>
          </cell>
          <cell r="BA129" t="str">
            <v>X</v>
          </cell>
          <cell r="BC129" t="str">
            <v>X</v>
          </cell>
          <cell r="BE129" t="str">
            <v>X</v>
          </cell>
          <cell r="BT129" t="str">
            <v>412181100M</v>
          </cell>
          <cell r="BV129">
            <v>1</v>
          </cell>
          <cell r="CH129" t="str">
            <v>S</v>
          </cell>
          <cell r="DB129">
            <v>1</v>
          </cell>
          <cell r="DC129" t="str">
            <v>C</v>
          </cell>
          <cell r="DD129" t="str">
            <v>+</v>
          </cell>
          <cell r="DJ129">
            <v>100</v>
          </cell>
          <cell r="DL129">
            <v>1010</v>
          </cell>
        </row>
        <row r="130">
          <cell r="A130" t="str">
            <v>2</v>
          </cell>
          <cell r="N130">
            <v>0</v>
          </cell>
          <cell r="O130" t="str">
            <v>311218120M</v>
          </cell>
          <cell r="Q130" t="str">
            <v>311218100M</v>
          </cell>
          <cell r="R130">
            <v>402720</v>
          </cell>
          <cell r="S130" t="str">
            <v>3025300</v>
          </cell>
          <cell r="X130" t="str">
            <v>Z3</v>
          </cell>
          <cell r="Z130">
            <v>1</v>
          </cell>
          <cell r="AM130">
            <v>2193</v>
          </cell>
          <cell r="AR130" t="str">
            <v>X</v>
          </cell>
          <cell r="AS130" t="str">
            <v>X</v>
          </cell>
          <cell r="AZ130" t="str">
            <v>X</v>
          </cell>
          <cell r="BA130" t="str">
            <v>X</v>
          </cell>
          <cell r="BC130" t="str">
            <v>X</v>
          </cell>
          <cell r="BD130" t="str">
            <v>X</v>
          </cell>
          <cell r="BE130" t="str">
            <v>X</v>
          </cell>
          <cell r="BT130" t="str">
            <v>412181200M</v>
          </cell>
          <cell r="BV130">
            <v>1</v>
          </cell>
          <cell r="CH130" t="str">
            <v>S</v>
          </cell>
          <cell r="DB130">
            <v>1</v>
          </cell>
          <cell r="DC130" t="str">
            <v>C</v>
          </cell>
          <cell r="DD130" t="str">
            <v>+</v>
          </cell>
          <cell r="DJ130">
            <v>100</v>
          </cell>
          <cell r="DL130">
            <v>1010</v>
          </cell>
        </row>
        <row r="131">
          <cell r="A131" t="str">
            <v>2</v>
          </cell>
          <cell r="N131">
            <v>0</v>
          </cell>
          <cell r="O131" t="str">
            <v>311218130M</v>
          </cell>
          <cell r="Q131" t="str">
            <v>311218100M</v>
          </cell>
          <cell r="R131">
            <v>402730</v>
          </cell>
          <cell r="S131" t="str">
            <v>3025400</v>
          </cell>
          <cell r="X131" t="str">
            <v>Z3</v>
          </cell>
          <cell r="Z131">
            <v>1</v>
          </cell>
          <cell r="AM131">
            <v>2194</v>
          </cell>
          <cell r="AR131" t="str">
            <v>X</v>
          </cell>
          <cell r="AS131" t="str">
            <v>X</v>
          </cell>
          <cell r="AZ131" t="str">
            <v>X</v>
          </cell>
          <cell r="BA131" t="str">
            <v>X</v>
          </cell>
          <cell r="BC131" t="str">
            <v>X</v>
          </cell>
          <cell r="BD131" t="str">
            <v>X</v>
          </cell>
          <cell r="BE131" t="str">
            <v>X</v>
          </cell>
          <cell r="BT131" t="str">
            <v>412181300M</v>
          </cell>
          <cell r="BV131">
            <v>1</v>
          </cell>
          <cell r="CH131" t="str">
            <v>S</v>
          </cell>
          <cell r="DB131">
            <v>1</v>
          </cell>
          <cell r="DC131" t="str">
            <v>C</v>
          </cell>
          <cell r="DD131" t="str">
            <v>+</v>
          </cell>
          <cell r="DJ131">
            <v>100</v>
          </cell>
          <cell r="DL131">
            <v>1010</v>
          </cell>
        </row>
        <row r="132">
          <cell r="A132" t="str">
            <v>2</v>
          </cell>
          <cell r="O132" t="str">
            <v>311218200M</v>
          </cell>
          <cell r="Q132" t="str">
            <v>311218000M</v>
          </cell>
          <cell r="S132" t="str">
            <v>3025900+3025800</v>
          </cell>
          <cell r="X132" t="str">
            <v>Z3</v>
          </cell>
          <cell r="Z132">
            <v>1</v>
          </cell>
          <cell r="AM132">
            <v>2195</v>
          </cell>
          <cell r="AR132" t="str">
            <v>X</v>
          </cell>
          <cell r="AS132" t="str">
            <v>X</v>
          </cell>
          <cell r="AZ132" t="str">
            <v>X</v>
          </cell>
          <cell r="BA132" t="str">
            <v>X</v>
          </cell>
          <cell r="BC132" t="str">
            <v>X</v>
          </cell>
          <cell r="BE132" t="str">
            <v>X</v>
          </cell>
          <cell r="BT132" t="str">
            <v>412182000M</v>
          </cell>
          <cell r="BV132">
            <v>1</v>
          </cell>
          <cell r="CH132" t="str">
            <v>S</v>
          </cell>
        </row>
        <row r="133">
          <cell r="A133" t="str">
            <v>2</v>
          </cell>
          <cell r="N133">
            <v>0</v>
          </cell>
          <cell r="O133" t="str">
            <v>311218300M</v>
          </cell>
          <cell r="Q133" t="str">
            <v>311218000M</v>
          </cell>
          <cell r="R133" t="str">
            <v>402750+402741</v>
          </cell>
          <cell r="S133" t="str">
            <v>3025700+3025600</v>
          </cell>
          <cell r="X133" t="str">
            <v>Z3</v>
          </cell>
          <cell r="Z133">
            <v>1</v>
          </cell>
          <cell r="AM133">
            <v>2196</v>
          </cell>
          <cell r="AR133" t="str">
            <v>X</v>
          </cell>
          <cell r="AS133" t="str">
            <v>X</v>
          </cell>
          <cell r="AZ133" t="str">
            <v>X</v>
          </cell>
          <cell r="BA133" t="str">
            <v>X</v>
          </cell>
          <cell r="BC133" t="str">
            <v>X</v>
          </cell>
          <cell r="BE133" t="str">
            <v>X</v>
          </cell>
          <cell r="BT133" t="str">
            <v>412183000M</v>
          </cell>
          <cell r="BV133">
            <v>1</v>
          </cell>
          <cell r="CH133" t="str">
            <v>S</v>
          </cell>
          <cell r="DB133">
            <v>1</v>
          </cell>
          <cell r="DC133" t="str">
            <v>C</v>
          </cell>
          <cell r="DD133" t="str">
            <v>+</v>
          </cell>
          <cell r="DJ133">
            <v>100</v>
          </cell>
          <cell r="DL133">
            <v>1010</v>
          </cell>
        </row>
        <row r="134">
          <cell r="A134" t="str">
            <v>2</v>
          </cell>
          <cell r="N134" t="str">
            <v>311219000L</v>
          </cell>
          <cell r="O134" t="str">
            <v>311219000M</v>
          </cell>
          <cell r="P134" t="str">
            <v>311210000L</v>
          </cell>
          <cell r="Q134" t="str">
            <v>311210000M</v>
          </cell>
          <cell r="S134" t="str">
            <v>k.A.</v>
          </cell>
          <cell r="W134" t="str">
            <v>Z1</v>
          </cell>
          <cell r="X134" t="str">
            <v>Z3</v>
          </cell>
          <cell r="Z134">
            <v>1</v>
          </cell>
          <cell r="AK134">
            <v>2014</v>
          </cell>
          <cell r="AM134">
            <v>2197</v>
          </cell>
          <cell r="AR134" t="str">
            <v>X</v>
          </cell>
          <cell r="AS134" t="str">
            <v>X</v>
          </cell>
          <cell r="AT134" t="str">
            <v>X</v>
          </cell>
          <cell r="AZ134" t="str">
            <v>X</v>
          </cell>
          <cell r="BA134" t="str">
            <v>X</v>
          </cell>
          <cell r="BC134" t="str">
            <v>X</v>
          </cell>
          <cell r="BD134" t="str">
            <v>X</v>
          </cell>
          <cell r="BE134" t="str">
            <v>X</v>
          </cell>
          <cell r="BV134">
            <v>1</v>
          </cell>
          <cell r="CH134" t="str">
            <v>S</v>
          </cell>
          <cell r="DA134" t="str">
            <v>1</v>
          </cell>
          <cell r="DB134" t="str">
            <v>1</v>
          </cell>
          <cell r="DC134" t="str">
            <v>C</v>
          </cell>
          <cell r="DD134" t="str">
            <v>+</v>
          </cell>
          <cell r="DJ134">
            <v>100</v>
          </cell>
          <cell r="DL134">
            <v>1010</v>
          </cell>
        </row>
        <row r="135">
          <cell r="A135" t="str">
            <v>2</v>
          </cell>
          <cell r="N135" t="str">
            <v>311220000L</v>
          </cell>
          <cell r="O135" t="str">
            <v>311220000M</v>
          </cell>
          <cell r="P135" t="str">
            <v>311200000L</v>
          </cell>
          <cell r="Q135" t="str">
            <v>311200000M</v>
          </cell>
          <cell r="R135" t="str">
            <v>403001+403100+403200+403300</v>
          </cell>
          <cell r="S135" t="str">
            <v>3062700+3062800</v>
          </cell>
          <cell r="T135">
            <v>32113000</v>
          </cell>
          <cell r="W135" t="str">
            <v>Z1</v>
          </cell>
          <cell r="X135" t="str">
            <v>Z3</v>
          </cell>
          <cell r="Z135">
            <v>1</v>
          </cell>
          <cell r="AK135">
            <v>2015</v>
          </cell>
          <cell r="AM135">
            <v>2239</v>
          </cell>
          <cell r="AT135" t="str">
            <v>X</v>
          </cell>
          <cell r="AV135" t="str">
            <v>X</v>
          </cell>
          <cell r="AZ135" t="str">
            <v>X</v>
          </cell>
          <cell r="BA135" t="str">
            <v>X</v>
          </cell>
          <cell r="BB135" t="str">
            <v>X</v>
          </cell>
          <cell r="BC135" t="str">
            <v>X</v>
          </cell>
          <cell r="BD135" t="str">
            <v>X</v>
          </cell>
          <cell r="BE135" t="str">
            <v>X</v>
          </cell>
          <cell r="BT135" t="str">
            <v>412310000M</v>
          </cell>
          <cell r="BV135">
            <v>1</v>
          </cell>
          <cell r="CH135" t="str">
            <v>G</v>
          </cell>
          <cell r="DA135">
            <v>1</v>
          </cell>
          <cell r="DB135">
            <v>1</v>
          </cell>
          <cell r="DC135" t="str">
            <v>C</v>
          </cell>
          <cell r="DD135" t="str">
            <v>+</v>
          </cell>
          <cell r="DJ135">
            <v>100</v>
          </cell>
          <cell r="DL135">
            <v>1010</v>
          </cell>
        </row>
        <row r="136">
          <cell r="A136" t="str">
            <v>2</v>
          </cell>
          <cell r="N136" t="str">
            <v>311230000L</v>
          </cell>
          <cell r="O136" t="str">
            <v>311230000M</v>
          </cell>
          <cell r="P136" t="str">
            <v>311200000L</v>
          </cell>
          <cell r="Q136" t="str">
            <v>311200000M</v>
          </cell>
          <cell r="R136" t="str">
            <v>404100+404001</v>
          </cell>
          <cell r="S136" t="str">
            <v>3057400+3057500</v>
          </cell>
          <cell r="W136" t="str">
            <v>Z1</v>
          </cell>
          <cell r="X136" t="str">
            <v>Z3</v>
          </cell>
          <cell r="Z136">
            <v>1</v>
          </cell>
          <cell r="AK136">
            <v>2016</v>
          </cell>
          <cell r="AM136">
            <v>2249</v>
          </cell>
          <cell r="AO136" t="str">
            <v>X</v>
          </cell>
          <cell r="AP136" t="str">
            <v>X</v>
          </cell>
          <cell r="AS136" t="str">
            <v>X</v>
          </cell>
          <cell r="AV136" t="str">
            <v>X</v>
          </cell>
          <cell r="AZ136" t="str">
            <v>X</v>
          </cell>
          <cell r="BA136" t="str">
            <v>X</v>
          </cell>
          <cell r="BB136" t="str">
            <v>X</v>
          </cell>
          <cell r="BC136" t="str">
            <v>X</v>
          </cell>
          <cell r="BD136" t="str">
            <v>X</v>
          </cell>
          <cell r="BE136" t="str">
            <v>X</v>
          </cell>
          <cell r="BT136" t="str">
            <v>412400000M</v>
          </cell>
          <cell r="BV136">
            <v>1</v>
          </cell>
          <cell r="CH136" t="str">
            <v>S</v>
          </cell>
          <cell r="DA136">
            <v>1</v>
          </cell>
          <cell r="DB136">
            <v>1</v>
          </cell>
          <cell r="DC136" t="str">
            <v>C</v>
          </cell>
          <cell r="DD136" t="str">
            <v>+</v>
          </cell>
          <cell r="DJ136">
            <v>100</v>
          </cell>
          <cell r="DL136">
            <v>1010</v>
          </cell>
        </row>
        <row r="137">
          <cell r="A137" t="str">
            <v>2</v>
          </cell>
          <cell r="N137" t="str">
            <v>311240000L</v>
          </cell>
          <cell r="O137" t="str">
            <v>311240000M</v>
          </cell>
          <cell r="P137" t="str">
            <v>311200000L</v>
          </cell>
          <cell r="Q137" t="str">
            <v>311200000M</v>
          </cell>
          <cell r="R137" t="str">
            <v>405001+405100</v>
          </cell>
          <cell r="S137" t="str">
            <v>3069500+3069600</v>
          </cell>
          <cell r="T137">
            <v>32113500</v>
          </cell>
          <cell r="W137" t="str">
            <v>Z1</v>
          </cell>
          <cell r="X137" t="str">
            <v>Z3</v>
          </cell>
          <cell r="Z137">
            <v>1</v>
          </cell>
          <cell r="AK137">
            <v>2017</v>
          </cell>
          <cell r="AM137">
            <v>2259</v>
          </cell>
          <cell r="AS137" t="str">
            <v>X</v>
          </cell>
          <cell r="AW137" t="str">
            <v>X</v>
          </cell>
          <cell r="AZ137" t="str">
            <v>X</v>
          </cell>
          <cell r="BA137" t="str">
            <v>X</v>
          </cell>
          <cell r="BC137" t="str">
            <v>X</v>
          </cell>
          <cell r="BD137" t="str">
            <v>X</v>
          </cell>
          <cell r="BT137" t="str">
            <v>412500000M</v>
          </cell>
          <cell r="BV137">
            <v>1</v>
          </cell>
          <cell r="CH137" t="str">
            <v>L</v>
          </cell>
          <cell r="DA137">
            <v>1</v>
          </cell>
          <cell r="DB137">
            <v>1</v>
          </cell>
          <cell r="DC137" t="str">
            <v>C</v>
          </cell>
          <cell r="DD137" t="str">
            <v>+</v>
          </cell>
          <cell r="DJ137">
            <v>100</v>
          </cell>
          <cell r="DL137">
            <v>1010</v>
          </cell>
        </row>
        <row r="138">
          <cell r="A138" t="str">
            <v>2</v>
          </cell>
          <cell r="N138" t="str">
            <v>311300000L</v>
          </cell>
          <cell r="O138" t="str">
            <v>311300000M</v>
          </cell>
          <cell r="P138" t="str">
            <v>311000000L</v>
          </cell>
          <cell r="Q138" t="str">
            <v>311000000M</v>
          </cell>
          <cell r="S138" t="str">
            <v>3004400+3004500</v>
          </cell>
          <cell r="T138">
            <v>32114000</v>
          </cell>
          <cell r="W138" t="str">
            <v>Z1</v>
          </cell>
          <cell r="X138" t="str">
            <v>Z3</v>
          </cell>
          <cell r="Y138" t="str">
            <v>X</v>
          </cell>
          <cell r="Z138">
            <v>1</v>
          </cell>
          <cell r="AK138">
            <v>2021</v>
          </cell>
          <cell r="AM138">
            <v>2279</v>
          </cell>
          <cell r="AO138" t="str">
            <v>X</v>
          </cell>
          <cell r="AP138" t="str">
            <v>X</v>
          </cell>
          <cell r="AQ138" t="str">
            <v>X</v>
          </cell>
          <cell r="AR138" t="str">
            <v>X</v>
          </cell>
          <cell r="AV138" t="str">
            <v>X</v>
          </cell>
          <cell r="AW138" t="str">
            <v>X</v>
          </cell>
          <cell r="AX138" t="str">
            <v>X</v>
          </cell>
          <cell r="AZ138" t="str">
            <v>X</v>
          </cell>
          <cell r="BA138" t="str">
            <v>X</v>
          </cell>
          <cell r="BB138" t="str">
            <v>X</v>
          </cell>
          <cell r="BC138" t="str">
            <v>X</v>
          </cell>
          <cell r="BD138" t="str">
            <v>X</v>
          </cell>
          <cell r="BE138" t="str">
            <v>X</v>
          </cell>
          <cell r="BV138">
            <v>1</v>
          </cell>
          <cell r="CH138" t="str">
            <v>L</v>
          </cell>
          <cell r="DA138">
            <v>1</v>
          </cell>
          <cell r="DB138">
            <v>1</v>
          </cell>
          <cell r="DC138" t="str">
            <v>C</v>
          </cell>
          <cell r="DD138" t="str">
            <v>+</v>
          </cell>
          <cell r="DJ138">
            <v>100</v>
          </cell>
          <cell r="DL138">
            <v>1010</v>
          </cell>
        </row>
        <row r="139">
          <cell r="A139" t="str">
            <v>2</v>
          </cell>
          <cell r="N139" t="str">
            <v>311400000L</v>
          </cell>
          <cell r="O139" t="str">
            <v>311400000M</v>
          </cell>
          <cell r="P139" t="str">
            <v>311000000L</v>
          </cell>
          <cell r="Q139" t="str">
            <v>311000000M</v>
          </cell>
          <cell r="R139" t="str">
            <v>406500+406401</v>
          </cell>
          <cell r="S139" t="str">
            <v>3004600+3004700</v>
          </cell>
          <cell r="T139" t="str">
            <v>32115000+32116000</v>
          </cell>
          <cell r="W139" t="str">
            <v>Z1</v>
          </cell>
          <cell r="X139" t="str">
            <v>Z3</v>
          </cell>
          <cell r="Y139" t="str">
            <v>X</v>
          </cell>
          <cell r="Z139">
            <v>1</v>
          </cell>
          <cell r="AK139">
            <v>2031</v>
          </cell>
          <cell r="AM139">
            <v>2289</v>
          </cell>
          <cell r="AO139" t="str">
            <v>X</v>
          </cell>
          <cell r="AP139" t="str">
            <v>X</v>
          </cell>
          <cell r="AQ139" t="str">
            <v>X</v>
          </cell>
          <cell r="AR139" t="str">
            <v>X</v>
          </cell>
          <cell r="AS139" t="str">
            <v>X</v>
          </cell>
          <cell r="AT139" t="str">
            <v>X</v>
          </cell>
          <cell r="AV139" t="str">
            <v>X</v>
          </cell>
          <cell r="AW139" t="str">
            <v>X</v>
          </cell>
          <cell r="AX139" t="str">
            <v>X</v>
          </cell>
          <cell r="AZ139" t="str">
            <v>X</v>
          </cell>
          <cell r="BA139" t="str">
            <v>X</v>
          </cell>
          <cell r="BB139" t="str">
            <v>X</v>
          </cell>
          <cell r="BC139" t="str">
            <v>X</v>
          </cell>
          <cell r="BD139" t="str">
            <v>X</v>
          </cell>
          <cell r="BE139" t="str">
            <v>X</v>
          </cell>
          <cell r="BV139">
            <v>1</v>
          </cell>
          <cell r="CH139" t="str">
            <v>S</v>
          </cell>
          <cell r="DA139">
            <v>1</v>
          </cell>
          <cell r="DB139">
            <v>1</v>
          </cell>
          <cell r="DC139" t="str">
            <v>C</v>
          </cell>
          <cell r="DD139" t="str">
            <v>+</v>
          </cell>
          <cell r="DJ139">
            <v>100</v>
          </cell>
          <cell r="DL139">
            <v>1010</v>
          </cell>
        </row>
        <row r="140">
          <cell r="O140" t="str">
            <v>311500000M</v>
          </cell>
          <cell r="Q140" t="str">
            <v>311000000M</v>
          </cell>
          <cell r="X140" t="str">
            <v>Z3</v>
          </cell>
          <cell r="Z140">
            <v>1</v>
          </cell>
          <cell r="AM140">
            <v>2293</v>
          </cell>
          <cell r="AO140" t="str">
            <v>X</v>
          </cell>
          <cell r="AP140" t="str">
            <v>X</v>
          </cell>
          <cell r="AQ140" t="str">
            <v>X</v>
          </cell>
          <cell r="AR140" t="str">
            <v>X</v>
          </cell>
          <cell r="AS140" t="str">
            <v>X</v>
          </cell>
          <cell r="AT140" t="str">
            <v>X</v>
          </cell>
          <cell r="AU140" t="str">
            <v>X</v>
          </cell>
          <cell r="AV140" t="str">
            <v>X</v>
          </cell>
          <cell r="AX140" t="str">
            <v>X</v>
          </cell>
          <cell r="AZ140" t="str">
            <v>X</v>
          </cell>
          <cell r="BA140" t="str">
            <v>X</v>
          </cell>
          <cell r="BB140" t="str">
            <v>X</v>
          </cell>
          <cell r="BC140" t="str">
            <v>X</v>
          </cell>
          <cell r="BD140" t="str">
            <v>X</v>
          </cell>
          <cell r="BE140" t="str">
            <v>X</v>
          </cell>
          <cell r="BV140">
            <v>1</v>
          </cell>
          <cell r="DB140" t="str">
            <v>1</v>
          </cell>
          <cell r="DC140" t="str">
            <v>C</v>
          </cell>
          <cell r="DD140" t="str">
            <v>+</v>
          </cell>
          <cell r="DL140">
            <v>1010</v>
          </cell>
        </row>
        <row r="141">
          <cell r="A141" t="str">
            <v>2</v>
          </cell>
          <cell r="N141" t="str">
            <v>312000000L</v>
          </cell>
          <cell r="O141" t="str">
            <v>312000000M</v>
          </cell>
          <cell r="P141" t="str">
            <v>310000000L</v>
          </cell>
          <cell r="Q141" t="str">
            <v>310000000M</v>
          </cell>
          <cell r="W141" t="str">
            <v>Z1</v>
          </cell>
          <cell r="X141" t="str">
            <v>Z3</v>
          </cell>
          <cell r="Z141">
            <v>1</v>
          </cell>
          <cell r="AK141">
            <v>2105</v>
          </cell>
          <cell r="AM141">
            <v>2520</v>
          </cell>
          <cell r="AO141" t="str">
            <v>X</v>
          </cell>
          <cell r="AP141" t="str">
            <v>X</v>
          </cell>
          <cell r="AQ141" t="str">
            <v>X</v>
          </cell>
          <cell r="AR141" t="str">
            <v>X</v>
          </cell>
          <cell r="AS141" t="str">
            <v>?</v>
          </cell>
          <cell r="AT141" t="str">
            <v>?</v>
          </cell>
          <cell r="AV141" t="str">
            <v>X</v>
          </cell>
          <cell r="AW141" t="str">
            <v>X</v>
          </cell>
          <cell r="AX141" t="str">
            <v>X</v>
          </cell>
          <cell r="AY141" t="str">
            <v>X</v>
          </cell>
          <cell r="AZ141" t="str">
            <v>X</v>
          </cell>
          <cell r="BA141" t="str">
            <v>X</v>
          </cell>
          <cell r="BB141" t="str">
            <v>X</v>
          </cell>
          <cell r="BC141" t="str">
            <v>X</v>
          </cell>
          <cell r="BD141" t="str">
            <v>X</v>
          </cell>
          <cell r="BE141" t="str">
            <v>X</v>
          </cell>
          <cell r="BV141">
            <v>1</v>
          </cell>
          <cell r="CH141">
            <v>0</v>
          </cell>
          <cell r="DA141">
            <v>2</v>
          </cell>
          <cell r="DB141">
            <v>2</v>
          </cell>
          <cell r="DC141" t="str">
            <v>C</v>
          </cell>
          <cell r="DD141" t="str">
            <v>+</v>
          </cell>
        </row>
        <row r="142">
          <cell r="A142" t="str">
            <v>2</v>
          </cell>
          <cell r="N142" t="str">
            <v>312100000L</v>
          </cell>
          <cell r="O142" t="str">
            <v>312100000M</v>
          </cell>
          <cell r="P142" t="str">
            <v>312000000L</v>
          </cell>
          <cell r="Q142" t="str">
            <v>312000000M</v>
          </cell>
          <cell r="S142" t="str">
            <v>3004900+3005000</v>
          </cell>
          <cell r="W142" t="str">
            <v>Z1</v>
          </cell>
          <cell r="X142" t="str">
            <v>Z3</v>
          </cell>
          <cell r="Z142">
            <v>1</v>
          </cell>
          <cell r="AK142">
            <v>2059</v>
          </cell>
          <cell r="AM142">
            <v>2319</v>
          </cell>
          <cell r="AO142" t="str">
            <v>X</v>
          </cell>
          <cell r="AP142" t="str">
            <v>X</v>
          </cell>
          <cell r="AQ142" t="str">
            <v>X</v>
          </cell>
          <cell r="AR142" t="str">
            <v>X</v>
          </cell>
          <cell r="AS142" t="str">
            <v>X</v>
          </cell>
          <cell r="AT142" t="str">
            <v>X</v>
          </cell>
          <cell r="AV142" t="str">
            <v>X</v>
          </cell>
          <cell r="AW142" t="str">
            <v>X</v>
          </cell>
          <cell r="AX142" t="str">
            <v>X</v>
          </cell>
          <cell r="AZ142" t="str">
            <v>X</v>
          </cell>
          <cell r="BA142" t="str">
            <v>X</v>
          </cell>
          <cell r="BB142" t="str">
            <v>X</v>
          </cell>
          <cell r="BC142" t="str">
            <v>X</v>
          </cell>
          <cell r="BD142" t="str">
            <v>X</v>
          </cell>
          <cell r="BE142" t="str">
            <v>X</v>
          </cell>
          <cell r="BV142">
            <v>1</v>
          </cell>
          <cell r="CH142" t="str">
            <v>S</v>
          </cell>
          <cell r="DA142">
            <v>2</v>
          </cell>
          <cell r="DB142">
            <v>1</v>
          </cell>
          <cell r="DC142" t="str">
            <v>C</v>
          </cell>
          <cell r="DD142" t="str">
            <v>+</v>
          </cell>
        </row>
        <row r="143">
          <cell r="A143" t="str">
            <v>2</v>
          </cell>
          <cell r="N143" t="str">
            <v>312100001L</v>
          </cell>
          <cell r="O143">
            <v>0</v>
          </cell>
          <cell r="P143" t="str">
            <v>312100000L</v>
          </cell>
          <cell r="T143">
            <v>32122000</v>
          </cell>
          <cell r="W143" t="str">
            <v>Z1</v>
          </cell>
          <cell r="Z143">
            <v>1</v>
          </cell>
          <cell r="AK143">
            <v>2051</v>
          </cell>
          <cell r="BV143">
            <v>1</v>
          </cell>
          <cell r="CH143">
            <v>0</v>
          </cell>
          <cell r="DA143">
            <v>1</v>
          </cell>
          <cell r="DC143" t="str">
            <v>C</v>
          </cell>
          <cell r="DD143" t="str">
            <v>+</v>
          </cell>
          <cell r="DJ143">
            <v>100</v>
          </cell>
          <cell r="DL143">
            <v>1010</v>
          </cell>
        </row>
        <row r="144">
          <cell r="A144" t="str">
            <v>2</v>
          </cell>
          <cell r="N144" t="str">
            <v>312100002L</v>
          </cell>
          <cell r="O144">
            <v>0</v>
          </cell>
          <cell r="P144" t="str">
            <v>312100000L</v>
          </cell>
          <cell r="W144" t="str">
            <v>Z1</v>
          </cell>
          <cell r="Z144">
            <v>1</v>
          </cell>
          <cell r="AK144">
            <v>2052</v>
          </cell>
          <cell r="BV144">
            <v>1</v>
          </cell>
          <cell r="CG144" t="str">
            <v>S</v>
          </cell>
          <cell r="CH144">
            <v>0</v>
          </cell>
          <cell r="DA144">
            <v>1</v>
          </cell>
          <cell r="DC144" t="str">
            <v>C</v>
          </cell>
          <cell r="DD144" t="str">
            <v>+</v>
          </cell>
          <cell r="DJ144">
            <v>100</v>
          </cell>
          <cell r="DL144">
            <v>1010</v>
          </cell>
        </row>
        <row r="145">
          <cell r="A145" t="str">
            <v>2</v>
          </cell>
          <cell r="N145" t="str">
            <v>312200000L</v>
          </cell>
          <cell r="O145" t="str">
            <v>312200000M</v>
          </cell>
          <cell r="P145" t="str">
            <v>312000000L</v>
          </cell>
          <cell r="Q145" t="str">
            <v>312000000M</v>
          </cell>
          <cell r="T145" t="str">
            <v>32121100+32121200+32121300+32121400</v>
          </cell>
          <cell r="W145" t="str">
            <v>Z1</v>
          </cell>
          <cell r="X145" t="str">
            <v>Z3</v>
          </cell>
          <cell r="Z145">
            <v>1</v>
          </cell>
          <cell r="AK145">
            <v>2061</v>
          </cell>
          <cell r="AM145">
            <v>2369</v>
          </cell>
          <cell r="AO145" t="str">
            <v>X</v>
          </cell>
          <cell r="AX145" t="str">
            <v>X</v>
          </cell>
          <cell r="AZ145" t="str">
            <v>V</v>
          </cell>
          <cell r="BD145" t="str">
            <v>X</v>
          </cell>
          <cell r="BV145">
            <v>1</v>
          </cell>
          <cell r="CA145" t="str">
            <v>x</v>
          </cell>
          <cell r="CH145">
            <v>0</v>
          </cell>
          <cell r="DA145">
            <v>1</v>
          </cell>
          <cell r="DB145">
            <v>2</v>
          </cell>
          <cell r="DC145" t="str">
            <v>C</v>
          </cell>
          <cell r="DD145" t="str">
            <v>+</v>
          </cell>
          <cell r="DJ145">
            <v>100</v>
          </cell>
        </row>
        <row r="146">
          <cell r="A146" t="str">
            <v>2</v>
          </cell>
          <cell r="N146">
            <v>0</v>
          </cell>
          <cell r="O146" t="str">
            <v>312200100M</v>
          </cell>
          <cell r="Q146" t="str">
            <v>312200000M</v>
          </cell>
          <cell r="R146" t="str">
            <v>401400+611100</v>
          </cell>
          <cell r="S146" t="str">
            <v>3005100</v>
          </cell>
          <cell r="X146" t="str">
            <v>Z3</v>
          </cell>
          <cell r="Z146">
            <v>1</v>
          </cell>
          <cell r="AM146">
            <v>2351</v>
          </cell>
          <cell r="AO146" t="str">
            <v>X</v>
          </cell>
          <cell r="AX146" t="str">
            <v>X</v>
          </cell>
          <cell r="AZ146" t="str">
            <v>V</v>
          </cell>
          <cell r="BD146" t="str">
            <v>X</v>
          </cell>
          <cell r="BV146">
            <v>1</v>
          </cell>
          <cell r="CB146" t="str">
            <v>x</v>
          </cell>
          <cell r="CH146" t="str">
            <v>S</v>
          </cell>
          <cell r="DB146">
            <v>1</v>
          </cell>
          <cell r="DC146" t="str">
            <v>C</v>
          </cell>
          <cell r="DD146" t="str">
            <v>+</v>
          </cell>
          <cell r="DJ146">
            <v>100</v>
          </cell>
          <cell r="DL146">
            <v>1010</v>
          </cell>
        </row>
        <row r="147">
          <cell r="A147" t="str">
            <v>2</v>
          </cell>
          <cell r="N147">
            <v>0</v>
          </cell>
          <cell r="O147" t="str">
            <v>312200200M</v>
          </cell>
          <cell r="Q147" t="str">
            <v>312200000M</v>
          </cell>
          <cell r="R147">
            <v>401500</v>
          </cell>
          <cell r="S147" t="str">
            <v>3005200</v>
          </cell>
          <cell r="X147" t="str">
            <v>Z3</v>
          </cell>
          <cell r="Z147">
            <v>1</v>
          </cell>
          <cell r="AM147">
            <v>2353</v>
          </cell>
          <cell r="AO147" t="str">
            <v>X</v>
          </cell>
          <cell r="AX147" t="str">
            <v>X</v>
          </cell>
          <cell r="AZ147" t="str">
            <v>V</v>
          </cell>
          <cell r="BD147" t="str">
            <v>X</v>
          </cell>
          <cell r="BV147">
            <v>1</v>
          </cell>
          <cell r="CB147" t="str">
            <v>x</v>
          </cell>
          <cell r="CH147" t="str">
            <v>S</v>
          </cell>
          <cell r="DB147">
            <v>1</v>
          </cell>
          <cell r="DC147" t="str">
            <v>C</v>
          </cell>
          <cell r="DD147" t="str">
            <v>+</v>
          </cell>
          <cell r="DJ147">
            <v>100</v>
          </cell>
          <cell r="DL147">
            <v>1010</v>
          </cell>
        </row>
        <row r="148">
          <cell r="A148" t="str">
            <v>2</v>
          </cell>
          <cell r="N148">
            <v>0</v>
          </cell>
          <cell r="O148" t="str">
            <v>312200300M</v>
          </cell>
          <cell r="Q148" t="str">
            <v>363000000M</v>
          </cell>
          <cell r="R148" t="str">
            <v>-512200</v>
          </cell>
          <cell r="S148" t="str">
            <v>3011600</v>
          </cell>
          <cell r="X148" t="str">
            <v>Z3</v>
          </cell>
          <cell r="Z148">
            <v>-1</v>
          </cell>
          <cell r="AM148">
            <v>3156</v>
          </cell>
          <cell r="AO148" t="str">
            <v>X</v>
          </cell>
          <cell r="AX148" t="str">
            <v>X</v>
          </cell>
          <cell r="AZ148" t="str">
            <v>V</v>
          </cell>
          <cell r="BD148" t="str">
            <v>X</v>
          </cell>
          <cell r="BV148">
            <v>1</v>
          </cell>
          <cell r="CB148" t="str">
            <v>x</v>
          </cell>
          <cell r="CH148" t="str">
            <v>S</v>
          </cell>
          <cell r="DB148">
            <v>1</v>
          </cell>
          <cell r="DC148" t="str">
            <v>C</v>
          </cell>
          <cell r="DD148" t="str">
            <v>+</v>
          </cell>
          <cell r="DJ148">
            <v>100</v>
          </cell>
          <cell r="DL148">
            <v>1010</v>
          </cell>
        </row>
        <row r="149">
          <cell r="A149" t="str">
            <v>2</v>
          </cell>
          <cell r="N149">
            <v>0</v>
          </cell>
          <cell r="O149" t="str">
            <v>312200400M</v>
          </cell>
          <cell r="Q149" t="str">
            <v>312200000M</v>
          </cell>
          <cell r="R149">
            <v>401600</v>
          </cell>
          <cell r="S149" t="str">
            <v>3005300</v>
          </cell>
          <cell r="X149" t="str">
            <v>Z3</v>
          </cell>
          <cell r="Z149">
            <v>1</v>
          </cell>
          <cell r="AM149">
            <v>2357</v>
          </cell>
          <cell r="AO149" t="str">
            <v>X</v>
          </cell>
          <cell r="AX149" t="str">
            <v>X</v>
          </cell>
          <cell r="AZ149" t="str">
            <v>V</v>
          </cell>
          <cell r="BD149" t="str">
            <v>X</v>
          </cell>
          <cell r="BV149">
            <v>1</v>
          </cell>
          <cell r="CB149" t="str">
            <v>x</v>
          </cell>
          <cell r="CH149" t="str">
            <v>S</v>
          </cell>
          <cell r="DB149">
            <v>1</v>
          </cell>
          <cell r="DC149" t="str">
            <v>C</v>
          </cell>
          <cell r="DD149" t="str">
            <v>+</v>
          </cell>
          <cell r="DJ149">
            <v>100</v>
          </cell>
          <cell r="DL149">
            <v>1010</v>
          </cell>
        </row>
        <row r="150">
          <cell r="A150" t="str">
            <v>2</v>
          </cell>
          <cell r="N150">
            <v>0</v>
          </cell>
          <cell r="O150" t="str">
            <v>312200500M</v>
          </cell>
          <cell r="Q150" t="str">
            <v>312200000M</v>
          </cell>
          <cell r="R150">
            <v>401700</v>
          </cell>
          <cell r="S150" t="str">
            <v>3005400</v>
          </cell>
          <cell r="X150" t="str">
            <v>Z3</v>
          </cell>
          <cell r="Z150">
            <v>1</v>
          </cell>
          <cell r="AM150">
            <v>2359</v>
          </cell>
          <cell r="AO150" t="str">
            <v>X</v>
          </cell>
          <cell r="AX150" t="str">
            <v>X</v>
          </cell>
          <cell r="AZ150" t="str">
            <v>V</v>
          </cell>
          <cell r="BD150" t="str">
            <v>X</v>
          </cell>
          <cell r="BV150">
            <v>1</v>
          </cell>
          <cell r="CB150" t="str">
            <v>x</v>
          </cell>
          <cell r="CH150" t="str">
            <v>S</v>
          </cell>
          <cell r="DB150">
            <v>1</v>
          </cell>
          <cell r="DC150" t="str">
            <v>C</v>
          </cell>
          <cell r="DD150" t="str">
            <v>+</v>
          </cell>
          <cell r="DJ150">
            <v>100</v>
          </cell>
          <cell r="DL150">
            <v>1010</v>
          </cell>
        </row>
        <row r="151">
          <cell r="A151" t="str">
            <v>2</v>
          </cell>
          <cell r="N151">
            <v>0</v>
          </cell>
          <cell r="O151" t="str">
            <v>312200600M</v>
          </cell>
          <cell r="Q151" t="str">
            <v>363000000M</v>
          </cell>
          <cell r="S151" t="str">
            <v>k.A.</v>
          </cell>
          <cell r="X151" t="str">
            <v>Z3</v>
          </cell>
          <cell r="Z151">
            <v>-1</v>
          </cell>
          <cell r="AM151">
            <v>3157</v>
          </cell>
          <cell r="AO151" t="str">
            <v>X</v>
          </cell>
          <cell r="AX151" t="str">
            <v>X</v>
          </cell>
          <cell r="AZ151" t="str">
            <v>V</v>
          </cell>
          <cell r="BD151" t="str">
            <v>X</v>
          </cell>
          <cell r="BV151">
            <v>1</v>
          </cell>
          <cell r="CB151" t="str">
            <v>x</v>
          </cell>
          <cell r="CH151" t="str">
            <v>S</v>
          </cell>
          <cell r="DB151">
            <v>1</v>
          </cell>
          <cell r="DC151" t="str">
            <v>C</v>
          </cell>
          <cell r="DD151" t="str">
            <v>+</v>
          </cell>
          <cell r="DJ151">
            <v>100</v>
          </cell>
          <cell r="DL151">
            <v>1010</v>
          </cell>
        </row>
        <row r="152">
          <cell r="A152" t="str">
            <v>2</v>
          </cell>
          <cell r="N152" t="str">
            <v>312200700L</v>
          </cell>
          <cell r="O152" t="str">
            <v>312200700M</v>
          </cell>
          <cell r="P152" t="str">
            <v>363000000L</v>
          </cell>
          <cell r="Q152" t="str">
            <v>363000000M</v>
          </cell>
          <cell r="R152" t="str">
            <v>-512300</v>
          </cell>
          <cell r="S152" t="str">
            <v>3011700</v>
          </cell>
          <cell r="W152" t="str">
            <v>Z1</v>
          </cell>
          <cell r="X152" t="str">
            <v>Z3</v>
          </cell>
          <cell r="Z152">
            <v>-1</v>
          </cell>
          <cell r="AK152">
            <v>3191</v>
          </cell>
          <cell r="AM152">
            <v>3158</v>
          </cell>
          <cell r="AO152" t="str">
            <v>X</v>
          </cell>
          <cell r="AX152" t="str">
            <v>X</v>
          </cell>
          <cell r="AZ152" t="str">
            <v>V</v>
          </cell>
          <cell r="BD152" t="str">
            <v>X</v>
          </cell>
          <cell r="BV152">
            <v>1</v>
          </cell>
          <cell r="CA152" t="str">
            <v>x</v>
          </cell>
          <cell r="CB152" t="str">
            <v>x</v>
          </cell>
          <cell r="CH152" t="str">
            <v>S</v>
          </cell>
          <cell r="DA152" t="str">
            <v>1</v>
          </cell>
          <cell r="DB152">
            <v>1</v>
          </cell>
          <cell r="DC152" t="str">
            <v>C</v>
          </cell>
          <cell r="DD152" t="str">
            <v>+</v>
          </cell>
          <cell r="DJ152">
            <v>100</v>
          </cell>
          <cell r="DL152">
            <v>1010</v>
          </cell>
        </row>
        <row r="153">
          <cell r="A153" t="str">
            <v>2</v>
          </cell>
          <cell r="N153" t="str">
            <v>312200800L</v>
          </cell>
          <cell r="O153" t="str">
            <v>312200800M</v>
          </cell>
          <cell r="P153" t="str">
            <v>363000000L</v>
          </cell>
          <cell r="Q153" t="str">
            <v>363000000M</v>
          </cell>
          <cell r="W153" t="str">
            <v>Z1</v>
          </cell>
          <cell r="X153" t="str">
            <v>Z3</v>
          </cell>
          <cell r="Z153">
            <v>-1</v>
          </cell>
          <cell r="AK153">
            <v>3192</v>
          </cell>
          <cell r="AM153">
            <v>3159</v>
          </cell>
          <cell r="AO153" t="str">
            <v>X</v>
          </cell>
          <cell r="AP153" t="str">
            <v>X</v>
          </cell>
          <cell r="AQ153" t="str">
            <v>X</v>
          </cell>
          <cell r="AR153" t="str">
            <v>X</v>
          </cell>
          <cell r="AS153" t="str">
            <v>X</v>
          </cell>
          <cell r="AV153" t="str">
            <v>X</v>
          </cell>
          <cell r="AW153" t="str">
            <v>X</v>
          </cell>
          <cell r="AX153" t="str">
            <v>X</v>
          </cell>
          <cell r="AY153" t="str">
            <v>X</v>
          </cell>
          <cell r="AZ153" t="str">
            <v>X</v>
          </cell>
          <cell r="BA153" t="str">
            <v>X</v>
          </cell>
          <cell r="BB153" t="str">
            <v>X</v>
          </cell>
          <cell r="BC153" t="str">
            <v>X</v>
          </cell>
          <cell r="BD153" t="str">
            <v>X</v>
          </cell>
          <cell r="BE153" t="str">
            <v>X</v>
          </cell>
          <cell r="BV153">
            <v>1</v>
          </cell>
          <cell r="CA153" t="str">
            <v>x</v>
          </cell>
          <cell r="DA153" t="str">
            <v>1</v>
          </cell>
          <cell r="DB153" t="str">
            <v>1</v>
          </cell>
          <cell r="DC153" t="str">
            <v>C</v>
          </cell>
          <cell r="DD153" t="str">
            <v>+</v>
          </cell>
        </row>
        <row r="154">
          <cell r="A154" t="str">
            <v>2</v>
          </cell>
          <cell r="N154" t="str">
            <v>312300000L</v>
          </cell>
          <cell r="O154" t="str">
            <v>312300000M</v>
          </cell>
          <cell r="P154" t="str">
            <v>312000000L</v>
          </cell>
          <cell r="Q154" t="str">
            <v>312000000M</v>
          </cell>
          <cell r="R154">
            <v>406100</v>
          </cell>
          <cell r="S154" t="str">
            <v>3005500+3005600</v>
          </cell>
          <cell r="T154">
            <v>32123000</v>
          </cell>
          <cell r="W154" t="str">
            <v>Z1</v>
          </cell>
          <cell r="X154" t="str">
            <v>Z3</v>
          </cell>
          <cell r="Y154" t="str">
            <v>X</v>
          </cell>
          <cell r="Z154">
            <v>1</v>
          </cell>
          <cell r="AK154">
            <v>2071</v>
          </cell>
          <cell r="AM154">
            <v>2379</v>
          </cell>
          <cell r="AO154" t="str">
            <v>X</v>
          </cell>
          <cell r="AP154" t="str">
            <v>X</v>
          </cell>
          <cell r="AQ154" t="str">
            <v>X</v>
          </cell>
          <cell r="AR154" t="str">
            <v>X</v>
          </cell>
          <cell r="AS154" t="str">
            <v>X</v>
          </cell>
          <cell r="AV154" t="str">
            <v>X</v>
          </cell>
          <cell r="AW154" t="str">
            <v>X</v>
          </cell>
          <cell r="AX154" t="str">
            <v>X</v>
          </cell>
          <cell r="AY154" t="str">
            <v>X</v>
          </cell>
          <cell r="AZ154" t="str">
            <v>X</v>
          </cell>
          <cell r="BA154" t="str">
            <v>X</v>
          </cell>
          <cell r="BB154" t="str">
            <v>X</v>
          </cell>
          <cell r="BC154" t="str">
            <v>X</v>
          </cell>
          <cell r="BD154" t="str">
            <v>X</v>
          </cell>
          <cell r="BE154" t="str">
            <v>X</v>
          </cell>
          <cell r="BV154">
            <v>1</v>
          </cell>
          <cell r="CH154" t="str">
            <v>S</v>
          </cell>
          <cell r="DA154">
            <v>1</v>
          </cell>
          <cell r="DB154">
            <v>1</v>
          </cell>
          <cell r="DC154" t="str">
            <v>C</v>
          </cell>
          <cell r="DD154" t="str">
            <v>+</v>
          </cell>
          <cell r="DJ154">
            <v>100</v>
          </cell>
          <cell r="DL154">
            <v>1010</v>
          </cell>
        </row>
        <row r="155">
          <cell r="A155" t="str">
            <v>2</v>
          </cell>
          <cell r="N155" t="str">
            <v>312400000L</v>
          </cell>
          <cell r="O155" t="str">
            <v>312400000M</v>
          </cell>
          <cell r="P155" t="str">
            <v>312000000L</v>
          </cell>
          <cell r="Q155" t="str">
            <v>312000000M</v>
          </cell>
          <cell r="S155" t="str">
            <v>3005700+3005800</v>
          </cell>
          <cell r="W155" t="str">
            <v>Z1</v>
          </cell>
          <cell r="X155" t="str">
            <v>Z3</v>
          </cell>
          <cell r="Y155" t="str">
            <v>X</v>
          </cell>
          <cell r="Z155">
            <v>1</v>
          </cell>
          <cell r="AK155">
            <v>2072</v>
          </cell>
          <cell r="AM155">
            <v>2380</v>
          </cell>
          <cell r="AO155" t="str">
            <v>X</v>
          </cell>
          <cell r="AP155" t="str">
            <v>X</v>
          </cell>
          <cell r="AQ155" t="str">
            <v>X</v>
          </cell>
          <cell r="AR155" t="str">
            <v>X</v>
          </cell>
          <cell r="AS155" t="str">
            <v>X</v>
          </cell>
          <cell r="AT155" t="str">
            <v>X</v>
          </cell>
          <cell r="AV155" t="str">
            <v>X</v>
          </cell>
          <cell r="AW155" t="str">
            <v>X</v>
          </cell>
          <cell r="AX155" t="str">
            <v>X</v>
          </cell>
          <cell r="AY155" t="str">
            <v>X</v>
          </cell>
          <cell r="AZ155" t="str">
            <v>X</v>
          </cell>
          <cell r="BA155" t="str">
            <v>X</v>
          </cell>
          <cell r="BB155" t="str">
            <v>X</v>
          </cell>
          <cell r="BC155" t="str">
            <v>X</v>
          </cell>
          <cell r="BD155" t="str">
            <v>X</v>
          </cell>
          <cell r="BE155" t="str">
            <v>X</v>
          </cell>
          <cell r="BV155">
            <v>1</v>
          </cell>
          <cell r="CH155" t="str">
            <v>S</v>
          </cell>
          <cell r="DA155">
            <v>1</v>
          </cell>
          <cell r="DB155">
            <v>1</v>
          </cell>
          <cell r="DC155" t="str">
            <v>C</v>
          </cell>
          <cell r="DD155" t="str">
            <v>+</v>
          </cell>
          <cell r="DJ155">
            <v>100</v>
          </cell>
          <cell r="DL155">
            <v>1010</v>
          </cell>
        </row>
        <row r="156">
          <cell r="A156" t="str">
            <v>2</v>
          </cell>
          <cell r="N156" t="str">
            <v>312500000L</v>
          </cell>
          <cell r="P156" t="str">
            <v>312000000L</v>
          </cell>
          <cell r="W156" t="str">
            <v>Z1</v>
          </cell>
          <cell r="Z156">
            <v>-1</v>
          </cell>
          <cell r="AK156">
            <v>2104</v>
          </cell>
          <cell r="BV156">
            <v>1</v>
          </cell>
          <cell r="CA156" t="str">
            <v>x</v>
          </cell>
          <cell r="CF156" t="str">
            <v>X</v>
          </cell>
          <cell r="DA156" t="str">
            <v>2</v>
          </cell>
          <cell r="DC156" t="str">
            <v>C</v>
          </cell>
          <cell r="DD156" t="str">
            <v>+</v>
          </cell>
          <cell r="DJ156">
            <v>100</v>
          </cell>
        </row>
        <row r="157">
          <cell r="A157" t="str">
            <v>2</v>
          </cell>
          <cell r="N157" t="str">
            <v>312510000L</v>
          </cell>
          <cell r="P157" t="str">
            <v>312500000L</v>
          </cell>
          <cell r="W157" t="str">
            <v>Z1</v>
          </cell>
          <cell r="Z157">
            <v>1</v>
          </cell>
          <cell r="AK157">
            <v>2101</v>
          </cell>
          <cell r="BV157">
            <v>1</v>
          </cell>
          <cell r="CA157" t="str">
            <v>x</v>
          </cell>
          <cell r="CF157" t="str">
            <v>X</v>
          </cell>
          <cell r="DA157" t="str">
            <v>1</v>
          </cell>
          <cell r="DC157" t="str">
            <v>C</v>
          </cell>
          <cell r="DD157" t="str">
            <v>+</v>
          </cell>
          <cell r="DJ157">
            <v>100</v>
          </cell>
        </row>
        <row r="158">
          <cell r="A158" t="str">
            <v>2</v>
          </cell>
          <cell r="N158" t="str">
            <v>312520000L</v>
          </cell>
          <cell r="P158" t="str">
            <v>312500000L</v>
          </cell>
          <cell r="W158" t="str">
            <v>Z1</v>
          </cell>
          <cell r="Z158">
            <v>1</v>
          </cell>
          <cell r="AK158">
            <v>2102</v>
          </cell>
          <cell r="BV158">
            <v>1</v>
          </cell>
          <cell r="CA158" t="str">
            <v>x</v>
          </cell>
          <cell r="CF158" t="str">
            <v>X</v>
          </cell>
          <cell r="DA158" t="str">
            <v>1</v>
          </cell>
          <cell r="DC158" t="str">
            <v>C</v>
          </cell>
          <cell r="DD158" t="str">
            <v>+</v>
          </cell>
          <cell r="DJ158">
            <v>100</v>
          </cell>
        </row>
        <row r="159">
          <cell r="A159" t="str">
            <v>2</v>
          </cell>
          <cell r="N159" t="str">
            <v>313000000L</v>
          </cell>
          <cell r="O159" t="str">
            <v>313000000M</v>
          </cell>
          <cell r="P159" t="str">
            <v>312000000L</v>
          </cell>
          <cell r="Q159" t="str">
            <v>312000000M</v>
          </cell>
          <cell r="R159" t="str">
            <v>406300+406201</v>
          </cell>
          <cell r="S159" t="str">
            <v>3006000+3006100</v>
          </cell>
          <cell r="W159" t="str">
            <v>Z1</v>
          </cell>
          <cell r="X159" t="str">
            <v>Z3</v>
          </cell>
          <cell r="Z159">
            <v>1</v>
          </cell>
          <cell r="AK159">
            <v>2089</v>
          </cell>
          <cell r="AM159">
            <v>2499</v>
          </cell>
          <cell r="AO159" t="str">
            <v>X</v>
          </cell>
          <cell r="AP159" t="str">
            <v>X</v>
          </cell>
          <cell r="AQ159" t="str">
            <v>X</v>
          </cell>
          <cell r="AR159" t="str">
            <v>X</v>
          </cell>
          <cell r="AS159" t="str">
            <v>X</v>
          </cell>
          <cell r="AT159" t="str">
            <v>X</v>
          </cell>
          <cell r="AV159" t="str">
            <v>X</v>
          </cell>
          <cell r="AX159" t="str">
            <v>X</v>
          </cell>
          <cell r="AZ159" t="str">
            <v>X</v>
          </cell>
          <cell r="BA159" t="str">
            <v>X</v>
          </cell>
          <cell r="BB159" t="str">
            <v>X</v>
          </cell>
          <cell r="BC159" t="str">
            <v>X</v>
          </cell>
          <cell r="BD159" t="str">
            <v>X</v>
          </cell>
          <cell r="BE159" t="str">
            <v>X</v>
          </cell>
          <cell r="BV159">
            <v>1</v>
          </cell>
          <cell r="CH159" t="str">
            <v>S</v>
          </cell>
          <cell r="DA159">
            <v>2</v>
          </cell>
          <cell r="DB159">
            <v>1</v>
          </cell>
          <cell r="DC159" t="str">
            <v>C</v>
          </cell>
          <cell r="DD159" t="str">
            <v>+</v>
          </cell>
        </row>
        <row r="160">
          <cell r="A160" t="str">
            <v>2</v>
          </cell>
          <cell r="N160" t="str">
            <v>313000001L</v>
          </cell>
          <cell r="O160">
            <v>0</v>
          </cell>
          <cell r="P160" t="str">
            <v>313000000L</v>
          </cell>
          <cell r="W160" t="str">
            <v>Z1</v>
          </cell>
          <cell r="Z160">
            <v>1</v>
          </cell>
          <cell r="AK160">
            <v>2081</v>
          </cell>
          <cell r="AM160">
            <v>0</v>
          </cell>
          <cell r="BV160">
            <v>1</v>
          </cell>
          <cell r="CH160">
            <v>0</v>
          </cell>
          <cell r="DA160">
            <v>1</v>
          </cell>
          <cell r="DC160" t="str">
            <v>C</v>
          </cell>
          <cell r="DD160" t="str">
            <v>+</v>
          </cell>
          <cell r="DJ160">
            <v>100</v>
          </cell>
          <cell r="DL160">
            <v>1010</v>
          </cell>
        </row>
        <row r="161">
          <cell r="A161" t="str">
            <v>2</v>
          </cell>
          <cell r="N161" t="str">
            <v>313000002L</v>
          </cell>
          <cell r="O161">
            <v>0</v>
          </cell>
          <cell r="P161" t="str">
            <v>313000000L</v>
          </cell>
          <cell r="W161" t="str">
            <v>Z1</v>
          </cell>
          <cell r="Z161">
            <v>1</v>
          </cell>
          <cell r="AK161">
            <v>2082</v>
          </cell>
          <cell r="AM161">
            <v>0</v>
          </cell>
          <cell r="BV161">
            <v>1</v>
          </cell>
          <cell r="CG161" t="str">
            <v>S</v>
          </cell>
          <cell r="CH161">
            <v>0</v>
          </cell>
          <cell r="DA161">
            <v>1</v>
          </cell>
          <cell r="DC161" t="str">
            <v>C</v>
          </cell>
          <cell r="DD161" t="str">
            <v>+</v>
          </cell>
          <cell r="DJ161">
            <v>100</v>
          </cell>
          <cell r="DL161">
            <v>1010</v>
          </cell>
        </row>
        <row r="162">
          <cell r="A162" t="str">
            <v>2</v>
          </cell>
          <cell r="N162" t="str">
            <v>313000003L</v>
          </cell>
          <cell r="O162">
            <v>0</v>
          </cell>
          <cell r="P162" t="str">
            <v>313000000L</v>
          </cell>
          <cell r="W162" t="str">
            <v>Z1</v>
          </cell>
          <cell r="Z162">
            <v>1</v>
          </cell>
          <cell r="AK162">
            <v>2083</v>
          </cell>
          <cell r="AM162">
            <v>0</v>
          </cell>
          <cell r="BV162">
            <v>1</v>
          </cell>
          <cell r="CG162" t="str">
            <v>O</v>
          </cell>
          <cell r="CH162">
            <v>0</v>
          </cell>
          <cell r="DA162">
            <v>1</v>
          </cell>
          <cell r="DC162" t="str">
            <v>C</v>
          </cell>
          <cell r="DD162" t="str">
            <v>+</v>
          </cell>
          <cell r="DJ162">
            <v>100</v>
          </cell>
          <cell r="DL162">
            <v>1010</v>
          </cell>
        </row>
        <row r="163">
          <cell r="A163" t="str">
            <v>2</v>
          </cell>
          <cell r="N163" t="str">
            <v>314000000L</v>
          </cell>
          <cell r="O163" t="str">
            <v>314000000M</v>
          </cell>
          <cell r="P163" t="str">
            <v>312000000L</v>
          </cell>
          <cell r="Q163" t="str">
            <v>312000000M</v>
          </cell>
          <cell r="R163" t="str">
            <v>611300</v>
          </cell>
          <cell r="S163" t="str">
            <v>3006200+3006300</v>
          </cell>
          <cell r="W163" t="str">
            <v>Z1</v>
          </cell>
          <cell r="X163" t="str">
            <v>Z3</v>
          </cell>
          <cell r="Y163" t="str">
            <v>X</v>
          </cell>
          <cell r="Z163">
            <v>1</v>
          </cell>
          <cell r="AK163">
            <v>2098</v>
          </cell>
          <cell r="AM163">
            <v>2519</v>
          </cell>
          <cell r="AO163" t="str">
            <v>X</v>
          </cell>
          <cell r="AP163" t="str">
            <v>X</v>
          </cell>
          <cell r="AQ163" t="str">
            <v>X</v>
          </cell>
          <cell r="AR163" t="str">
            <v>X</v>
          </cell>
          <cell r="AS163" t="str">
            <v>X</v>
          </cell>
          <cell r="AT163" t="str">
            <v>X</v>
          </cell>
          <cell r="AV163" t="str">
            <v>X</v>
          </cell>
          <cell r="AW163" t="str">
            <v>X</v>
          </cell>
          <cell r="AX163" t="str">
            <v>X</v>
          </cell>
          <cell r="AY163" t="str">
            <v>X</v>
          </cell>
          <cell r="AZ163" t="str">
            <v>X</v>
          </cell>
          <cell r="BA163" t="str">
            <v>X</v>
          </cell>
          <cell r="BB163" t="str">
            <v>X</v>
          </cell>
          <cell r="BC163" t="str">
            <v>X</v>
          </cell>
          <cell r="BD163" t="str">
            <v>X</v>
          </cell>
          <cell r="BE163" t="str">
            <v>X</v>
          </cell>
          <cell r="BV163">
            <v>1</v>
          </cell>
          <cell r="CH163" t="str">
            <v>S</v>
          </cell>
          <cell r="DA163">
            <v>2</v>
          </cell>
          <cell r="DB163">
            <v>1</v>
          </cell>
          <cell r="DC163" t="str">
            <v>C</v>
          </cell>
          <cell r="DD163" t="str">
            <v>+</v>
          </cell>
        </row>
        <row r="164">
          <cell r="A164" t="str">
            <v>2</v>
          </cell>
          <cell r="N164" t="str">
            <v>314000001L</v>
          </cell>
          <cell r="O164">
            <v>0</v>
          </cell>
          <cell r="P164" t="str">
            <v>314000000L</v>
          </cell>
          <cell r="T164" t="str">
            <v>32124000+32125000</v>
          </cell>
          <cell r="W164" t="str">
            <v>Z1</v>
          </cell>
          <cell r="Z164">
            <v>1</v>
          </cell>
          <cell r="AK164">
            <v>2091</v>
          </cell>
          <cell r="AM164">
            <v>0</v>
          </cell>
          <cell r="BV164">
            <v>1</v>
          </cell>
          <cell r="CH164">
            <v>0</v>
          </cell>
          <cell r="DA164">
            <v>1</v>
          </cell>
          <cell r="DC164" t="str">
            <v>C</v>
          </cell>
          <cell r="DD164" t="str">
            <v>+</v>
          </cell>
          <cell r="DJ164">
            <v>100</v>
          </cell>
          <cell r="DL164">
            <v>1010</v>
          </cell>
        </row>
        <row r="165">
          <cell r="A165" t="str">
            <v>2</v>
          </cell>
          <cell r="N165" t="str">
            <v>314000002L</v>
          </cell>
          <cell r="O165">
            <v>0</v>
          </cell>
          <cell r="P165" t="str">
            <v>314000000L</v>
          </cell>
          <cell r="W165" t="str">
            <v>Z1</v>
          </cell>
          <cell r="Z165">
            <v>1</v>
          </cell>
          <cell r="AK165">
            <v>2092</v>
          </cell>
          <cell r="AM165">
            <v>0</v>
          </cell>
          <cell r="BV165">
            <v>1</v>
          </cell>
          <cell r="CG165" t="str">
            <v>S</v>
          </cell>
          <cell r="CH165">
            <v>0</v>
          </cell>
          <cell r="DA165">
            <v>1</v>
          </cell>
          <cell r="DC165" t="str">
            <v>C</v>
          </cell>
          <cell r="DD165" t="str">
            <v>+</v>
          </cell>
          <cell r="DJ165">
            <v>100</v>
          </cell>
          <cell r="DL165">
            <v>1010</v>
          </cell>
        </row>
        <row r="166">
          <cell r="A166" t="str">
            <v>2</v>
          </cell>
          <cell r="N166" t="str">
            <v>314000003L</v>
          </cell>
          <cell r="O166">
            <v>0</v>
          </cell>
          <cell r="P166" t="str">
            <v>314000000L</v>
          </cell>
          <cell r="W166" t="str">
            <v>Z1</v>
          </cell>
          <cell r="Z166">
            <v>1</v>
          </cell>
          <cell r="AK166">
            <v>2093</v>
          </cell>
          <cell r="AM166">
            <v>0</v>
          </cell>
          <cell r="BV166">
            <v>1</v>
          </cell>
          <cell r="CG166" t="str">
            <v>O</v>
          </cell>
          <cell r="CH166">
            <v>0</v>
          </cell>
          <cell r="DA166">
            <v>1</v>
          </cell>
          <cell r="DC166" t="str">
            <v>C</v>
          </cell>
          <cell r="DD166" t="str">
            <v>+</v>
          </cell>
          <cell r="DJ166">
            <v>100</v>
          </cell>
          <cell r="DL166">
            <v>1010</v>
          </cell>
        </row>
        <row r="167">
          <cell r="A167" t="str">
            <v>2</v>
          </cell>
          <cell r="N167" t="str">
            <v>315000000L</v>
          </cell>
          <cell r="O167" t="str">
            <v>315000000M</v>
          </cell>
          <cell r="P167" t="str">
            <v>310000000L</v>
          </cell>
          <cell r="Q167" t="str">
            <v>310000000M</v>
          </cell>
          <cell r="R167">
            <v>320000</v>
          </cell>
          <cell r="S167" t="str">
            <v>3006400</v>
          </cell>
          <cell r="W167" t="str">
            <v>Z1</v>
          </cell>
          <cell r="X167" t="str">
            <v>Z3</v>
          </cell>
          <cell r="Y167" t="str">
            <v>X</v>
          </cell>
          <cell r="Z167">
            <v>-1</v>
          </cell>
          <cell r="AK167">
            <v>2109</v>
          </cell>
          <cell r="AM167">
            <v>2539</v>
          </cell>
          <cell r="AO167" t="str">
            <v>X</v>
          </cell>
          <cell r="AP167" t="str">
            <v>X</v>
          </cell>
          <cell r="AQ167" t="str">
            <v>X</v>
          </cell>
          <cell r="AR167" t="str">
            <v>?</v>
          </cell>
          <cell r="AS167" t="str">
            <v>?</v>
          </cell>
          <cell r="AT167" t="str">
            <v>?</v>
          </cell>
          <cell r="AV167" t="str">
            <v>X</v>
          </cell>
          <cell r="AW167" t="str">
            <v>X</v>
          </cell>
          <cell r="AX167" t="str">
            <v>X</v>
          </cell>
          <cell r="AY167" t="str">
            <v>X</v>
          </cell>
          <cell r="AZ167" t="str">
            <v>X</v>
          </cell>
          <cell r="BA167" t="str">
            <v>X</v>
          </cell>
          <cell r="BB167" t="str">
            <v>X</v>
          </cell>
          <cell r="BC167" t="str">
            <v>X</v>
          </cell>
          <cell r="BD167" t="str">
            <v>X</v>
          </cell>
          <cell r="BE167" t="str">
            <v>X</v>
          </cell>
          <cell r="BV167">
            <v>1</v>
          </cell>
          <cell r="CB167" t="str">
            <v>x</v>
          </cell>
          <cell r="CH167" t="str">
            <v>S</v>
          </cell>
          <cell r="DA167">
            <v>2</v>
          </cell>
          <cell r="DB167">
            <v>1</v>
          </cell>
          <cell r="DC167" t="str">
            <v>C</v>
          </cell>
          <cell r="DD167" t="str">
            <v>+</v>
          </cell>
        </row>
        <row r="168">
          <cell r="A168" t="str">
            <v>2</v>
          </cell>
          <cell r="N168" t="str">
            <v>315000001L</v>
          </cell>
          <cell r="O168">
            <v>0</v>
          </cell>
          <cell r="P168" t="str">
            <v>315000000L</v>
          </cell>
          <cell r="T168">
            <v>32409030</v>
          </cell>
          <cell r="W168" t="str">
            <v>Z1</v>
          </cell>
          <cell r="Z168">
            <v>1</v>
          </cell>
          <cell r="AK168">
            <v>2106</v>
          </cell>
          <cell r="AM168">
            <v>0</v>
          </cell>
          <cell r="BV168">
            <v>1</v>
          </cell>
          <cell r="CA168" t="str">
            <v>x</v>
          </cell>
          <cell r="CH168">
            <v>0</v>
          </cell>
          <cell r="DA168">
            <v>1</v>
          </cell>
          <cell r="DC168" t="str">
            <v>C</v>
          </cell>
          <cell r="DD168" t="str">
            <v>+</v>
          </cell>
          <cell r="DJ168">
            <v>100</v>
          </cell>
          <cell r="DL168">
            <v>1010</v>
          </cell>
        </row>
        <row r="169">
          <cell r="A169" t="str">
            <v>2</v>
          </cell>
          <cell r="N169" t="str">
            <v>316000000L</v>
          </cell>
          <cell r="O169" t="str">
            <v>316000000M</v>
          </cell>
          <cell r="P169" t="str">
            <v>310000000L</v>
          </cell>
          <cell r="Q169" t="str">
            <v>310000000M</v>
          </cell>
          <cell r="R169">
            <v>330000</v>
          </cell>
          <cell r="S169" t="str">
            <v>3006500</v>
          </cell>
          <cell r="W169" t="str">
            <v>Z1</v>
          </cell>
          <cell r="X169" t="str">
            <v>Z3</v>
          </cell>
          <cell r="Y169" t="str">
            <v>X</v>
          </cell>
          <cell r="Z169">
            <v>-1</v>
          </cell>
          <cell r="AK169">
            <v>2119</v>
          </cell>
          <cell r="AM169">
            <v>2559</v>
          </cell>
          <cell r="AO169" t="str">
            <v>X</v>
          </cell>
          <cell r="AP169" t="str">
            <v>X</v>
          </cell>
          <cell r="AQ169" t="str">
            <v>X</v>
          </cell>
          <cell r="AR169" t="str">
            <v>?</v>
          </cell>
          <cell r="AS169" t="str">
            <v>?</v>
          </cell>
          <cell r="AT169" t="str">
            <v>?</v>
          </cell>
          <cell r="AV169" t="str">
            <v>X</v>
          </cell>
          <cell r="AW169" t="str">
            <v>X</v>
          </cell>
          <cell r="AX169" t="str">
            <v>X</v>
          </cell>
          <cell r="AY169" t="str">
            <v>X</v>
          </cell>
          <cell r="AZ169" t="str">
            <v>X</v>
          </cell>
          <cell r="BA169" t="str">
            <v>X</v>
          </cell>
          <cell r="BB169" t="str">
            <v>X</v>
          </cell>
          <cell r="BC169" t="str">
            <v>X</v>
          </cell>
          <cell r="BD169" t="str">
            <v>X</v>
          </cell>
          <cell r="BE169" t="str">
            <v>X</v>
          </cell>
          <cell r="BV169">
            <v>1</v>
          </cell>
          <cell r="CB169" t="str">
            <v>x</v>
          </cell>
          <cell r="CH169" t="str">
            <v>S</v>
          </cell>
          <cell r="DA169">
            <v>2</v>
          </cell>
          <cell r="DB169">
            <v>1</v>
          </cell>
          <cell r="DC169" t="str">
            <v>C</v>
          </cell>
          <cell r="DD169" t="str">
            <v>+</v>
          </cell>
        </row>
        <row r="170">
          <cell r="A170" t="str">
            <v>2</v>
          </cell>
          <cell r="N170" t="str">
            <v>316000001L</v>
          </cell>
          <cell r="O170">
            <v>0</v>
          </cell>
          <cell r="P170" t="str">
            <v>316000000L</v>
          </cell>
          <cell r="T170" t="str">
            <v>32130000+32409040</v>
          </cell>
          <cell r="W170" t="str">
            <v>Z1</v>
          </cell>
          <cell r="Z170">
            <v>1</v>
          </cell>
          <cell r="AK170">
            <v>2111</v>
          </cell>
          <cell r="AM170">
            <v>0</v>
          </cell>
          <cell r="BV170">
            <v>1</v>
          </cell>
          <cell r="CA170" t="str">
            <v>x</v>
          </cell>
          <cell r="CH170">
            <v>0</v>
          </cell>
          <cell r="DA170">
            <v>1</v>
          </cell>
          <cell r="DC170" t="str">
            <v>C</v>
          </cell>
          <cell r="DD170" t="str">
            <v>+</v>
          </cell>
          <cell r="DJ170">
            <v>100</v>
          </cell>
          <cell r="DL170">
            <v>1010</v>
          </cell>
        </row>
        <row r="171">
          <cell r="A171" t="str">
            <v>2</v>
          </cell>
          <cell r="N171">
            <v>0</v>
          </cell>
          <cell r="O171" t="str">
            <v>317000000M</v>
          </cell>
          <cell r="Q171" t="str">
            <v>363000000M</v>
          </cell>
          <cell r="R171" t="str">
            <v>-512400</v>
          </cell>
          <cell r="S171" t="str">
            <v>3011800</v>
          </cell>
          <cell r="X171" t="str">
            <v>Z3</v>
          </cell>
          <cell r="Z171">
            <v>-1</v>
          </cell>
          <cell r="AM171">
            <v>3160</v>
          </cell>
          <cell r="AO171" t="str">
            <v>X</v>
          </cell>
          <cell r="AP171" t="str">
            <v>X</v>
          </cell>
          <cell r="AQ171" t="str">
            <v>X</v>
          </cell>
          <cell r="AR171" t="str">
            <v>X</v>
          </cell>
          <cell r="AS171" t="str">
            <v>X</v>
          </cell>
          <cell r="AT171" t="str">
            <v>X</v>
          </cell>
          <cell r="AV171" t="str">
            <v>X</v>
          </cell>
          <cell r="AW171" t="str">
            <v>X</v>
          </cell>
          <cell r="AX171" t="str">
            <v>X</v>
          </cell>
          <cell r="AY171" t="str">
            <v>X</v>
          </cell>
          <cell r="AZ171" t="str">
            <v>X</v>
          </cell>
          <cell r="BA171" t="str">
            <v>X</v>
          </cell>
          <cell r="BB171" t="str">
            <v>X</v>
          </cell>
          <cell r="BC171" t="str">
            <v>X</v>
          </cell>
          <cell r="BD171" t="str">
            <v>X</v>
          </cell>
          <cell r="BE171" t="str">
            <v>X</v>
          </cell>
          <cell r="BV171">
            <v>1</v>
          </cell>
          <cell r="CH171" t="str">
            <v>S</v>
          </cell>
          <cell r="DA171">
            <v>1</v>
          </cell>
          <cell r="DB171">
            <v>1</v>
          </cell>
          <cell r="DC171" t="str">
            <v>C</v>
          </cell>
          <cell r="DD171" t="str">
            <v>+</v>
          </cell>
          <cell r="DJ171">
            <v>100</v>
          </cell>
          <cell r="DL171">
            <v>1010</v>
          </cell>
        </row>
        <row r="172">
          <cell r="A172" t="str">
            <v>2</v>
          </cell>
          <cell r="N172">
            <v>0</v>
          </cell>
          <cell r="O172" t="str">
            <v>318000000M</v>
          </cell>
          <cell r="Q172" t="str">
            <v>310000000M</v>
          </cell>
          <cell r="R172" t="str">
            <v>+431501+431520</v>
          </cell>
          <cell r="S172" t="str">
            <v>3026020+3026040</v>
          </cell>
          <cell r="T172" t="str">
            <v>36404000+36408000+36414000+36417000</v>
          </cell>
          <cell r="W172" t="str">
            <v>Z1</v>
          </cell>
          <cell r="X172" t="str">
            <v>Z3</v>
          </cell>
          <cell r="Y172" t="str">
            <v>X</v>
          </cell>
          <cell r="Z172">
            <v>1</v>
          </cell>
          <cell r="AM172">
            <v>2528</v>
          </cell>
          <cell r="AO172" t="str">
            <v>X</v>
          </cell>
          <cell r="AP172" t="str">
            <v>X</v>
          </cell>
          <cell r="AQ172" t="str">
            <v>X</v>
          </cell>
          <cell r="AR172" t="str">
            <v>X</v>
          </cell>
          <cell r="AT172" t="str">
            <v>X</v>
          </cell>
          <cell r="AV172" t="str">
            <v>X</v>
          </cell>
          <cell r="AW172" t="str">
            <v>X</v>
          </cell>
          <cell r="AX172" t="str">
            <v>X</v>
          </cell>
          <cell r="AY172" t="str">
            <v>X</v>
          </cell>
          <cell r="AZ172" t="str">
            <v>X</v>
          </cell>
          <cell r="BA172" t="str">
            <v>X</v>
          </cell>
          <cell r="BB172" t="str">
            <v>X</v>
          </cell>
          <cell r="BC172" t="str">
            <v>X</v>
          </cell>
          <cell r="BD172" t="str">
            <v>X</v>
          </cell>
          <cell r="BE172" t="str">
            <v>X</v>
          </cell>
          <cell r="BV172">
            <v>1</v>
          </cell>
          <cell r="CH172" t="str">
            <v>S</v>
          </cell>
          <cell r="DA172">
            <v>1</v>
          </cell>
          <cell r="DC172" t="str">
            <v>C</v>
          </cell>
          <cell r="DD172" t="str">
            <v>+</v>
          </cell>
          <cell r="DJ172">
            <v>100</v>
          </cell>
          <cell r="DL172">
            <v>1010</v>
          </cell>
        </row>
        <row r="173">
          <cell r="A173" t="str">
            <v>2</v>
          </cell>
          <cell r="N173" t="str">
            <v>320000000L</v>
          </cell>
          <cell r="O173" t="str">
            <v>320000000M</v>
          </cell>
          <cell r="P173" t="str">
            <v>300000001L</v>
          </cell>
          <cell r="Q173" t="str">
            <v>300000001M</v>
          </cell>
          <cell r="W173" t="str">
            <v>Z1</v>
          </cell>
          <cell r="X173" t="str">
            <v>Z3</v>
          </cell>
          <cell r="Z173">
            <v>-1</v>
          </cell>
          <cell r="AK173">
            <v>2299</v>
          </cell>
          <cell r="AL173" t="str">
            <v>x</v>
          </cell>
          <cell r="AM173">
            <v>2699</v>
          </cell>
          <cell r="AN173" t="str">
            <v>x</v>
          </cell>
          <cell r="AO173" t="str">
            <v>X</v>
          </cell>
          <cell r="AP173" t="str">
            <v>X</v>
          </cell>
          <cell r="AQ173" t="str">
            <v>X</v>
          </cell>
          <cell r="AR173" t="str">
            <v>X</v>
          </cell>
          <cell r="AS173" t="str">
            <v>X</v>
          </cell>
          <cell r="AT173" t="str">
            <v>X</v>
          </cell>
          <cell r="AV173" t="str">
            <v>X</v>
          </cell>
          <cell r="AW173" t="str">
            <v>X</v>
          </cell>
          <cell r="AX173" t="str">
            <v>X</v>
          </cell>
          <cell r="AY173" t="str">
            <v>X</v>
          </cell>
          <cell r="AZ173" t="str">
            <v>X</v>
          </cell>
          <cell r="BA173" t="str">
            <v>X</v>
          </cell>
          <cell r="BB173" t="str">
            <v>X</v>
          </cell>
          <cell r="BC173" t="str">
            <v>X</v>
          </cell>
          <cell r="BD173" t="str">
            <v>X</v>
          </cell>
          <cell r="BE173" t="str">
            <v>X</v>
          </cell>
          <cell r="BV173">
            <v>1</v>
          </cell>
          <cell r="CH173">
            <v>0</v>
          </cell>
          <cell r="DA173">
            <v>2</v>
          </cell>
          <cell r="DB173">
            <v>2</v>
          </cell>
          <cell r="DC173" t="str">
            <v>C</v>
          </cell>
          <cell r="DD173" t="str">
            <v>+</v>
          </cell>
        </row>
        <row r="174">
          <cell r="A174" t="str">
            <v>2</v>
          </cell>
          <cell r="N174" t="str">
            <v>321000000L</v>
          </cell>
          <cell r="O174" t="str">
            <v>321000000M</v>
          </cell>
          <cell r="P174" t="str">
            <v>320000000L</v>
          </cell>
          <cell r="Q174" t="str">
            <v>320000000M</v>
          </cell>
          <cell r="R174">
            <v>411000</v>
          </cell>
          <cell r="S174" t="str">
            <v>3006800</v>
          </cell>
          <cell r="W174" t="str">
            <v>Z1</v>
          </cell>
          <cell r="X174" t="str">
            <v>Z3</v>
          </cell>
          <cell r="Y174" t="str">
            <v>X</v>
          </cell>
          <cell r="Z174">
            <v>1</v>
          </cell>
          <cell r="AK174">
            <v>2229</v>
          </cell>
          <cell r="AM174">
            <v>2609</v>
          </cell>
          <cell r="AO174" t="str">
            <v>X</v>
          </cell>
          <cell r="AP174" t="str">
            <v>X</v>
          </cell>
          <cell r="AQ174" t="str">
            <v>X</v>
          </cell>
          <cell r="AR174" t="str">
            <v>X</v>
          </cell>
          <cell r="AS174" t="str">
            <v>X</v>
          </cell>
          <cell r="AT174" t="str">
            <v>X</v>
          </cell>
          <cell r="AV174" t="str">
            <v>X</v>
          </cell>
          <cell r="AW174" t="str">
            <v>X</v>
          </cell>
          <cell r="AX174" t="str">
            <v>X</v>
          </cell>
          <cell r="AY174" t="str">
            <v>X</v>
          </cell>
          <cell r="AZ174" t="str">
            <v>X</v>
          </cell>
          <cell r="BA174" t="str">
            <v>X</v>
          </cell>
          <cell r="BB174" t="str">
            <v>X</v>
          </cell>
          <cell r="BC174" t="str">
            <v>X</v>
          </cell>
          <cell r="BD174" t="str">
            <v>X</v>
          </cell>
          <cell r="BE174" t="str">
            <v>X</v>
          </cell>
          <cell r="BV174">
            <v>1</v>
          </cell>
          <cell r="CH174" t="str">
            <v>L</v>
          </cell>
          <cell r="DA174">
            <v>2</v>
          </cell>
          <cell r="DB174">
            <v>1</v>
          </cell>
          <cell r="DC174" t="str">
            <v>C</v>
          </cell>
          <cell r="DD174" t="str">
            <v>+</v>
          </cell>
        </row>
        <row r="175">
          <cell r="A175" t="str">
            <v>2</v>
          </cell>
          <cell r="N175" t="str">
            <v>321200000L</v>
          </cell>
          <cell r="O175">
            <v>0</v>
          </cell>
          <cell r="P175" t="str">
            <v>321000000L</v>
          </cell>
          <cell r="W175" t="str">
            <v>Z1</v>
          </cell>
          <cell r="Z175">
            <v>1</v>
          </cell>
          <cell r="AK175">
            <v>2209</v>
          </cell>
          <cell r="AM175">
            <v>0</v>
          </cell>
          <cell r="BV175">
            <v>1</v>
          </cell>
          <cell r="CH175">
            <v>0</v>
          </cell>
          <cell r="DA175">
            <v>2</v>
          </cell>
          <cell r="DC175" t="str">
            <v>C</v>
          </cell>
          <cell r="DD175" t="str">
            <v>+</v>
          </cell>
        </row>
        <row r="176">
          <cell r="A176" t="str">
            <v>2</v>
          </cell>
          <cell r="N176" t="str">
            <v>321200001L</v>
          </cell>
          <cell r="O176">
            <v>0</v>
          </cell>
          <cell r="P176" t="str">
            <v>321200000L</v>
          </cell>
          <cell r="T176">
            <v>32311000</v>
          </cell>
          <cell r="W176" t="str">
            <v>Z1</v>
          </cell>
          <cell r="Z176">
            <v>1</v>
          </cell>
          <cell r="AK176">
            <v>2201</v>
          </cell>
          <cell r="AM176">
            <v>0</v>
          </cell>
          <cell r="BV176">
            <v>1</v>
          </cell>
          <cell r="CA176" t="str">
            <v>x</v>
          </cell>
          <cell r="CG176" t="str">
            <v>P</v>
          </cell>
          <cell r="CH176">
            <v>0</v>
          </cell>
          <cell r="DA176">
            <v>1</v>
          </cell>
          <cell r="DC176" t="str">
            <v>C</v>
          </cell>
          <cell r="DD176" t="str">
            <v>+</v>
          </cell>
          <cell r="DJ176">
            <v>100</v>
          </cell>
          <cell r="DL176">
            <v>1010</v>
          </cell>
        </row>
        <row r="177">
          <cell r="A177" t="str">
            <v>2</v>
          </cell>
          <cell r="N177" t="str">
            <v>321200002L</v>
          </cell>
          <cell r="O177">
            <v>0</v>
          </cell>
          <cell r="P177" t="str">
            <v>321200000L</v>
          </cell>
          <cell r="T177">
            <v>34131100</v>
          </cell>
          <cell r="W177" t="str">
            <v>Z1</v>
          </cell>
          <cell r="Z177">
            <v>1</v>
          </cell>
          <cell r="AK177">
            <v>2202</v>
          </cell>
          <cell r="AM177">
            <v>0</v>
          </cell>
          <cell r="BV177">
            <v>1</v>
          </cell>
          <cell r="CA177" t="str">
            <v>x</v>
          </cell>
          <cell r="CG177" t="str">
            <v>S</v>
          </cell>
          <cell r="CH177">
            <v>0</v>
          </cell>
          <cell r="DA177">
            <v>1</v>
          </cell>
          <cell r="DC177" t="str">
            <v>C</v>
          </cell>
          <cell r="DD177" t="str">
            <v>+</v>
          </cell>
          <cell r="DJ177">
            <v>100</v>
          </cell>
          <cell r="DL177">
            <v>1010</v>
          </cell>
        </row>
        <row r="178">
          <cell r="A178" t="str">
            <v>2</v>
          </cell>
          <cell r="N178" t="str">
            <v>321200003L</v>
          </cell>
          <cell r="O178">
            <v>0</v>
          </cell>
          <cell r="P178" t="str">
            <v>321200000L</v>
          </cell>
          <cell r="T178">
            <v>34331100</v>
          </cell>
          <cell r="W178" t="str">
            <v>Z1</v>
          </cell>
          <cell r="Z178">
            <v>1</v>
          </cell>
          <cell r="AK178">
            <v>2203</v>
          </cell>
          <cell r="AM178">
            <v>0</v>
          </cell>
          <cell r="BV178">
            <v>1</v>
          </cell>
          <cell r="CA178" t="str">
            <v>x</v>
          </cell>
          <cell r="CG178" t="str">
            <v>O</v>
          </cell>
          <cell r="CH178">
            <v>0</v>
          </cell>
          <cell r="DA178">
            <v>1</v>
          </cell>
          <cell r="DC178" t="str">
            <v>C</v>
          </cell>
          <cell r="DD178" t="str">
            <v>+</v>
          </cell>
          <cell r="DJ178">
            <v>100</v>
          </cell>
          <cell r="DL178">
            <v>1010</v>
          </cell>
        </row>
        <row r="179">
          <cell r="A179" t="str">
            <v>2</v>
          </cell>
          <cell r="N179" t="str">
            <v>321300000L</v>
          </cell>
          <cell r="O179">
            <v>0</v>
          </cell>
          <cell r="P179" t="str">
            <v>321000000L</v>
          </cell>
          <cell r="W179" t="str">
            <v>Z1</v>
          </cell>
          <cell r="Z179">
            <v>1</v>
          </cell>
          <cell r="AK179">
            <v>2219</v>
          </cell>
          <cell r="AM179">
            <v>0</v>
          </cell>
          <cell r="BV179">
            <v>1</v>
          </cell>
          <cell r="CH179">
            <v>0</v>
          </cell>
          <cell r="DA179">
            <v>2</v>
          </cell>
          <cell r="DC179" t="str">
            <v>C</v>
          </cell>
          <cell r="DD179" t="str">
            <v>+</v>
          </cell>
        </row>
        <row r="180">
          <cell r="A180" t="str">
            <v>2</v>
          </cell>
          <cell r="N180" t="str">
            <v>321300001L</v>
          </cell>
          <cell r="O180">
            <v>0</v>
          </cell>
          <cell r="P180" t="str">
            <v>321300000L</v>
          </cell>
          <cell r="T180">
            <v>32312000</v>
          </cell>
          <cell r="W180" t="str">
            <v>Z1</v>
          </cell>
          <cell r="Z180">
            <v>1</v>
          </cell>
          <cell r="AK180">
            <v>2211</v>
          </cell>
          <cell r="AM180">
            <v>0</v>
          </cell>
          <cell r="BV180">
            <v>1</v>
          </cell>
          <cell r="CG180" t="str">
            <v>P</v>
          </cell>
          <cell r="CH180">
            <v>0</v>
          </cell>
          <cell r="DA180">
            <v>1</v>
          </cell>
          <cell r="DC180" t="str">
            <v>C</v>
          </cell>
          <cell r="DD180" t="str">
            <v>+</v>
          </cell>
          <cell r="DJ180">
            <v>100</v>
          </cell>
          <cell r="DL180">
            <v>1010</v>
          </cell>
        </row>
        <row r="181">
          <cell r="A181" t="str">
            <v>2</v>
          </cell>
          <cell r="N181" t="str">
            <v>321300002L</v>
          </cell>
          <cell r="O181">
            <v>0</v>
          </cell>
          <cell r="P181" t="str">
            <v>321300000L</v>
          </cell>
          <cell r="T181">
            <v>34131200</v>
          </cell>
          <cell r="W181" t="str">
            <v>Z1</v>
          </cell>
          <cell r="Z181">
            <v>1</v>
          </cell>
          <cell r="AK181">
            <v>2212</v>
          </cell>
          <cell r="AM181">
            <v>0</v>
          </cell>
          <cell r="BV181">
            <v>1</v>
          </cell>
          <cell r="CG181" t="str">
            <v>S</v>
          </cell>
          <cell r="CH181">
            <v>0</v>
          </cell>
          <cell r="DA181">
            <v>1</v>
          </cell>
          <cell r="DC181" t="str">
            <v>C</v>
          </cell>
          <cell r="DD181" t="str">
            <v>+</v>
          </cell>
          <cell r="DJ181">
            <v>100</v>
          </cell>
          <cell r="DL181">
            <v>1010</v>
          </cell>
        </row>
        <row r="182">
          <cell r="A182" t="str">
            <v>2</v>
          </cell>
          <cell r="N182" t="str">
            <v>321300003L</v>
          </cell>
          <cell r="O182">
            <v>0</v>
          </cell>
          <cell r="P182" t="str">
            <v>321300000L</v>
          </cell>
          <cell r="T182">
            <v>34331200</v>
          </cell>
          <cell r="W182" t="str">
            <v>Z1</v>
          </cell>
          <cell r="Z182">
            <v>1</v>
          </cell>
          <cell r="AK182">
            <v>2213</v>
          </cell>
          <cell r="AM182">
            <v>0</v>
          </cell>
          <cell r="BV182">
            <v>1</v>
          </cell>
          <cell r="CG182" t="str">
            <v>O</v>
          </cell>
          <cell r="CH182">
            <v>0</v>
          </cell>
          <cell r="DA182">
            <v>1</v>
          </cell>
          <cell r="DC182" t="str">
            <v>C</v>
          </cell>
          <cell r="DD182" t="str">
            <v>+</v>
          </cell>
          <cell r="DJ182">
            <v>100</v>
          </cell>
          <cell r="DL182">
            <v>1010</v>
          </cell>
        </row>
        <row r="183">
          <cell r="A183" t="str">
            <v>2</v>
          </cell>
          <cell r="N183" t="str">
            <v>322000000L</v>
          </cell>
          <cell r="O183" t="str">
            <v>322000000M</v>
          </cell>
          <cell r="P183" t="str">
            <v>320000000L</v>
          </cell>
          <cell r="Q183" t="str">
            <v>320000000M</v>
          </cell>
          <cell r="R183" t="str">
            <v>412000+612100</v>
          </cell>
          <cell r="S183" t="str">
            <v>3006900</v>
          </cell>
          <cell r="W183" t="str">
            <v>Z1</v>
          </cell>
          <cell r="X183" t="str">
            <v>Z3</v>
          </cell>
          <cell r="Y183" t="str">
            <v>X</v>
          </cell>
          <cell r="Z183">
            <v>1</v>
          </cell>
          <cell r="AK183">
            <v>2259</v>
          </cell>
          <cell r="AM183">
            <v>2639</v>
          </cell>
          <cell r="AO183" t="str">
            <v>X</v>
          </cell>
          <cell r="AP183" t="str">
            <v>X</v>
          </cell>
          <cell r="AQ183" t="str">
            <v>X</v>
          </cell>
          <cell r="AR183" t="str">
            <v>X</v>
          </cell>
          <cell r="AS183" t="str">
            <v>X</v>
          </cell>
          <cell r="AT183" t="str">
            <v>X</v>
          </cell>
          <cell r="AV183" t="str">
            <v>X</v>
          </cell>
          <cell r="AW183" t="str">
            <v>X</v>
          </cell>
          <cell r="AX183" t="str">
            <v>X</v>
          </cell>
          <cell r="AY183" t="str">
            <v>X</v>
          </cell>
          <cell r="AZ183" t="str">
            <v>X</v>
          </cell>
          <cell r="BA183" t="str">
            <v>X</v>
          </cell>
          <cell r="BB183" t="str">
            <v>X</v>
          </cell>
          <cell r="BC183" t="str">
            <v>X</v>
          </cell>
          <cell r="BD183" t="str">
            <v>X</v>
          </cell>
          <cell r="BE183" t="str">
            <v>X</v>
          </cell>
          <cell r="BV183">
            <v>1</v>
          </cell>
          <cell r="CB183" t="str">
            <v>x</v>
          </cell>
          <cell r="CH183" t="str">
            <v>L</v>
          </cell>
          <cell r="DA183">
            <v>2</v>
          </cell>
          <cell r="DB183">
            <v>1</v>
          </cell>
          <cell r="DC183" t="str">
            <v>C</v>
          </cell>
          <cell r="DD183" t="str">
            <v>+</v>
          </cell>
        </row>
        <row r="184">
          <cell r="A184" t="str">
            <v>2</v>
          </cell>
          <cell r="N184" t="str">
            <v>322200000L</v>
          </cell>
          <cell r="O184">
            <v>0</v>
          </cell>
          <cell r="P184" t="str">
            <v>322000000L</v>
          </cell>
          <cell r="W184" t="str">
            <v>Z1</v>
          </cell>
          <cell r="Z184">
            <v>1</v>
          </cell>
          <cell r="AK184">
            <v>2239</v>
          </cell>
          <cell r="AM184">
            <v>0</v>
          </cell>
          <cell r="BV184">
            <v>1</v>
          </cell>
          <cell r="CH184">
            <v>0</v>
          </cell>
          <cell r="DA184">
            <v>2</v>
          </cell>
          <cell r="DC184" t="str">
            <v>C</v>
          </cell>
          <cell r="DD184" t="str">
            <v>+</v>
          </cell>
        </row>
        <row r="185">
          <cell r="A185" t="str">
            <v>2</v>
          </cell>
          <cell r="N185" t="str">
            <v>322200001L</v>
          </cell>
          <cell r="O185">
            <v>0</v>
          </cell>
          <cell r="P185" t="str">
            <v>322200000L</v>
          </cell>
          <cell r="T185">
            <v>32321100</v>
          </cell>
          <cell r="W185" t="str">
            <v>Z1</v>
          </cell>
          <cell r="Z185">
            <v>1</v>
          </cell>
          <cell r="AK185">
            <v>2231</v>
          </cell>
          <cell r="AM185">
            <v>0</v>
          </cell>
          <cell r="BV185">
            <v>1</v>
          </cell>
          <cell r="CA185" t="str">
            <v>x</v>
          </cell>
          <cell r="CG185" t="str">
            <v>P</v>
          </cell>
          <cell r="CH185">
            <v>0</v>
          </cell>
          <cell r="DA185">
            <v>1</v>
          </cell>
          <cell r="DC185" t="str">
            <v>C</v>
          </cell>
          <cell r="DD185" t="str">
            <v>+</v>
          </cell>
          <cell r="DJ185">
            <v>100</v>
          </cell>
          <cell r="DL185">
            <v>1010</v>
          </cell>
        </row>
        <row r="186">
          <cell r="A186" t="str">
            <v>2</v>
          </cell>
          <cell r="N186" t="str">
            <v>322200002L</v>
          </cell>
          <cell r="O186">
            <v>0</v>
          </cell>
          <cell r="P186" t="str">
            <v>322200000L</v>
          </cell>
          <cell r="T186">
            <v>34132110</v>
          </cell>
          <cell r="W186" t="str">
            <v>Z1</v>
          </cell>
          <cell r="Z186">
            <v>1</v>
          </cell>
          <cell r="AK186">
            <v>2232</v>
          </cell>
          <cell r="AM186">
            <v>0</v>
          </cell>
          <cell r="BV186">
            <v>1</v>
          </cell>
          <cell r="CA186" t="str">
            <v>x</v>
          </cell>
          <cell r="CG186" t="str">
            <v>S</v>
          </cell>
          <cell r="CH186">
            <v>0</v>
          </cell>
          <cell r="DA186">
            <v>1</v>
          </cell>
          <cell r="DC186" t="str">
            <v>C</v>
          </cell>
          <cell r="DD186" t="str">
            <v>+</v>
          </cell>
          <cell r="DJ186">
            <v>100</v>
          </cell>
          <cell r="DL186">
            <v>1010</v>
          </cell>
        </row>
        <row r="187">
          <cell r="A187" t="str">
            <v>2</v>
          </cell>
          <cell r="N187" t="str">
            <v>322200003L</v>
          </cell>
          <cell r="O187">
            <v>0</v>
          </cell>
          <cell r="P187" t="str">
            <v>322200000L</v>
          </cell>
          <cell r="T187">
            <v>34332110</v>
          </cell>
          <cell r="W187" t="str">
            <v>Z1</v>
          </cell>
          <cell r="Z187">
            <v>1</v>
          </cell>
          <cell r="AK187">
            <v>2233</v>
          </cell>
          <cell r="AM187">
            <v>0</v>
          </cell>
          <cell r="BV187">
            <v>1</v>
          </cell>
          <cell r="CA187" t="str">
            <v>x</v>
          </cell>
          <cell r="CG187" t="str">
            <v>O</v>
          </cell>
          <cell r="CH187">
            <v>0</v>
          </cell>
          <cell r="DA187">
            <v>1</v>
          </cell>
          <cell r="DC187" t="str">
            <v>C</v>
          </cell>
          <cell r="DD187" t="str">
            <v>+</v>
          </cell>
          <cell r="DJ187">
            <v>100</v>
          </cell>
          <cell r="DL187">
            <v>1010</v>
          </cell>
        </row>
        <row r="188">
          <cell r="A188" t="str">
            <v>2</v>
          </cell>
          <cell r="N188" t="str">
            <v>322300000L</v>
          </cell>
          <cell r="O188">
            <v>0</v>
          </cell>
          <cell r="P188" t="str">
            <v>322000000L</v>
          </cell>
          <cell r="W188" t="str">
            <v>Z1</v>
          </cell>
          <cell r="Z188">
            <v>1</v>
          </cell>
          <cell r="AK188">
            <v>2249</v>
          </cell>
          <cell r="AM188">
            <v>0</v>
          </cell>
          <cell r="BV188">
            <v>1</v>
          </cell>
          <cell r="CH188">
            <v>0</v>
          </cell>
          <cell r="DA188">
            <v>2</v>
          </cell>
          <cell r="DC188" t="str">
            <v>C</v>
          </cell>
          <cell r="DD188" t="str">
            <v>+</v>
          </cell>
        </row>
        <row r="189">
          <cell r="A189" t="str">
            <v>2</v>
          </cell>
          <cell r="N189" t="str">
            <v>322300001L</v>
          </cell>
          <cell r="O189">
            <v>0</v>
          </cell>
          <cell r="P189" t="str">
            <v>322300000L</v>
          </cell>
          <cell r="T189" t="str">
            <v>32321200+32321300</v>
          </cell>
          <cell r="W189" t="str">
            <v>Z1</v>
          </cell>
          <cell r="Z189">
            <v>1</v>
          </cell>
          <cell r="AK189">
            <v>2241</v>
          </cell>
          <cell r="AM189">
            <v>0</v>
          </cell>
          <cell r="BV189">
            <v>1</v>
          </cell>
          <cell r="CA189" t="str">
            <v>x</v>
          </cell>
          <cell r="CG189" t="str">
            <v>P</v>
          </cell>
          <cell r="CH189">
            <v>0</v>
          </cell>
          <cell r="DA189">
            <v>1</v>
          </cell>
          <cell r="DC189" t="str">
            <v>C</v>
          </cell>
          <cell r="DD189" t="str">
            <v>+</v>
          </cell>
          <cell r="DJ189">
            <v>100</v>
          </cell>
          <cell r="DL189">
            <v>1010</v>
          </cell>
        </row>
        <row r="190">
          <cell r="A190" t="str">
            <v>2</v>
          </cell>
          <cell r="N190" t="str">
            <v>322300002L</v>
          </cell>
          <cell r="O190">
            <v>0</v>
          </cell>
          <cell r="P190" t="str">
            <v>322300000L</v>
          </cell>
          <cell r="T190" t="str">
            <v>34132120+34132130</v>
          </cell>
          <cell r="W190" t="str">
            <v>Z1</v>
          </cell>
          <cell r="Z190">
            <v>1</v>
          </cell>
          <cell r="AK190">
            <v>2242</v>
          </cell>
          <cell r="AM190">
            <v>0</v>
          </cell>
          <cell r="BV190">
            <v>1</v>
          </cell>
          <cell r="CA190" t="str">
            <v>x</v>
          </cell>
          <cell r="CG190" t="str">
            <v>S</v>
          </cell>
          <cell r="CH190">
            <v>0</v>
          </cell>
          <cell r="DA190">
            <v>1</v>
          </cell>
          <cell r="DC190" t="str">
            <v>C</v>
          </cell>
          <cell r="DD190" t="str">
            <v>+</v>
          </cell>
          <cell r="DJ190">
            <v>100</v>
          </cell>
          <cell r="DL190">
            <v>1010</v>
          </cell>
        </row>
        <row r="191">
          <cell r="A191" t="str">
            <v>2</v>
          </cell>
          <cell r="N191" t="str">
            <v>322300003L</v>
          </cell>
          <cell r="O191">
            <v>0</v>
          </cell>
          <cell r="P191" t="str">
            <v>322300000L</v>
          </cell>
          <cell r="T191" t="str">
            <v>34332120+34332130</v>
          </cell>
          <cell r="W191" t="str">
            <v>Z1</v>
          </cell>
          <cell r="Z191">
            <v>1</v>
          </cell>
          <cell r="AK191">
            <v>2243</v>
          </cell>
          <cell r="AM191">
            <v>0</v>
          </cell>
          <cell r="BV191">
            <v>1</v>
          </cell>
          <cell r="CA191" t="str">
            <v>x</v>
          </cell>
          <cell r="CG191" t="str">
            <v>O</v>
          </cell>
          <cell r="CH191">
            <v>0</v>
          </cell>
          <cell r="DA191">
            <v>1</v>
          </cell>
          <cell r="DC191" t="str">
            <v>C</v>
          </cell>
          <cell r="DD191" t="str">
            <v>+</v>
          </cell>
          <cell r="DJ191">
            <v>100</v>
          </cell>
          <cell r="DL191">
            <v>1010</v>
          </cell>
        </row>
        <row r="192">
          <cell r="A192" t="str">
            <v>2</v>
          </cell>
          <cell r="N192" t="str">
            <v>323000000L</v>
          </cell>
          <cell r="O192" t="str">
            <v>323000000M</v>
          </cell>
          <cell r="P192" t="str">
            <v>320000000L</v>
          </cell>
          <cell r="Q192" t="str">
            <v>320000000M</v>
          </cell>
          <cell r="R192">
            <v>413000</v>
          </cell>
          <cell r="S192" t="str">
            <v>3007000</v>
          </cell>
          <cell r="W192" t="str">
            <v>Z1</v>
          </cell>
          <cell r="X192" t="str">
            <v>Z3</v>
          </cell>
          <cell r="Y192" t="str">
            <v>X</v>
          </cell>
          <cell r="Z192">
            <v>1</v>
          </cell>
          <cell r="AK192">
            <v>2269</v>
          </cell>
          <cell r="AM192">
            <v>2669</v>
          </cell>
          <cell r="AO192" t="str">
            <v>X</v>
          </cell>
          <cell r="AP192" t="str">
            <v>X</v>
          </cell>
          <cell r="AQ192" t="str">
            <v>X</v>
          </cell>
          <cell r="AR192" t="str">
            <v>X</v>
          </cell>
          <cell r="AS192" t="str">
            <v>X</v>
          </cell>
          <cell r="AT192" t="str">
            <v>X</v>
          </cell>
          <cell r="AV192" t="str">
            <v>X</v>
          </cell>
          <cell r="AW192" t="str">
            <v>X</v>
          </cell>
          <cell r="AX192" t="str">
            <v>X</v>
          </cell>
          <cell r="AY192" t="str">
            <v>X</v>
          </cell>
          <cell r="AZ192" t="str">
            <v>X</v>
          </cell>
          <cell r="BA192" t="str">
            <v>X</v>
          </cell>
          <cell r="BB192" t="str">
            <v>X</v>
          </cell>
          <cell r="BC192" t="str">
            <v>X</v>
          </cell>
          <cell r="BD192" t="str">
            <v>X</v>
          </cell>
          <cell r="BE192" t="str">
            <v>X</v>
          </cell>
          <cell r="BV192">
            <v>1</v>
          </cell>
          <cell r="CB192" t="str">
            <v>x</v>
          </cell>
          <cell r="CH192" t="str">
            <v>L</v>
          </cell>
          <cell r="DA192">
            <v>2</v>
          </cell>
          <cell r="DB192">
            <v>1</v>
          </cell>
          <cell r="DC192" t="str">
            <v>C</v>
          </cell>
          <cell r="DD192" t="str">
            <v>+</v>
          </cell>
        </row>
        <row r="193">
          <cell r="A193" t="str">
            <v>2</v>
          </cell>
          <cell r="N193" t="str">
            <v>323000001L</v>
          </cell>
          <cell r="O193">
            <v>0</v>
          </cell>
          <cell r="P193" t="str">
            <v>323000000L</v>
          </cell>
          <cell r="T193" t="str">
            <v>32322100+32322200+32322300+32322400</v>
          </cell>
          <cell r="W193" t="str">
            <v>Z1</v>
          </cell>
          <cell r="Z193">
            <v>1</v>
          </cell>
          <cell r="AK193">
            <v>2261</v>
          </cell>
          <cell r="AM193">
            <v>0</v>
          </cell>
          <cell r="BV193">
            <v>1</v>
          </cell>
          <cell r="CA193" t="str">
            <v>x</v>
          </cell>
          <cell r="CG193" t="str">
            <v>P</v>
          </cell>
          <cell r="CH193">
            <v>0</v>
          </cell>
          <cell r="DA193">
            <v>1</v>
          </cell>
          <cell r="DC193" t="str">
            <v>C</v>
          </cell>
          <cell r="DD193" t="str">
            <v>+</v>
          </cell>
          <cell r="DJ193">
            <v>100</v>
          </cell>
          <cell r="DL193">
            <v>1010</v>
          </cell>
        </row>
        <row r="194">
          <cell r="A194" t="str">
            <v>2</v>
          </cell>
          <cell r="N194" t="str">
            <v>323000002L</v>
          </cell>
          <cell r="O194">
            <v>0</v>
          </cell>
          <cell r="P194" t="str">
            <v>323000000L</v>
          </cell>
          <cell r="T194" t="str">
            <v>34132210+34132220+34132230+34132240</v>
          </cell>
          <cell r="W194" t="str">
            <v>Z1</v>
          </cell>
          <cell r="Z194">
            <v>1</v>
          </cell>
          <cell r="AK194">
            <v>2262</v>
          </cell>
          <cell r="AM194">
            <v>0</v>
          </cell>
          <cell r="BV194">
            <v>1</v>
          </cell>
          <cell r="CA194" t="str">
            <v>x</v>
          </cell>
          <cell r="CG194" t="str">
            <v>S</v>
          </cell>
          <cell r="CH194">
            <v>0</v>
          </cell>
          <cell r="DA194">
            <v>1</v>
          </cell>
          <cell r="DC194" t="str">
            <v>C</v>
          </cell>
          <cell r="DD194" t="str">
            <v>+</v>
          </cell>
          <cell r="DJ194">
            <v>100</v>
          </cell>
          <cell r="DL194">
            <v>1010</v>
          </cell>
        </row>
        <row r="195">
          <cell r="A195" t="str">
            <v>2</v>
          </cell>
          <cell r="N195" t="str">
            <v>323000003L</v>
          </cell>
          <cell r="O195">
            <v>0</v>
          </cell>
          <cell r="P195" t="str">
            <v>323000000L</v>
          </cell>
          <cell r="T195" t="str">
            <v>34332210+34332220+34332230+34332240+34333000</v>
          </cell>
          <cell r="W195" t="str">
            <v>Z1</v>
          </cell>
          <cell r="Z195">
            <v>1</v>
          </cell>
          <cell r="AK195">
            <v>2263</v>
          </cell>
          <cell r="AM195">
            <v>0</v>
          </cell>
          <cell r="BV195">
            <v>1</v>
          </cell>
          <cell r="CA195" t="str">
            <v>x</v>
          </cell>
          <cell r="CG195" t="str">
            <v>O</v>
          </cell>
          <cell r="CH195">
            <v>0</v>
          </cell>
          <cell r="DA195">
            <v>1</v>
          </cell>
          <cell r="DC195" t="str">
            <v>C</v>
          </cell>
          <cell r="DD195" t="str">
            <v>+</v>
          </cell>
          <cell r="DJ195">
            <v>100</v>
          </cell>
          <cell r="DL195">
            <v>1010</v>
          </cell>
        </row>
        <row r="196">
          <cell r="N196" t="str">
            <v>323000011L</v>
          </cell>
          <cell r="P196" t="str">
            <v>323000000L</v>
          </cell>
          <cell r="W196" t="str">
            <v>Z1</v>
          </cell>
          <cell r="Z196">
            <v>1</v>
          </cell>
          <cell r="AK196">
            <v>2264</v>
          </cell>
          <cell r="AM196">
            <v>0</v>
          </cell>
          <cell r="BV196">
            <v>1</v>
          </cell>
          <cell r="CA196" t="str">
            <v>x</v>
          </cell>
          <cell r="CG196" t="str">
            <v>P</v>
          </cell>
          <cell r="DA196" t="str">
            <v>1</v>
          </cell>
          <cell r="DC196" t="str">
            <v>C</v>
          </cell>
          <cell r="DD196" t="str">
            <v>+</v>
          </cell>
          <cell r="DJ196">
            <v>100</v>
          </cell>
          <cell r="DL196">
            <v>1010</v>
          </cell>
        </row>
        <row r="197">
          <cell r="N197" t="str">
            <v>323000012L</v>
          </cell>
          <cell r="P197" t="str">
            <v>323000000L</v>
          </cell>
          <cell r="W197" t="str">
            <v>Z1</v>
          </cell>
          <cell r="Z197">
            <v>1</v>
          </cell>
          <cell r="AK197">
            <v>2265</v>
          </cell>
          <cell r="AM197">
            <v>0</v>
          </cell>
          <cell r="BV197">
            <v>1</v>
          </cell>
          <cell r="CA197" t="str">
            <v>x</v>
          </cell>
          <cell r="CG197" t="str">
            <v>S</v>
          </cell>
          <cell r="DA197" t="str">
            <v>1</v>
          </cell>
          <cell r="DC197" t="str">
            <v>C</v>
          </cell>
          <cell r="DD197" t="str">
            <v>+</v>
          </cell>
          <cell r="DJ197">
            <v>100</v>
          </cell>
          <cell r="DL197">
            <v>1010</v>
          </cell>
        </row>
        <row r="198">
          <cell r="N198" t="str">
            <v>323000013L</v>
          </cell>
          <cell r="P198" t="str">
            <v>323000000L</v>
          </cell>
          <cell r="W198" t="str">
            <v>Z1</v>
          </cell>
          <cell r="Z198">
            <v>1</v>
          </cell>
          <cell r="AK198">
            <v>2266</v>
          </cell>
          <cell r="AM198">
            <v>0</v>
          </cell>
          <cell r="BV198">
            <v>1</v>
          </cell>
          <cell r="CA198" t="str">
            <v>x</v>
          </cell>
          <cell r="CG198" t="str">
            <v>O</v>
          </cell>
          <cell r="DA198" t="str">
            <v>1</v>
          </cell>
          <cell r="DC198" t="str">
            <v>C</v>
          </cell>
          <cell r="DD198" t="str">
            <v>+</v>
          </cell>
          <cell r="DJ198">
            <v>100</v>
          </cell>
          <cell r="DL198">
            <v>1010</v>
          </cell>
        </row>
        <row r="199">
          <cell r="A199" t="str">
            <v>2</v>
          </cell>
          <cell r="N199" t="str">
            <v>323100000L</v>
          </cell>
          <cell r="O199" t="str">
            <v>323100000M</v>
          </cell>
          <cell r="P199" t="str">
            <v>320000000L</v>
          </cell>
          <cell r="Q199" t="str">
            <v>320000000M</v>
          </cell>
          <cell r="W199" t="str">
            <v>Z1</v>
          </cell>
          <cell r="X199" t="str">
            <v>Z3</v>
          </cell>
          <cell r="Z199">
            <v>1</v>
          </cell>
          <cell r="AK199">
            <v>2279</v>
          </cell>
          <cell r="AM199">
            <v>2679</v>
          </cell>
          <cell r="AO199" t="str">
            <v>X</v>
          </cell>
          <cell r="AP199" t="str">
            <v>X</v>
          </cell>
          <cell r="AQ199" t="str">
            <v>X</v>
          </cell>
          <cell r="AR199" t="str">
            <v>X</v>
          </cell>
          <cell r="AS199" t="str">
            <v>X</v>
          </cell>
          <cell r="AT199" t="str">
            <v>X</v>
          </cell>
          <cell r="AV199" t="str">
            <v>X</v>
          </cell>
          <cell r="AW199" t="str">
            <v>X</v>
          </cell>
          <cell r="AX199" t="str">
            <v>X</v>
          </cell>
          <cell r="AY199" t="str">
            <v>X</v>
          </cell>
          <cell r="AZ199" t="str">
            <v>X</v>
          </cell>
          <cell r="BA199" t="str">
            <v>X</v>
          </cell>
          <cell r="BB199" t="str">
            <v>X</v>
          </cell>
          <cell r="BC199" t="str">
            <v>X</v>
          </cell>
          <cell r="BD199" t="str">
            <v>X</v>
          </cell>
          <cell r="BE199" t="str">
            <v>X</v>
          </cell>
          <cell r="BV199">
            <v>1</v>
          </cell>
          <cell r="CH199" t="str">
            <v>L</v>
          </cell>
          <cell r="DA199">
            <v>2</v>
          </cell>
          <cell r="DB199">
            <v>1</v>
          </cell>
          <cell r="DC199" t="str">
            <v>C</v>
          </cell>
          <cell r="DD199" t="str">
            <v>+</v>
          </cell>
        </row>
        <row r="200">
          <cell r="A200" t="str">
            <v>2</v>
          </cell>
          <cell r="N200" t="str">
            <v>323100001L</v>
          </cell>
          <cell r="P200" t="str">
            <v>323100000L</v>
          </cell>
          <cell r="W200" t="str">
            <v>Z1</v>
          </cell>
          <cell r="Z200">
            <v>1</v>
          </cell>
          <cell r="AK200">
            <v>2271</v>
          </cell>
          <cell r="AM200">
            <v>0</v>
          </cell>
          <cell r="BV200">
            <v>1</v>
          </cell>
          <cell r="CA200" t="str">
            <v>x</v>
          </cell>
          <cell r="CG200" t="str">
            <v>P</v>
          </cell>
          <cell r="DA200">
            <v>1</v>
          </cell>
          <cell r="DC200" t="str">
            <v>C</v>
          </cell>
          <cell r="DD200" t="str">
            <v>+</v>
          </cell>
          <cell r="DJ200">
            <v>100</v>
          </cell>
          <cell r="DL200">
            <v>1010</v>
          </cell>
        </row>
        <row r="201">
          <cell r="A201" t="str">
            <v>2</v>
          </cell>
          <cell r="N201" t="str">
            <v>323100002L</v>
          </cell>
          <cell r="P201" t="str">
            <v>323100000L</v>
          </cell>
          <cell r="W201" t="str">
            <v>Z1</v>
          </cell>
          <cell r="Z201">
            <v>1</v>
          </cell>
          <cell r="AK201">
            <v>2272</v>
          </cell>
          <cell r="AM201">
            <v>0</v>
          </cell>
          <cell r="BV201">
            <v>1</v>
          </cell>
          <cell r="CA201" t="str">
            <v>x</v>
          </cell>
          <cell r="CG201" t="str">
            <v>S</v>
          </cell>
          <cell r="DA201">
            <v>1</v>
          </cell>
          <cell r="DC201" t="str">
            <v>C</v>
          </cell>
          <cell r="DD201" t="str">
            <v>+</v>
          </cell>
          <cell r="DJ201">
            <v>100</v>
          </cell>
          <cell r="DL201">
            <v>1010</v>
          </cell>
        </row>
        <row r="202">
          <cell r="A202" t="str">
            <v>2</v>
          </cell>
          <cell r="N202" t="str">
            <v>323100003L</v>
          </cell>
          <cell r="P202" t="str">
            <v>323100000L</v>
          </cell>
          <cell r="W202" t="str">
            <v>Z1</v>
          </cell>
          <cell r="Z202">
            <v>1</v>
          </cell>
          <cell r="AK202">
            <v>2273</v>
          </cell>
          <cell r="AM202">
            <v>0</v>
          </cell>
          <cell r="BV202">
            <v>1</v>
          </cell>
          <cell r="CA202" t="str">
            <v>x</v>
          </cell>
          <cell r="CG202" t="str">
            <v>O</v>
          </cell>
          <cell r="DA202">
            <v>1</v>
          </cell>
          <cell r="DC202" t="str">
            <v>C</v>
          </cell>
          <cell r="DD202" t="str">
            <v>+</v>
          </cell>
          <cell r="DJ202">
            <v>100</v>
          </cell>
          <cell r="DL202">
            <v>1010</v>
          </cell>
        </row>
        <row r="203">
          <cell r="A203" t="str">
            <v>2</v>
          </cell>
          <cell r="N203">
            <v>0</v>
          </cell>
          <cell r="O203" t="str">
            <v>324000000M</v>
          </cell>
          <cell r="Q203" t="str">
            <v>363000000M</v>
          </cell>
          <cell r="R203" t="str">
            <v>-512100</v>
          </cell>
          <cell r="S203" t="str">
            <v>3011500</v>
          </cell>
          <cell r="X203" t="str">
            <v>Z3</v>
          </cell>
          <cell r="Z203">
            <v>-1</v>
          </cell>
          <cell r="AM203">
            <v>3161</v>
          </cell>
          <cell r="AO203" t="str">
            <v>X</v>
          </cell>
          <cell r="AP203" t="str">
            <v>X</v>
          </cell>
          <cell r="AQ203" t="str">
            <v>X</v>
          </cell>
          <cell r="AR203" t="str">
            <v>X</v>
          </cell>
          <cell r="AS203" t="str">
            <v>X</v>
          </cell>
          <cell r="AT203" t="str">
            <v>X</v>
          </cell>
          <cell r="AV203" t="str">
            <v>X</v>
          </cell>
          <cell r="AW203" t="str">
            <v>X</v>
          </cell>
          <cell r="AX203" t="str">
            <v>X</v>
          </cell>
          <cell r="AY203" t="str">
            <v>X</v>
          </cell>
          <cell r="AZ203" t="str">
            <v>X</v>
          </cell>
          <cell r="BA203" t="str">
            <v>X</v>
          </cell>
          <cell r="BB203" t="str">
            <v>X</v>
          </cell>
          <cell r="BC203" t="str">
            <v>X</v>
          </cell>
          <cell r="BD203" t="str">
            <v>X</v>
          </cell>
          <cell r="BE203" t="str">
            <v>X</v>
          </cell>
          <cell r="BV203">
            <v>1</v>
          </cell>
          <cell r="CH203" t="str">
            <v>L</v>
          </cell>
          <cell r="DB203">
            <v>1</v>
          </cell>
          <cell r="DC203" t="str">
            <v>C</v>
          </cell>
          <cell r="DD203" t="str">
            <v>+</v>
          </cell>
          <cell r="DJ203">
            <v>100</v>
          </cell>
          <cell r="DL203">
            <v>1010</v>
          </cell>
        </row>
        <row r="204">
          <cell r="A204" t="str">
            <v>2</v>
          </cell>
          <cell r="N204" t="str">
            <v>330000000L</v>
          </cell>
          <cell r="O204" t="str">
            <v>330000000M</v>
          </cell>
          <cell r="P204" t="str">
            <v>300000001L</v>
          </cell>
          <cell r="Q204" t="str">
            <v>300000001M</v>
          </cell>
          <cell r="W204" t="str">
            <v>Z1</v>
          </cell>
          <cell r="X204" t="str">
            <v>Z3</v>
          </cell>
          <cell r="Z204">
            <v>-1</v>
          </cell>
          <cell r="AK204">
            <v>2399</v>
          </cell>
          <cell r="AL204" t="str">
            <v>x</v>
          </cell>
          <cell r="AM204">
            <v>2799</v>
          </cell>
          <cell r="AN204" t="str">
            <v>X</v>
          </cell>
          <cell r="AO204" t="str">
            <v>X</v>
          </cell>
          <cell r="AP204" t="str">
            <v>X</v>
          </cell>
          <cell r="AQ204" t="str">
            <v>X</v>
          </cell>
          <cell r="AR204" t="str">
            <v>X</v>
          </cell>
          <cell r="AS204" t="str">
            <v>X</v>
          </cell>
          <cell r="AT204" t="str">
            <v>X</v>
          </cell>
          <cell r="AV204" t="str">
            <v>X</v>
          </cell>
          <cell r="AW204" t="str">
            <v>X</v>
          </cell>
          <cell r="AX204" t="str">
            <v>X</v>
          </cell>
          <cell r="AY204" t="str">
            <v>X</v>
          </cell>
          <cell r="AZ204" t="str">
            <v>X</v>
          </cell>
          <cell r="BA204" t="str">
            <v>X</v>
          </cell>
          <cell r="BB204" t="str">
            <v>X</v>
          </cell>
          <cell r="BC204" t="str">
            <v>X</v>
          </cell>
          <cell r="BD204" t="str">
            <v>X</v>
          </cell>
          <cell r="BE204" t="str">
            <v>X</v>
          </cell>
          <cell r="BV204">
            <v>1</v>
          </cell>
          <cell r="CH204">
            <v>0</v>
          </cell>
          <cell r="DA204">
            <v>2</v>
          </cell>
          <cell r="DB204">
            <v>2</v>
          </cell>
          <cell r="DC204" t="str">
            <v>C</v>
          </cell>
          <cell r="DD204" t="str">
            <v>+</v>
          </cell>
        </row>
        <row r="205">
          <cell r="A205" t="str">
            <v>2</v>
          </cell>
          <cell r="N205" t="str">
            <v>331000000L</v>
          </cell>
          <cell r="O205" t="str">
            <v>331000000M</v>
          </cell>
          <cell r="P205" t="str">
            <v>330000000L</v>
          </cell>
          <cell r="Q205" t="str">
            <v>330000000M</v>
          </cell>
          <cell r="R205" t="str">
            <v>421000+422000+612200</v>
          </cell>
          <cell r="S205" t="str">
            <v>3007400</v>
          </cell>
          <cell r="W205" t="str">
            <v>Z1</v>
          </cell>
          <cell r="X205" t="str">
            <v>Z3</v>
          </cell>
          <cell r="Y205" t="str">
            <v>X</v>
          </cell>
          <cell r="Z205">
            <v>1</v>
          </cell>
          <cell r="AK205">
            <v>2329</v>
          </cell>
          <cell r="AM205">
            <v>2709</v>
          </cell>
          <cell r="AO205" t="str">
            <v>X</v>
          </cell>
          <cell r="AP205" t="str">
            <v>X</v>
          </cell>
          <cell r="AQ205" t="str">
            <v>X</v>
          </cell>
          <cell r="AR205" t="str">
            <v>X</v>
          </cell>
          <cell r="AS205" t="str">
            <v>X</v>
          </cell>
          <cell r="AT205" t="str">
            <v>?</v>
          </cell>
          <cell r="AV205" t="str">
            <v>X</v>
          </cell>
          <cell r="AW205" t="str">
            <v>X</v>
          </cell>
          <cell r="AX205" t="str">
            <v>X</v>
          </cell>
          <cell r="AY205" t="str">
            <v>X</v>
          </cell>
          <cell r="AZ205" t="str">
            <v>X</v>
          </cell>
          <cell r="BA205" t="str">
            <v>X</v>
          </cell>
          <cell r="BB205" t="str">
            <v>X</v>
          </cell>
          <cell r="BC205" t="str">
            <v>X</v>
          </cell>
          <cell r="BD205" t="str">
            <v>X</v>
          </cell>
          <cell r="BE205" t="str">
            <v>X</v>
          </cell>
          <cell r="BV205">
            <v>1</v>
          </cell>
          <cell r="CB205" t="str">
            <v>x</v>
          </cell>
          <cell r="CH205" t="str">
            <v>L</v>
          </cell>
          <cell r="DA205">
            <v>2</v>
          </cell>
          <cell r="DB205">
            <v>1</v>
          </cell>
          <cell r="DC205" t="str">
            <v>C</v>
          </cell>
          <cell r="DD205" t="str">
            <v>+</v>
          </cell>
          <cell r="DL205">
            <v>1010</v>
          </cell>
        </row>
        <row r="206">
          <cell r="A206" t="str">
            <v>2</v>
          </cell>
          <cell r="N206" t="str">
            <v>331200000L</v>
          </cell>
          <cell r="O206">
            <v>0</v>
          </cell>
          <cell r="P206" t="str">
            <v>331000000L</v>
          </cell>
          <cell r="W206" t="str">
            <v>Z1</v>
          </cell>
          <cell r="Z206">
            <v>1</v>
          </cell>
          <cell r="AK206">
            <v>2309</v>
          </cell>
          <cell r="AM206">
            <v>0</v>
          </cell>
          <cell r="BV206">
            <v>1</v>
          </cell>
          <cell r="CH206">
            <v>0</v>
          </cell>
          <cell r="DA206">
            <v>2</v>
          </cell>
          <cell r="DC206" t="str">
            <v>C</v>
          </cell>
          <cell r="DD206" t="str">
            <v>+</v>
          </cell>
        </row>
        <row r="207">
          <cell r="A207" t="str">
            <v>2</v>
          </cell>
          <cell r="N207" t="str">
            <v>331200001L</v>
          </cell>
          <cell r="O207">
            <v>0</v>
          </cell>
          <cell r="P207" t="str">
            <v>331200000L</v>
          </cell>
          <cell r="T207">
            <v>32211000</v>
          </cell>
          <cell r="W207" t="str">
            <v>Z1</v>
          </cell>
          <cell r="Z207">
            <v>1</v>
          </cell>
          <cell r="AK207">
            <v>2301</v>
          </cell>
          <cell r="AM207">
            <v>0</v>
          </cell>
          <cell r="BV207">
            <v>1</v>
          </cell>
          <cell r="CA207" t="str">
            <v>x</v>
          </cell>
          <cell r="CG207" t="str">
            <v>P</v>
          </cell>
          <cell r="CH207">
            <v>0</v>
          </cell>
          <cell r="DA207">
            <v>1</v>
          </cell>
          <cell r="DC207" t="str">
            <v>C</v>
          </cell>
          <cell r="DD207" t="str">
            <v>+</v>
          </cell>
          <cell r="DJ207">
            <v>100</v>
          </cell>
          <cell r="DL207">
            <v>1010</v>
          </cell>
        </row>
        <row r="208">
          <cell r="A208" t="str">
            <v>2</v>
          </cell>
          <cell r="N208" t="str">
            <v>331200002L</v>
          </cell>
          <cell r="O208">
            <v>0</v>
          </cell>
          <cell r="P208" t="str">
            <v>331200000L</v>
          </cell>
          <cell r="T208">
            <v>34121100</v>
          </cell>
          <cell r="W208" t="str">
            <v>Z1</v>
          </cell>
          <cell r="Z208">
            <v>1</v>
          </cell>
          <cell r="AK208">
            <v>2302</v>
          </cell>
          <cell r="AM208">
            <v>0</v>
          </cell>
          <cell r="BV208">
            <v>1</v>
          </cell>
          <cell r="CA208" t="str">
            <v>x</v>
          </cell>
          <cell r="CG208" t="str">
            <v>S</v>
          </cell>
          <cell r="CH208">
            <v>0</v>
          </cell>
          <cell r="DA208">
            <v>1</v>
          </cell>
          <cell r="DC208" t="str">
            <v>C</v>
          </cell>
          <cell r="DD208" t="str">
            <v>+</v>
          </cell>
          <cell r="DJ208">
            <v>100</v>
          </cell>
          <cell r="DL208">
            <v>1010</v>
          </cell>
        </row>
        <row r="209">
          <cell r="A209" t="str">
            <v>2</v>
          </cell>
          <cell r="N209" t="str">
            <v>331200003L</v>
          </cell>
          <cell r="O209">
            <v>0</v>
          </cell>
          <cell r="P209" t="str">
            <v>331200000L</v>
          </cell>
          <cell r="T209">
            <v>34321100</v>
          </cell>
          <cell r="W209" t="str">
            <v>Z1</v>
          </cell>
          <cell r="Z209">
            <v>1</v>
          </cell>
          <cell r="AK209">
            <v>2303</v>
          </cell>
          <cell r="AM209">
            <v>0</v>
          </cell>
          <cell r="BV209">
            <v>1</v>
          </cell>
          <cell r="CA209" t="str">
            <v>x</v>
          </cell>
          <cell r="CG209" t="str">
            <v>O</v>
          </cell>
          <cell r="CH209">
            <v>0</v>
          </cell>
          <cell r="DA209">
            <v>1</v>
          </cell>
          <cell r="DC209" t="str">
            <v>C</v>
          </cell>
          <cell r="DD209" t="str">
            <v>+</v>
          </cell>
          <cell r="DJ209">
            <v>100</v>
          </cell>
          <cell r="DL209">
            <v>1010</v>
          </cell>
        </row>
        <row r="210">
          <cell r="A210" t="str">
            <v>2</v>
          </cell>
          <cell r="N210" t="str">
            <v>331300000L</v>
          </cell>
          <cell r="O210">
            <v>0</v>
          </cell>
          <cell r="P210" t="str">
            <v>331000000L</v>
          </cell>
          <cell r="W210" t="str">
            <v>Z1</v>
          </cell>
          <cell r="Z210">
            <v>1</v>
          </cell>
          <cell r="AK210">
            <v>2319</v>
          </cell>
          <cell r="AM210">
            <v>0</v>
          </cell>
          <cell r="BV210">
            <v>1</v>
          </cell>
          <cell r="CH210">
            <v>0</v>
          </cell>
          <cell r="DA210">
            <v>2</v>
          </cell>
          <cell r="DC210" t="str">
            <v>C</v>
          </cell>
          <cell r="DD210" t="str">
            <v>+</v>
          </cell>
        </row>
        <row r="211">
          <cell r="A211" t="str">
            <v>2</v>
          </cell>
          <cell r="N211" t="str">
            <v>331300001L</v>
          </cell>
          <cell r="O211">
            <v>0</v>
          </cell>
          <cell r="P211" t="str">
            <v>331300000L</v>
          </cell>
          <cell r="T211">
            <v>32212000</v>
          </cell>
          <cell r="W211" t="str">
            <v>Z1</v>
          </cell>
          <cell r="Z211">
            <v>1</v>
          </cell>
          <cell r="AK211">
            <v>2311</v>
          </cell>
          <cell r="AM211">
            <v>0</v>
          </cell>
          <cell r="BV211">
            <v>1</v>
          </cell>
          <cell r="CA211" t="str">
            <v>x</v>
          </cell>
          <cell r="CG211" t="str">
            <v>P</v>
          </cell>
          <cell r="CH211">
            <v>0</v>
          </cell>
          <cell r="DA211">
            <v>1</v>
          </cell>
          <cell r="DC211" t="str">
            <v>C</v>
          </cell>
          <cell r="DD211" t="str">
            <v>+</v>
          </cell>
          <cell r="DJ211">
            <v>100</v>
          </cell>
          <cell r="DL211">
            <v>1010</v>
          </cell>
        </row>
        <row r="212">
          <cell r="A212" t="str">
            <v>2</v>
          </cell>
          <cell r="N212" t="str">
            <v>331300002L</v>
          </cell>
          <cell r="O212">
            <v>0</v>
          </cell>
          <cell r="P212" t="str">
            <v>331300000L</v>
          </cell>
          <cell r="T212">
            <v>34121200</v>
          </cell>
          <cell r="W212" t="str">
            <v>Z1</v>
          </cell>
          <cell r="Z212">
            <v>1</v>
          </cell>
          <cell r="AK212">
            <v>2312</v>
          </cell>
          <cell r="AM212">
            <v>0</v>
          </cell>
          <cell r="BV212">
            <v>1</v>
          </cell>
          <cell r="CA212" t="str">
            <v>x</v>
          </cell>
          <cell r="CG212" t="str">
            <v>S</v>
          </cell>
          <cell r="CH212">
            <v>0</v>
          </cell>
          <cell r="DA212">
            <v>1</v>
          </cell>
          <cell r="DC212" t="str">
            <v>C</v>
          </cell>
          <cell r="DD212" t="str">
            <v>+</v>
          </cell>
          <cell r="DJ212">
            <v>100</v>
          </cell>
          <cell r="DL212">
            <v>1010</v>
          </cell>
        </row>
        <row r="213">
          <cell r="A213" t="str">
            <v>2</v>
          </cell>
          <cell r="N213" t="str">
            <v>331300003L</v>
          </cell>
          <cell r="O213">
            <v>0</v>
          </cell>
          <cell r="P213" t="str">
            <v>331300000L</v>
          </cell>
          <cell r="T213">
            <v>34321200</v>
          </cell>
          <cell r="W213" t="str">
            <v>Z1</v>
          </cell>
          <cell r="Z213">
            <v>1</v>
          </cell>
          <cell r="AK213">
            <v>2313</v>
          </cell>
          <cell r="AM213">
            <v>0</v>
          </cell>
          <cell r="BV213">
            <v>1</v>
          </cell>
          <cell r="CA213" t="str">
            <v>x</v>
          </cell>
          <cell r="CG213" t="str">
            <v>O</v>
          </cell>
          <cell r="CH213">
            <v>0</v>
          </cell>
          <cell r="DA213">
            <v>1</v>
          </cell>
          <cell r="DC213" t="str">
            <v>C</v>
          </cell>
          <cell r="DD213" t="str">
            <v>+</v>
          </cell>
          <cell r="DJ213">
            <v>100</v>
          </cell>
          <cell r="DL213">
            <v>1010</v>
          </cell>
        </row>
        <row r="214">
          <cell r="A214" t="str">
            <v>2</v>
          </cell>
          <cell r="N214" t="str">
            <v>332000000L</v>
          </cell>
          <cell r="O214" t="str">
            <v>332000000M</v>
          </cell>
          <cell r="P214" t="str">
            <v>330000000L</v>
          </cell>
          <cell r="Q214" t="str">
            <v>330000000M</v>
          </cell>
          <cell r="S214" t="str">
            <v>3007300</v>
          </cell>
          <cell r="W214" t="str">
            <v>Z1</v>
          </cell>
          <cell r="X214" t="str">
            <v>Z3</v>
          </cell>
          <cell r="Y214" t="str">
            <v>X</v>
          </cell>
          <cell r="Z214">
            <v>1</v>
          </cell>
          <cell r="AK214">
            <v>2359</v>
          </cell>
          <cell r="AM214">
            <v>2729</v>
          </cell>
          <cell r="AO214" t="str">
            <v>X</v>
          </cell>
          <cell r="AP214" t="str">
            <v>X</v>
          </cell>
          <cell r="AQ214" t="str">
            <v>X</v>
          </cell>
          <cell r="AR214" t="str">
            <v>X</v>
          </cell>
          <cell r="AS214" t="str">
            <v>X</v>
          </cell>
          <cell r="AT214" t="str">
            <v>X</v>
          </cell>
          <cell r="AV214" t="str">
            <v>X</v>
          </cell>
          <cell r="AW214" t="str">
            <v>X</v>
          </cell>
          <cell r="AX214" t="str">
            <v>X</v>
          </cell>
          <cell r="AY214" t="str">
            <v>X</v>
          </cell>
          <cell r="AZ214" t="str">
            <v>X</v>
          </cell>
          <cell r="BA214" t="str">
            <v>X</v>
          </cell>
          <cell r="BB214" t="str">
            <v>X</v>
          </cell>
          <cell r="BC214" t="str">
            <v>X</v>
          </cell>
          <cell r="BD214" t="str">
            <v>X</v>
          </cell>
          <cell r="BE214" t="str">
            <v>X</v>
          </cell>
          <cell r="BV214">
            <v>1</v>
          </cell>
          <cell r="CB214" t="str">
            <v>x</v>
          </cell>
          <cell r="CH214" t="str">
            <v>L</v>
          </cell>
          <cell r="DA214">
            <v>2</v>
          </cell>
          <cell r="DB214">
            <v>1</v>
          </cell>
          <cell r="DC214" t="str">
            <v>C</v>
          </cell>
          <cell r="DD214" t="str">
            <v>+</v>
          </cell>
          <cell r="DL214">
            <v>1010</v>
          </cell>
        </row>
        <row r="215">
          <cell r="A215" t="str">
            <v>2</v>
          </cell>
          <cell r="N215" t="str">
            <v>332100000L</v>
          </cell>
          <cell r="O215">
            <v>0</v>
          </cell>
          <cell r="P215" t="str">
            <v>332000000L</v>
          </cell>
          <cell r="W215" t="str">
            <v>Z1</v>
          </cell>
          <cell r="Z215">
            <v>1</v>
          </cell>
          <cell r="AK215">
            <v>2339</v>
          </cell>
          <cell r="AM215">
            <v>0</v>
          </cell>
          <cell r="BV215">
            <v>1</v>
          </cell>
          <cell r="CH215">
            <v>0</v>
          </cell>
          <cell r="DA215">
            <v>2</v>
          </cell>
          <cell r="DC215" t="str">
            <v>C</v>
          </cell>
          <cell r="DD215" t="str">
            <v>+</v>
          </cell>
        </row>
        <row r="216">
          <cell r="A216" t="str">
            <v>2</v>
          </cell>
          <cell r="N216" t="str">
            <v>332100001L</v>
          </cell>
          <cell r="O216">
            <v>0</v>
          </cell>
          <cell r="P216" t="str">
            <v>332100000L</v>
          </cell>
          <cell r="T216">
            <v>32221000</v>
          </cell>
          <cell r="W216" t="str">
            <v>Z1</v>
          </cell>
          <cell r="Z216">
            <v>1</v>
          </cell>
          <cell r="AK216">
            <v>2331</v>
          </cell>
          <cell r="AM216">
            <v>0</v>
          </cell>
          <cell r="BV216">
            <v>1</v>
          </cell>
          <cell r="CA216" t="str">
            <v>x</v>
          </cell>
          <cell r="CG216" t="str">
            <v>P</v>
          </cell>
          <cell r="CH216">
            <v>0</v>
          </cell>
          <cell r="DA216">
            <v>1</v>
          </cell>
          <cell r="DC216" t="str">
            <v>C</v>
          </cell>
          <cell r="DD216" t="str">
            <v>+</v>
          </cell>
          <cell r="DJ216">
            <v>100</v>
          </cell>
          <cell r="DL216">
            <v>1010</v>
          </cell>
        </row>
        <row r="217">
          <cell r="A217" t="str">
            <v>2</v>
          </cell>
          <cell r="N217" t="str">
            <v>332100002L</v>
          </cell>
          <cell r="O217">
            <v>0</v>
          </cell>
          <cell r="P217" t="str">
            <v>332100000L</v>
          </cell>
          <cell r="T217">
            <v>34122100</v>
          </cell>
          <cell r="W217" t="str">
            <v>Z1</v>
          </cell>
          <cell r="Z217">
            <v>1</v>
          </cell>
          <cell r="AK217">
            <v>2332</v>
          </cell>
          <cell r="AM217">
            <v>0</v>
          </cell>
          <cell r="BV217">
            <v>1</v>
          </cell>
          <cell r="CA217" t="str">
            <v>x</v>
          </cell>
          <cell r="CG217" t="str">
            <v>S</v>
          </cell>
          <cell r="CH217">
            <v>0</v>
          </cell>
          <cell r="DA217">
            <v>1</v>
          </cell>
          <cell r="DC217" t="str">
            <v>C</v>
          </cell>
          <cell r="DD217" t="str">
            <v>+</v>
          </cell>
          <cell r="DJ217">
            <v>100</v>
          </cell>
          <cell r="DL217">
            <v>1010</v>
          </cell>
        </row>
        <row r="218">
          <cell r="A218" t="str">
            <v>2</v>
          </cell>
          <cell r="N218" t="str">
            <v>332100003L</v>
          </cell>
          <cell r="O218">
            <v>0</v>
          </cell>
          <cell r="P218" t="str">
            <v>332100000L</v>
          </cell>
          <cell r="T218">
            <v>34322100</v>
          </cell>
          <cell r="W218" t="str">
            <v>Z1</v>
          </cell>
          <cell r="Z218">
            <v>1</v>
          </cell>
          <cell r="AK218">
            <v>2333</v>
          </cell>
          <cell r="AM218">
            <v>0</v>
          </cell>
          <cell r="BV218">
            <v>1</v>
          </cell>
          <cell r="CA218" t="str">
            <v>x</v>
          </cell>
          <cell r="CG218" t="str">
            <v>O</v>
          </cell>
          <cell r="CH218">
            <v>0</v>
          </cell>
          <cell r="DA218">
            <v>1</v>
          </cell>
          <cell r="DC218" t="str">
            <v>C</v>
          </cell>
          <cell r="DD218" t="str">
            <v>+</v>
          </cell>
          <cell r="DJ218">
            <v>100</v>
          </cell>
          <cell r="DL218">
            <v>1010</v>
          </cell>
        </row>
        <row r="219">
          <cell r="A219" t="str">
            <v>2</v>
          </cell>
          <cell r="N219" t="str">
            <v>332200000L</v>
          </cell>
          <cell r="O219">
            <v>0</v>
          </cell>
          <cell r="P219" t="str">
            <v>332000000L</v>
          </cell>
          <cell r="W219" t="str">
            <v>Z1</v>
          </cell>
          <cell r="Z219">
            <v>1</v>
          </cell>
          <cell r="AK219">
            <v>2349</v>
          </cell>
          <cell r="AM219">
            <v>0</v>
          </cell>
          <cell r="BV219">
            <v>1</v>
          </cell>
          <cell r="CH219">
            <v>0</v>
          </cell>
          <cell r="DA219">
            <v>2</v>
          </cell>
          <cell r="DC219" t="str">
            <v>C</v>
          </cell>
          <cell r="DD219" t="str">
            <v>+</v>
          </cell>
        </row>
        <row r="220">
          <cell r="A220" t="str">
            <v>2</v>
          </cell>
          <cell r="N220" t="str">
            <v>332200001L</v>
          </cell>
          <cell r="O220">
            <v>0</v>
          </cell>
          <cell r="P220" t="str">
            <v>332200000L</v>
          </cell>
          <cell r="T220">
            <v>32222000</v>
          </cell>
          <cell r="W220" t="str">
            <v>Z1</v>
          </cell>
          <cell r="Z220">
            <v>1</v>
          </cell>
          <cell r="AK220">
            <v>2341</v>
          </cell>
          <cell r="AM220">
            <v>0</v>
          </cell>
          <cell r="BV220">
            <v>1</v>
          </cell>
          <cell r="CA220" t="str">
            <v>x</v>
          </cell>
          <cell r="CG220" t="str">
            <v>P</v>
          </cell>
          <cell r="CH220">
            <v>0</v>
          </cell>
          <cell r="DA220">
            <v>1</v>
          </cell>
          <cell r="DC220" t="str">
            <v>C</v>
          </cell>
          <cell r="DD220" t="str">
            <v>+</v>
          </cell>
          <cell r="DJ220">
            <v>100</v>
          </cell>
          <cell r="DL220">
            <v>1010</v>
          </cell>
        </row>
        <row r="221">
          <cell r="A221" t="str">
            <v>2</v>
          </cell>
          <cell r="N221" t="str">
            <v>332200002L</v>
          </cell>
          <cell r="O221">
            <v>0</v>
          </cell>
          <cell r="P221" t="str">
            <v>332200000L</v>
          </cell>
          <cell r="T221">
            <v>34122200</v>
          </cell>
          <cell r="W221" t="str">
            <v>Z1</v>
          </cell>
          <cell r="Z221">
            <v>1</v>
          </cell>
          <cell r="AK221">
            <v>2342</v>
          </cell>
          <cell r="AM221">
            <v>0</v>
          </cell>
          <cell r="BV221">
            <v>1</v>
          </cell>
          <cell r="CA221" t="str">
            <v>x</v>
          </cell>
          <cell r="CG221" t="str">
            <v>S</v>
          </cell>
          <cell r="CH221">
            <v>0</v>
          </cell>
          <cell r="DA221">
            <v>1</v>
          </cell>
          <cell r="DC221" t="str">
            <v>C</v>
          </cell>
          <cell r="DD221" t="str">
            <v>+</v>
          </cell>
          <cell r="DJ221">
            <v>100</v>
          </cell>
          <cell r="DL221">
            <v>1010</v>
          </cell>
        </row>
        <row r="222">
          <cell r="A222" t="str">
            <v>2</v>
          </cell>
          <cell r="N222" t="str">
            <v>332200003L</v>
          </cell>
          <cell r="O222">
            <v>0</v>
          </cell>
          <cell r="P222" t="str">
            <v>332200000L</v>
          </cell>
          <cell r="T222">
            <v>34322200</v>
          </cell>
          <cell r="W222" t="str">
            <v>Z1</v>
          </cell>
          <cell r="Z222">
            <v>1</v>
          </cell>
          <cell r="AK222">
            <v>2343</v>
          </cell>
          <cell r="AM222">
            <v>0</v>
          </cell>
          <cell r="BV222">
            <v>1</v>
          </cell>
          <cell r="CA222" t="str">
            <v>x</v>
          </cell>
          <cell r="CG222" t="str">
            <v>O</v>
          </cell>
          <cell r="CH222">
            <v>0</v>
          </cell>
          <cell r="DA222">
            <v>1</v>
          </cell>
          <cell r="DC222" t="str">
            <v>C</v>
          </cell>
          <cell r="DD222" t="str">
            <v>+</v>
          </cell>
          <cell r="DJ222">
            <v>100</v>
          </cell>
          <cell r="DL222">
            <v>1010</v>
          </cell>
        </row>
        <row r="223">
          <cell r="A223" t="str">
            <v>2</v>
          </cell>
          <cell r="N223" t="str">
            <v>332300000L</v>
          </cell>
          <cell r="P223" t="str">
            <v>332000000L</v>
          </cell>
          <cell r="W223" t="str">
            <v>Z1</v>
          </cell>
          <cell r="Z223">
            <v>1</v>
          </cell>
          <cell r="AK223">
            <v>2358</v>
          </cell>
          <cell r="AM223">
            <v>0</v>
          </cell>
          <cell r="BV223">
            <v>1</v>
          </cell>
          <cell r="DA223" t="str">
            <v>2</v>
          </cell>
          <cell r="DC223" t="str">
            <v>C</v>
          </cell>
          <cell r="DD223" t="str">
            <v>+</v>
          </cell>
        </row>
        <row r="224">
          <cell r="A224" t="str">
            <v>2</v>
          </cell>
          <cell r="N224" t="str">
            <v>332310000L</v>
          </cell>
          <cell r="P224" t="str">
            <v>332300000L</v>
          </cell>
          <cell r="W224" t="str">
            <v>Z1</v>
          </cell>
          <cell r="Z224">
            <v>1</v>
          </cell>
          <cell r="AK224">
            <v>2353</v>
          </cell>
          <cell r="AM224">
            <v>0</v>
          </cell>
          <cell r="BV224">
            <v>1</v>
          </cell>
          <cell r="DA224" t="str">
            <v>2</v>
          </cell>
          <cell r="DC224" t="str">
            <v>C</v>
          </cell>
          <cell r="DD224" t="str">
            <v>+</v>
          </cell>
        </row>
        <row r="225">
          <cell r="A225" t="str">
            <v>2</v>
          </cell>
          <cell r="N225" t="str">
            <v>332310001L</v>
          </cell>
          <cell r="P225" t="str">
            <v>332310000L</v>
          </cell>
          <cell r="W225" t="str">
            <v>Z1</v>
          </cell>
          <cell r="Z225">
            <v>1</v>
          </cell>
          <cell r="AK225">
            <v>2350</v>
          </cell>
          <cell r="AM225">
            <v>0</v>
          </cell>
          <cell r="BV225">
            <v>1</v>
          </cell>
          <cell r="CA225" t="str">
            <v>x</v>
          </cell>
          <cell r="CG225" t="str">
            <v>P</v>
          </cell>
          <cell r="DA225" t="str">
            <v>1</v>
          </cell>
          <cell r="DC225" t="str">
            <v>C</v>
          </cell>
          <cell r="DD225" t="str">
            <v>+</v>
          </cell>
          <cell r="DJ225">
            <v>100</v>
          </cell>
          <cell r="DL225">
            <v>1010</v>
          </cell>
        </row>
        <row r="226">
          <cell r="A226" t="str">
            <v>2</v>
          </cell>
          <cell r="N226" t="str">
            <v>332310002L</v>
          </cell>
          <cell r="P226" t="str">
            <v>332310000L</v>
          </cell>
          <cell r="W226" t="str">
            <v>Z1</v>
          </cell>
          <cell r="Z226">
            <v>1</v>
          </cell>
          <cell r="AK226">
            <v>2351</v>
          </cell>
          <cell r="AM226">
            <v>0</v>
          </cell>
          <cell r="BV226">
            <v>1</v>
          </cell>
          <cell r="CA226" t="str">
            <v>x</v>
          </cell>
          <cell r="CG226" t="str">
            <v>S</v>
          </cell>
          <cell r="DA226" t="str">
            <v>1</v>
          </cell>
          <cell r="DC226" t="str">
            <v>C</v>
          </cell>
          <cell r="DD226" t="str">
            <v>+</v>
          </cell>
          <cell r="DJ226">
            <v>100</v>
          </cell>
          <cell r="DL226">
            <v>1010</v>
          </cell>
        </row>
        <row r="227">
          <cell r="A227" t="str">
            <v>2</v>
          </cell>
          <cell r="N227" t="str">
            <v>332310003L</v>
          </cell>
          <cell r="P227" t="str">
            <v>332310000L</v>
          </cell>
          <cell r="W227" t="str">
            <v>Z1</v>
          </cell>
          <cell r="Z227">
            <v>1</v>
          </cell>
          <cell r="AK227">
            <v>2352</v>
          </cell>
          <cell r="AM227">
            <v>0</v>
          </cell>
          <cell r="BV227">
            <v>1</v>
          </cell>
          <cell r="CA227" t="str">
            <v>x</v>
          </cell>
          <cell r="CF227" t="str">
            <v>x</v>
          </cell>
          <cell r="CG227" t="str">
            <v>O</v>
          </cell>
          <cell r="DA227" t="str">
            <v>1</v>
          </cell>
          <cell r="DC227" t="str">
            <v>C</v>
          </cell>
          <cell r="DD227" t="str">
            <v>+</v>
          </cell>
          <cell r="DJ227">
            <v>100</v>
          </cell>
          <cell r="DL227">
            <v>1010</v>
          </cell>
        </row>
        <row r="228">
          <cell r="A228" t="str">
            <v>2</v>
          </cell>
          <cell r="N228" t="str">
            <v>332320000L</v>
          </cell>
          <cell r="P228" t="str">
            <v>332300000L</v>
          </cell>
          <cell r="W228" t="str">
            <v>Z1</v>
          </cell>
          <cell r="Z228">
            <v>1</v>
          </cell>
          <cell r="AK228">
            <v>2357</v>
          </cell>
          <cell r="AM228">
            <v>0</v>
          </cell>
          <cell r="BV228">
            <v>1</v>
          </cell>
          <cell r="DA228" t="str">
            <v>2</v>
          </cell>
          <cell r="DC228" t="str">
            <v>C</v>
          </cell>
          <cell r="DD228" t="str">
            <v>+</v>
          </cell>
        </row>
        <row r="229">
          <cell r="A229" t="str">
            <v>2</v>
          </cell>
          <cell r="N229" t="str">
            <v>332320001L</v>
          </cell>
          <cell r="P229" t="str">
            <v>332320000L</v>
          </cell>
          <cell r="W229" t="str">
            <v>Z1</v>
          </cell>
          <cell r="Z229">
            <v>1</v>
          </cell>
          <cell r="AK229">
            <v>2354</v>
          </cell>
          <cell r="AM229">
            <v>0</v>
          </cell>
          <cell r="BV229">
            <v>1</v>
          </cell>
          <cell r="CA229" t="str">
            <v>x</v>
          </cell>
          <cell r="CG229" t="str">
            <v>P</v>
          </cell>
          <cell r="DA229" t="str">
            <v>1</v>
          </cell>
          <cell r="DC229" t="str">
            <v>C</v>
          </cell>
          <cell r="DD229" t="str">
            <v>+</v>
          </cell>
          <cell r="DJ229">
            <v>100</v>
          </cell>
          <cell r="DL229">
            <v>1010</v>
          </cell>
        </row>
        <row r="230">
          <cell r="A230" t="str">
            <v>2</v>
          </cell>
          <cell r="N230" t="str">
            <v>332320002L</v>
          </cell>
          <cell r="P230" t="str">
            <v>332320000L</v>
          </cell>
          <cell r="W230" t="str">
            <v>Z1</v>
          </cell>
          <cell r="Z230">
            <v>1</v>
          </cell>
          <cell r="AK230">
            <v>2355</v>
          </cell>
          <cell r="AM230">
            <v>0</v>
          </cell>
          <cell r="BV230">
            <v>1</v>
          </cell>
          <cell r="CA230" t="str">
            <v>x</v>
          </cell>
          <cell r="CG230" t="str">
            <v>S</v>
          </cell>
          <cell r="DA230" t="str">
            <v>1</v>
          </cell>
          <cell r="DC230" t="str">
            <v>C</v>
          </cell>
          <cell r="DD230" t="str">
            <v>+</v>
          </cell>
          <cell r="DJ230">
            <v>100</v>
          </cell>
          <cell r="DL230">
            <v>1010</v>
          </cell>
        </row>
        <row r="231">
          <cell r="A231" t="str">
            <v>2</v>
          </cell>
          <cell r="N231" t="str">
            <v>332320003L</v>
          </cell>
          <cell r="P231" t="str">
            <v>332320000L</v>
          </cell>
          <cell r="W231" t="str">
            <v>Z1</v>
          </cell>
          <cell r="Z231">
            <v>1</v>
          </cell>
          <cell r="AK231">
            <v>2356</v>
          </cell>
          <cell r="AM231">
            <v>0</v>
          </cell>
          <cell r="BV231">
            <v>1</v>
          </cell>
          <cell r="CA231" t="str">
            <v>x</v>
          </cell>
          <cell r="CF231" t="str">
            <v>x</v>
          </cell>
          <cell r="CG231" t="str">
            <v>O</v>
          </cell>
          <cell r="DA231" t="str">
            <v>1</v>
          </cell>
          <cell r="DC231" t="str">
            <v>C</v>
          </cell>
          <cell r="DD231" t="str">
            <v>+</v>
          </cell>
          <cell r="DJ231">
            <v>100</v>
          </cell>
          <cell r="DL231">
            <v>1010</v>
          </cell>
        </row>
        <row r="232">
          <cell r="A232" t="str">
            <v>2</v>
          </cell>
          <cell r="N232" t="str">
            <v>333000000L</v>
          </cell>
          <cell r="O232" t="str">
            <v>333000000M</v>
          </cell>
          <cell r="P232" t="str">
            <v>330000000L</v>
          </cell>
          <cell r="Q232" t="str">
            <v>330000000M</v>
          </cell>
          <cell r="S232" t="str">
            <v>k.A.</v>
          </cell>
          <cell r="W232" t="str">
            <v>Z1</v>
          </cell>
          <cell r="X232" t="str">
            <v>Z3</v>
          </cell>
          <cell r="Y232" t="str">
            <v>X</v>
          </cell>
          <cell r="Z232">
            <v>1</v>
          </cell>
          <cell r="AK232">
            <v>2389</v>
          </cell>
          <cell r="AM232">
            <v>2749</v>
          </cell>
          <cell r="AZ232" t="str">
            <v>V</v>
          </cell>
          <cell r="BV232">
            <v>1</v>
          </cell>
          <cell r="CB232" t="str">
            <v>x</v>
          </cell>
          <cell r="CF232" t="str">
            <v>x</v>
          </cell>
          <cell r="CH232" t="str">
            <v>L</v>
          </cell>
          <cell r="DA232">
            <v>2</v>
          </cell>
          <cell r="DB232">
            <v>1</v>
          </cell>
          <cell r="DC232" t="str">
            <v>C</v>
          </cell>
          <cell r="DD232" t="str">
            <v>+</v>
          </cell>
          <cell r="DL232">
            <v>1010</v>
          </cell>
        </row>
        <row r="233">
          <cell r="A233" t="str">
            <v>2</v>
          </cell>
          <cell r="N233" t="str">
            <v>333200000L</v>
          </cell>
          <cell r="O233">
            <v>0</v>
          </cell>
          <cell r="P233" t="str">
            <v>333000000L</v>
          </cell>
          <cell r="W233" t="str">
            <v>Z1</v>
          </cell>
          <cell r="Z233">
            <v>1</v>
          </cell>
          <cell r="AK233">
            <v>2369</v>
          </cell>
          <cell r="AM233">
            <v>0</v>
          </cell>
          <cell r="BV233">
            <v>1</v>
          </cell>
          <cell r="CF233" t="str">
            <v>x</v>
          </cell>
          <cell r="CH233">
            <v>0</v>
          </cell>
          <cell r="DA233">
            <v>2</v>
          </cell>
          <cell r="DC233" t="str">
            <v>C</v>
          </cell>
          <cell r="DD233" t="str">
            <v>+</v>
          </cell>
        </row>
        <row r="234">
          <cell r="A234" t="str">
            <v>2</v>
          </cell>
          <cell r="N234" t="str">
            <v>333200001L</v>
          </cell>
          <cell r="O234">
            <v>0</v>
          </cell>
          <cell r="P234" t="str">
            <v>333200000L</v>
          </cell>
          <cell r="W234" t="str">
            <v>Z1</v>
          </cell>
          <cell r="Z234">
            <v>1</v>
          </cell>
          <cell r="AK234">
            <v>2361</v>
          </cell>
          <cell r="AM234">
            <v>0</v>
          </cell>
          <cell r="BV234">
            <v>1</v>
          </cell>
          <cell r="CA234" t="str">
            <v>x</v>
          </cell>
          <cell r="CF234" t="str">
            <v>x</v>
          </cell>
          <cell r="CG234" t="str">
            <v>P</v>
          </cell>
          <cell r="CH234">
            <v>0</v>
          </cell>
          <cell r="DA234">
            <v>1</v>
          </cell>
          <cell r="DC234" t="str">
            <v>C</v>
          </cell>
          <cell r="DD234" t="str">
            <v>+</v>
          </cell>
          <cell r="DJ234">
            <v>100</v>
          </cell>
          <cell r="DL234">
            <v>1010</v>
          </cell>
        </row>
        <row r="235">
          <cell r="A235" t="str">
            <v>2</v>
          </cell>
          <cell r="N235" t="str">
            <v>333200002L</v>
          </cell>
          <cell r="O235">
            <v>0</v>
          </cell>
          <cell r="P235" t="str">
            <v>333200000L</v>
          </cell>
          <cell r="W235" t="str">
            <v>Z1</v>
          </cell>
          <cell r="Z235">
            <v>1</v>
          </cell>
          <cell r="AK235">
            <v>2362</v>
          </cell>
          <cell r="AM235">
            <v>0</v>
          </cell>
          <cell r="BV235">
            <v>1</v>
          </cell>
          <cell r="CA235" t="str">
            <v>x</v>
          </cell>
          <cell r="CF235" t="str">
            <v>x</v>
          </cell>
          <cell r="CG235" t="str">
            <v>S</v>
          </cell>
          <cell r="CH235">
            <v>0</v>
          </cell>
          <cell r="DA235">
            <v>1</v>
          </cell>
          <cell r="DC235" t="str">
            <v>C</v>
          </cell>
          <cell r="DD235" t="str">
            <v>+</v>
          </cell>
          <cell r="DJ235">
            <v>100</v>
          </cell>
          <cell r="DL235">
            <v>1010</v>
          </cell>
        </row>
        <row r="236">
          <cell r="A236" t="str">
            <v>2</v>
          </cell>
          <cell r="N236" t="str">
            <v>333200003L</v>
          </cell>
          <cell r="O236">
            <v>0</v>
          </cell>
          <cell r="P236" t="str">
            <v>333200000L</v>
          </cell>
          <cell r="W236" t="str">
            <v>Z1</v>
          </cell>
          <cell r="Z236">
            <v>1</v>
          </cell>
          <cell r="AK236">
            <v>2363</v>
          </cell>
          <cell r="AM236">
            <v>0</v>
          </cell>
          <cell r="BV236">
            <v>1</v>
          </cell>
          <cell r="CA236" t="str">
            <v>x</v>
          </cell>
          <cell r="CF236" t="str">
            <v>x</v>
          </cell>
          <cell r="CG236" t="str">
            <v>O</v>
          </cell>
          <cell r="CH236">
            <v>0</v>
          </cell>
          <cell r="DA236">
            <v>1</v>
          </cell>
          <cell r="DC236" t="str">
            <v>C</v>
          </cell>
          <cell r="DD236" t="str">
            <v>+</v>
          </cell>
          <cell r="DJ236">
            <v>100</v>
          </cell>
          <cell r="DL236">
            <v>1010</v>
          </cell>
        </row>
        <row r="237">
          <cell r="A237" t="str">
            <v>2</v>
          </cell>
          <cell r="N237" t="str">
            <v>333300000L</v>
          </cell>
          <cell r="O237">
            <v>0</v>
          </cell>
          <cell r="P237" t="str">
            <v>333000000L</v>
          </cell>
          <cell r="W237" t="str">
            <v>Z1</v>
          </cell>
          <cell r="Z237">
            <v>1</v>
          </cell>
          <cell r="AK237">
            <v>2379</v>
          </cell>
          <cell r="AM237">
            <v>0</v>
          </cell>
          <cell r="BV237">
            <v>1</v>
          </cell>
          <cell r="CF237" t="str">
            <v>x</v>
          </cell>
          <cell r="CH237">
            <v>0</v>
          </cell>
          <cell r="DA237">
            <v>2</v>
          </cell>
          <cell r="DC237" t="str">
            <v>C</v>
          </cell>
          <cell r="DD237" t="str">
            <v>+</v>
          </cell>
        </row>
        <row r="238">
          <cell r="A238" t="str">
            <v>2</v>
          </cell>
          <cell r="N238" t="str">
            <v>333300001L</v>
          </cell>
          <cell r="O238">
            <v>0</v>
          </cell>
          <cell r="P238" t="str">
            <v>333300000L</v>
          </cell>
          <cell r="W238" t="str">
            <v>Z1</v>
          </cell>
          <cell r="Z238">
            <v>1</v>
          </cell>
          <cell r="AK238">
            <v>2371</v>
          </cell>
          <cell r="AM238">
            <v>0</v>
          </cell>
          <cell r="BV238">
            <v>1</v>
          </cell>
          <cell r="CA238" t="str">
            <v>x</v>
          </cell>
          <cell r="CF238" t="str">
            <v>x</v>
          </cell>
          <cell r="CG238" t="str">
            <v>P</v>
          </cell>
          <cell r="CH238">
            <v>0</v>
          </cell>
          <cell r="DA238">
            <v>1</v>
          </cell>
          <cell r="DC238" t="str">
            <v>C</v>
          </cell>
          <cell r="DD238" t="str">
            <v>+</v>
          </cell>
          <cell r="DJ238">
            <v>100</v>
          </cell>
          <cell r="DL238">
            <v>1010</v>
          </cell>
        </row>
        <row r="239">
          <cell r="A239" t="str">
            <v>2</v>
          </cell>
          <cell r="N239" t="str">
            <v>333300002L</v>
          </cell>
          <cell r="O239">
            <v>0</v>
          </cell>
          <cell r="P239" t="str">
            <v>333300000L</v>
          </cell>
          <cell r="W239" t="str">
            <v>Z1</v>
          </cell>
          <cell r="Z239">
            <v>1</v>
          </cell>
          <cell r="AK239">
            <v>2372</v>
          </cell>
          <cell r="AM239">
            <v>0</v>
          </cell>
          <cell r="BV239">
            <v>1</v>
          </cell>
          <cell r="CA239" t="str">
            <v>x</v>
          </cell>
          <cell r="CF239" t="str">
            <v>x</v>
          </cell>
          <cell r="CG239" t="str">
            <v>S</v>
          </cell>
          <cell r="CH239">
            <v>0</v>
          </cell>
          <cell r="DA239">
            <v>1</v>
          </cell>
          <cell r="DC239" t="str">
            <v>C</v>
          </cell>
          <cell r="DD239" t="str">
            <v>+</v>
          </cell>
          <cell r="DJ239">
            <v>100</v>
          </cell>
          <cell r="DL239">
            <v>1010</v>
          </cell>
        </row>
        <row r="240">
          <cell r="A240" t="str">
            <v>2</v>
          </cell>
          <cell r="N240" t="str">
            <v>333300003L</v>
          </cell>
          <cell r="O240">
            <v>0</v>
          </cell>
          <cell r="P240" t="str">
            <v>333300000L</v>
          </cell>
          <cell r="W240" t="str">
            <v>Z1</v>
          </cell>
          <cell r="Z240">
            <v>1</v>
          </cell>
          <cell r="AK240">
            <v>2373</v>
          </cell>
          <cell r="AM240">
            <v>0</v>
          </cell>
          <cell r="BV240">
            <v>1</v>
          </cell>
          <cell r="CA240" t="str">
            <v>x</v>
          </cell>
          <cell r="CF240" t="str">
            <v>x</v>
          </cell>
          <cell r="CG240" t="str">
            <v>O</v>
          </cell>
          <cell r="CH240">
            <v>0</v>
          </cell>
          <cell r="DA240">
            <v>1</v>
          </cell>
          <cell r="DC240" t="str">
            <v>C</v>
          </cell>
          <cell r="DD240" t="str">
            <v>+</v>
          </cell>
          <cell r="DJ240">
            <v>100</v>
          </cell>
          <cell r="DL240">
            <v>1010</v>
          </cell>
        </row>
        <row r="241">
          <cell r="A241" t="str">
            <v>2</v>
          </cell>
          <cell r="N241">
            <v>0</v>
          </cell>
          <cell r="O241" t="str">
            <v>334000000M</v>
          </cell>
          <cell r="Q241" t="str">
            <v>330000000M</v>
          </cell>
          <cell r="S241" t="str">
            <v>3007450+3007500</v>
          </cell>
          <cell r="X241" t="str">
            <v>Z3</v>
          </cell>
          <cell r="Z241">
            <v>1</v>
          </cell>
          <cell r="AM241">
            <v>2769</v>
          </cell>
          <cell r="AO241" t="str">
            <v>X</v>
          </cell>
          <cell r="AP241" t="str">
            <v>X</v>
          </cell>
          <cell r="AQ241" t="str">
            <v>X</v>
          </cell>
          <cell r="AR241" t="str">
            <v>X</v>
          </cell>
          <cell r="AS241" t="str">
            <v>X</v>
          </cell>
          <cell r="AT241" t="str">
            <v>X</v>
          </cell>
          <cell r="AV241" t="str">
            <v>X</v>
          </cell>
          <cell r="AW241" t="str">
            <v>X</v>
          </cell>
          <cell r="AX241" t="str">
            <v>X</v>
          </cell>
          <cell r="AZ241" t="str">
            <v>X</v>
          </cell>
          <cell r="BA241" t="str">
            <v>X</v>
          </cell>
          <cell r="BB241" t="str">
            <v>X</v>
          </cell>
          <cell r="BC241" t="str">
            <v>X</v>
          </cell>
          <cell r="BD241" t="str">
            <v>X</v>
          </cell>
          <cell r="BE241" t="str">
            <v>X</v>
          </cell>
          <cell r="BV241">
            <v>1</v>
          </cell>
          <cell r="CA241" t="str">
            <v>x</v>
          </cell>
          <cell r="CB241" t="str">
            <v>x</v>
          </cell>
          <cell r="CH241" t="str">
            <v>L</v>
          </cell>
          <cell r="DA241">
            <v>1</v>
          </cell>
          <cell r="DB241">
            <v>1</v>
          </cell>
          <cell r="DC241" t="str">
            <v>C</v>
          </cell>
          <cell r="DD241" t="str">
            <v>+</v>
          </cell>
          <cell r="DL241">
            <v>1010</v>
          </cell>
        </row>
        <row r="242">
          <cell r="A242" t="str">
            <v>2</v>
          </cell>
          <cell r="N242" t="str">
            <v>340000000L</v>
          </cell>
          <cell r="O242" t="str">
            <v>340000000M</v>
          </cell>
          <cell r="P242" t="str">
            <v>300000002L</v>
          </cell>
          <cell r="Q242" t="str">
            <v>300000002M</v>
          </cell>
          <cell r="S242" t="str">
            <v>3012500+3012600</v>
          </cell>
          <cell r="W242" t="str">
            <v>Z1</v>
          </cell>
          <cell r="X242" t="str">
            <v>Z3</v>
          </cell>
          <cell r="Z242">
            <v>1</v>
          </cell>
          <cell r="AK242">
            <v>1699</v>
          </cell>
          <cell r="AL242" t="str">
            <v>X</v>
          </cell>
          <cell r="AM242">
            <v>1999</v>
          </cell>
          <cell r="AN242" t="str">
            <v>X</v>
          </cell>
          <cell r="AO242" t="str">
            <v>X</v>
          </cell>
          <cell r="AP242" t="str">
            <v>X</v>
          </cell>
          <cell r="AQ242" t="str">
            <v>X</v>
          </cell>
          <cell r="AR242" t="str">
            <v>X</v>
          </cell>
          <cell r="AS242" t="str">
            <v>X</v>
          </cell>
          <cell r="AT242" t="str">
            <v>X</v>
          </cell>
          <cell r="AV242" t="str">
            <v>X</v>
          </cell>
          <cell r="AW242" t="str">
            <v>X</v>
          </cell>
          <cell r="AX242" t="str">
            <v>X</v>
          </cell>
          <cell r="AY242" t="str">
            <v>X</v>
          </cell>
          <cell r="AZ242" t="str">
            <v>X</v>
          </cell>
          <cell r="BA242" t="str">
            <v>X</v>
          </cell>
          <cell r="BB242" t="str">
            <v>X</v>
          </cell>
          <cell r="BC242" t="str">
            <v>X</v>
          </cell>
          <cell r="BD242" t="str">
            <v>X</v>
          </cell>
          <cell r="BE242" t="str">
            <v>X</v>
          </cell>
          <cell r="BV242">
            <v>1</v>
          </cell>
          <cell r="CH242">
            <v>0</v>
          </cell>
          <cell r="DA242">
            <v>2</v>
          </cell>
          <cell r="DB242">
            <v>2</v>
          </cell>
          <cell r="DC242" t="str">
            <v>C</v>
          </cell>
          <cell r="DD242" t="str">
            <v>-</v>
          </cell>
        </row>
        <row r="243">
          <cell r="A243" t="str">
            <v>2</v>
          </cell>
          <cell r="N243" t="str">
            <v>341000000L</v>
          </cell>
          <cell r="O243">
            <v>0</v>
          </cell>
          <cell r="P243" t="str">
            <v>340000000L</v>
          </cell>
          <cell r="W243" t="str">
            <v>Z1</v>
          </cell>
          <cell r="Y243" t="str">
            <v>X</v>
          </cell>
          <cell r="Z243">
            <v>1</v>
          </cell>
          <cell r="AK243">
            <v>1609</v>
          </cell>
          <cell r="AM243">
            <v>0</v>
          </cell>
          <cell r="BV243">
            <v>1</v>
          </cell>
          <cell r="CH243">
            <v>0</v>
          </cell>
          <cell r="DA243">
            <v>2</v>
          </cell>
          <cell r="DB243">
            <v>1</v>
          </cell>
          <cell r="DC243" t="str">
            <v>C</v>
          </cell>
          <cell r="DD243" t="str">
            <v>-</v>
          </cell>
        </row>
        <row r="244">
          <cell r="A244" t="str">
            <v>2</v>
          </cell>
          <cell r="N244" t="str">
            <v>341100000L</v>
          </cell>
          <cell r="P244" t="str">
            <v>341000000L</v>
          </cell>
          <cell r="T244" t="str">
            <v>35211000+35211999</v>
          </cell>
          <cell r="W244" t="str">
            <v>Z1</v>
          </cell>
          <cell r="Z244">
            <v>1</v>
          </cell>
          <cell r="AK244">
            <v>1601</v>
          </cell>
          <cell r="AM244">
            <v>0</v>
          </cell>
          <cell r="BV244">
            <v>1</v>
          </cell>
          <cell r="DA244" t="str">
            <v>1</v>
          </cell>
          <cell r="DC244" t="str">
            <v>C</v>
          </cell>
          <cell r="DD244" t="str">
            <v>-</v>
          </cell>
          <cell r="DJ244">
            <v>100</v>
          </cell>
          <cell r="DL244">
            <v>1010</v>
          </cell>
        </row>
        <row r="245">
          <cell r="A245" t="str">
            <v>2</v>
          </cell>
          <cell r="N245" t="str">
            <v>341200000L</v>
          </cell>
          <cell r="O245">
            <v>0</v>
          </cell>
          <cell r="P245" t="str">
            <v>341000000L</v>
          </cell>
          <cell r="T245" t="str">
            <v>35211000+35212000</v>
          </cell>
          <cell r="W245" t="str">
            <v>Z1</v>
          </cell>
          <cell r="Z245">
            <v>1</v>
          </cell>
          <cell r="AK245">
            <v>1602</v>
          </cell>
          <cell r="AM245">
            <v>0</v>
          </cell>
          <cell r="BV245">
            <v>1</v>
          </cell>
          <cell r="CH245">
            <v>0</v>
          </cell>
          <cell r="DA245">
            <v>1</v>
          </cell>
          <cell r="DC245" t="str">
            <v>C</v>
          </cell>
          <cell r="DD245" t="str">
            <v>-</v>
          </cell>
          <cell r="DJ245">
            <v>100</v>
          </cell>
          <cell r="DL245">
            <v>1010</v>
          </cell>
        </row>
        <row r="246">
          <cell r="A246" t="str">
            <v>2</v>
          </cell>
          <cell r="N246" t="str">
            <v>341300000L</v>
          </cell>
          <cell r="O246">
            <v>0</v>
          </cell>
          <cell r="P246" t="str">
            <v>341000000L</v>
          </cell>
          <cell r="T246" t="str">
            <v>35221000+35222000</v>
          </cell>
          <cell r="W246" t="str">
            <v>Z1</v>
          </cell>
          <cell r="Z246">
            <v>1</v>
          </cell>
          <cell r="AK246">
            <v>1603</v>
          </cell>
          <cell r="AM246">
            <v>0</v>
          </cell>
          <cell r="BV246">
            <v>1</v>
          </cell>
          <cell r="CH246">
            <v>0</v>
          </cell>
          <cell r="DA246">
            <v>1</v>
          </cell>
          <cell r="DC246" t="str">
            <v>C</v>
          </cell>
          <cell r="DD246" t="str">
            <v>-</v>
          </cell>
          <cell r="DJ246">
            <v>100</v>
          </cell>
          <cell r="DL246">
            <v>1010</v>
          </cell>
        </row>
        <row r="247">
          <cell r="N247" t="str">
            <v>341310000L</v>
          </cell>
          <cell r="P247" t="str">
            <v>341000000L</v>
          </cell>
          <cell r="W247" t="str">
            <v>Z1</v>
          </cell>
          <cell r="Z247">
            <v>1</v>
          </cell>
          <cell r="AK247">
            <v>1604</v>
          </cell>
          <cell r="AM247">
            <v>0</v>
          </cell>
          <cell r="BV247">
            <v>1</v>
          </cell>
          <cell r="DA247" t="str">
            <v>1</v>
          </cell>
          <cell r="DC247" t="str">
            <v>C</v>
          </cell>
          <cell r="DD247" t="str">
            <v>-</v>
          </cell>
          <cell r="DJ247">
            <v>100</v>
          </cell>
          <cell r="DL247">
            <v>1010</v>
          </cell>
        </row>
        <row r="248">
          <cell r="A248" t="str">
            <v>2</v>
          </cell>
          <cell r="N248" t="str">
            <v>341400000L</v>
          </cell>
          <cell r="O248">
            <v>0</v>
          </cell>
          <cell r="P248" t="str">
            <v>341000000L</v>
          </cell>
          <cell r="T248" t="str">
            <v>35231000+35232000</v>
          </cell>
          <cell r="W248" t="str">
            <v>Z1</v>
          </cell>
          <cell r="Z248">
            <v>1</v>
          </cell>
          <cell r="AK248">
            <v>1605</v>
          </cell>
          <cell r="AM248">
            <v>0</v>
          </cell>
          <cell r="BV248">
            <v>1</v>
          </cell>
          <cell r="CH248">
            <v>0</v>
          </cell>
          <cell r="DA248">
            <v>1</v>
          </cell>
          <cell r="DC248" t="str">
            <v>C</v>
          </cell>
          <cell r="DD248" t="str">
            <v>-</v>
          </cell>
          <cell r="DJ248">
            <v>100</v>
          </cell>
          <cell r="DL248">
            <v>1010</v>
          </cell>
        </row>
        <row r="249">
          <cell r="A249" t="str">
            <v>2</v>
          </cell>
          <cell r="N249" t="str">
            <v>341500000L</v>
          </cell>
          <cell r="P249" t="str">
            <v>341000000L</v>
          </cell>
          <cell r="T249" t="str">
            <v>35231000+35232000</v>
          </cell>
          <cell r="W249" t="str">
            <v>Z1</v>
          </cell>
          <cell r="Z249">
            <v>1</v>
          </cell>
          <cell r="AK249">
            <v>1606</v>
          </cell>
          <cell r="AM249">
            <v>0</v>
          </cell>
          <cell r="BV249">
            <v>1</v>
          </cell>
          <cell r="DA249" t="str">
            <v>1</v>
          </cell>
          <cell r="DC249" t="str">
            <v>C</v>
          </cell>
          <cell r="DD249" t="str">
            <v>-</v>
          </cell>
          <cell r="DJ249">
            <v>100</v>
          </cell>
          <cell r="DL249">
            <v>1010</v>
          </cell>
        </row>
        <row r="250">
          <cell r="A250" t="str">
            <v>2</v>
          </cell>
          <cell r="N250" t="str">
            <v>342000000L</v>
          </cell>
          <cell r="O250">
            <v>0</v>
          </cell>
          <cell r="P250" t="str">
            <v>340000000L</v>
          </cell>
          <cell r="W250" t="str">
            <v>Z1</v>
          </cell>
          <cell r="Y250" t="str">
            <v>X</v>
          </cell>
          <cell r="Z250">
            <v>1</v>
          </cell>
          <cell r="AK250">
            <v>1619</v>
          </cell>
          <cell r="AM250">
            <v>0</v>
          </cell>
          <cell r="BV250">
            <v>1</v>
          </cell>
          <cell r="CF250" t="str">
            <v>x</v>
          </cell>
          <cell r="CH250">
            <v>0</v>
          </cell>
          <cell r="DA250">
            <v>2</v>
          </cell>
          <cell r="DB250">
            <v>1</v>
          </cell>
          <cell r="DC250" t="str">
            <v>C</v>
          </cell>
          <cell r="DD250" t="str">
            <v>-</v>
          </cell>
        </row>
        <row r="251">
          <cell r="A251" t="str">
            <v>2</v>
          </cell>
          <cell r="N251" t="str">
            <v>342000001L</v>
          </cell>
          <cell r="O251">
            <v>0</v>
          </cell>
          <cell r="P251" t="str">
            <v>342000000L</v>
          </cell>
          <cell r="T251">
            <v>32409010</v>
          </cell>
          <cell r="W251" t="str">
            <v>Z1</v>
          </cell>
          <cell r="Z251">
            <v>1</v>
          </cell>
          <cell r="AK251">
            <v>1611</v>
          </cell>
          <cell r="AM251">
            <v>0</v>
          </cell>
          <cell r="BV251">
            <v>1</v>
          </cell>
          <cell r="CF251" t="str">
            <v>x</v>
          </cell>
          <cell r="CG251" t="str">
            <v>P</v>
          </cell>
          <cell r="CH251">
            <v>0</v>
          </cell>
          <cell r="DA251">
            <v>1</v>
          </cell>
          <cell r="DC251" t="str">
            <v>C</v>
          </cell>
          <cell r="DD251" t="str">
            <v>-</v>
          </cell>
          <cell r="DJ251">
            <v>100</v>
          </cell>
          <cell r="DL251">
            <v>1010</v>
          </cell>
        </row>
        <row r="252">
          <cell r="A252" t="str">
            <v>2</v>
          </cell>
          <cell r="N252" t="str">
            <v>342000002L</v>
          </cell>
          <cell r="O252">
            <v>0</v>
          </cell>
          <cell r="P252" t="str">
            <v>342000000L</v>
          </cell>
          <cell r="W252" t="str">
            <v>Z1</v>
          </cell>
          <cell r="Z252">
            <v>1</v>
          </cell>
          <cell r="AK252">
            <v>1612</v>
          </cell>
          <cell r="AM252">
            <v>0</v>
          </cell>
          <cell r="BV252">
            <v>1</v>
          </cell>
          <cell r="CF252" t="str">
            <v>x</v>
          </cell>
          <cell r="CG252" t="str">
            <v>S</v>
          </cell>
          <cell r="CH252">
            <v>0</v>
          </cell>
          <cell r="DA252">
            <v>1</v>
          </cell>
          <cell r="DC252" t="str">
            <v>C</v>
          </cell>
          <cell r="DD252" t="str">
            <v>-</v>
          </cell>
          <cell r="DJ252">
            <v>100</v>
          </cell>
          <cell r="DL252">
            <v>1010</v>
          </cell>
        </row>
        <row r="253">
          <cell r="A253" t="str">
            <v>2</v>
          </cell>
          <cell r="N253" t="str">
            <v>342000003L</v>
          </cell>
          <cell r="O253">
            <v>0</v>
          </cell>
          <cell r="P253" t="str">
            <v>342000000L</v>
          </cell>
          <cell r="W253" t="str">
            <v>Z1</v>
          </cell>
          <cell r="Z253">
            <v>1</v>
          </cell>
          <cell r="AK253">
            <v>1613</v>
          </cell>
          <cell r="AM253">
            <v>0</v>
          </cell>
          <cell r="BV253">
            <v>1</v>
          </cell>
          <cell r="CF253" t="str">
            <v>x</v>
          </cell>
          <cell r="CG253" t="str">
            <v>O</v>
          </cell>
          <cell r="CH253">
            <v>0</v>
          </cell>
          <cell r="DA253">
            <v>1</v>
          </cell>
          <cell r="DC253" t="str">
            <v>C</v>
          </cell>
          <cell r="DD253" t="str">
            <v>-</v>
          </cell>
          <cell r="DJ253">
            <v>100</v>
          </cell>
          <cell r="DL253">
            <v>1010</v>
          </cell>
        </row>
        <row r="254">
          <cell r="A254" t="str">
            <v>2</v>
          </cell>
          <cell r="N254" t="str">
            <v>343000000L</v>
          </cell>
          <cell r="O254">
            <v>0</v>
          </cell>
          <cell r="P254" t="str">
            <v>340000000L</v>
          </cell>
          <cell r="W254" t="str">
            <v>Z1</v>
          </cell>
          <cell r="Y254" t="str">
            <v>X</v>
          </cell>
          <cell r="Z254">
            <v>1</v>
          </cell>
          <cell r="AK254">
            <v>1629</v>
          </cell>
          <cell r="AM254">
            <v>0</v>
          </cell>
          <cell r="BV254">
            <v>1</v>
          </cell>
          <cell r="CH254">
            <v>0</v>
          </cell>
          <cell r="DA254">
            <v>2</v>
          </cell>
          <cell r="DB254">
            <v>1</v>
          </cell>
          <cell r="DC254" t="str">
            <v>C</v>
          </cell>
          <cell r="DD254" t="str">
            <v>-</v>
          </cell>
        </row>
        <row r="255">
          <cell r="A255" t="str">
            <v>2</v>
          </cell>
          <cell r="N255" t="str">
            <v>343200000L</v>
          </cell>
          <cell r="O255">
            <v>0</v>
          </cell>
          <cell r="P255" t="str">
            <v>343000000L</v>
          </cell>
          <cell r="T255">
            <v>35160000</v>
          </cell>
          <cell r="W255" t="str">
            <v>Z1</v>
          </cell>
          <cell r="Z255">
            <v>1</v>
          </cell>
          <cell r="AK255">
            <v>1621</v>
          </cell>
          <cell r="AM255">
            <v>0</v>
          </cell>
          <cell r="BV255">
            <v>1</v>
          </cell>
          <cell r="CA255" t="str">
            <v>x</v>
          </cell>
          <cell r="CH255">
            <v>0</v>
          </cell>
          <cell r="DA255">
            <v>1</v>
          </cell>
          <cell r="DC255" t="str">
            <v>C</v>
          </cell>
          <cell r="DD255" t="str">
            <v>-</v>
          </cell>
          <cell r="DJ255">
            <v>100</v>
          </cell>
          <cell r="DL255">
            <v>1010</v>
          </cell>
        </row>
        <row r="256">
          <cell r="A256" t="str">
            <v>2</v>
          </cell>
          <cell r="N256" t="str">
            <v>343300000L</v>
          </cell>
          <cell r="O256">
            <v>0</v>
          </cell>
          <cell r="P256" t="str">
            <v>343000000L</v>
          </cell>
          <cell r="T256">
            <v>35130000</v>
          </cell>
          <cell r="W256" t="str">
            <v>Z1</v>
          </cell>
          <cell r="Z256">
            <v>1</v>
          </cell>
          <cell r="AK256">
            <v>1622</v>
          </cell>
          <cell r="AM256">
            <v>0</v>
          </cell>
          <cell r="BV256">
            <v>1</v>
          </cell>
          <cell r="CA256" t="str">
            <v>x</v>
          </cell>
          <cell r="CH256">
            <v>0</v>
          </cell>
          <cell r="DA256">
            <v>1</v>
          </cell>
          <cell r="DC256" t="str">
            <v>C</v>
          </cell>
          <cell r="DD256" t="str">
            <v>-</v>
          </cell>
          <cell r="DJ256">
            <v>100</v>
          </cell>
          <cell r="DL256">
            <v>1010</v>
          </cell>
        </row>
        <row r="257">
          <cell r="A257" t="str">
            <v>2</v>
          </cell>
          <cell r="N257" t="str">
            <v>343400000L</v>
          </cell>
          <cell r="O257">
            <v>0</v>
          </cell>
          <cell r="P257" t="str">
            <v>343000000L</v>
          </cell>
          <cell r="T257">
            <v>35140000</v>
          </cell>
          <cell r="W257" t="str">
            <v>Z1</v>
          </cell>
          <cell r="Z257">
            <v>1</v>
          </cell>
          <cell r="AK257">
            <v>1623</v>
          </cell>
          <cell r="AM257">
            <v>0</v>
          </cell>
          <cell r="BV257">
            <v>1</v>
          </cell>
          <cell r="CA257" t="str">
            <v>x</v>
          </cell>
          <cell r="CH257">
            <v>0</v>
          </cell>
          <cell r="DA257">
            <v>1</v>
          </cell>
          <cell r="DC257" t="str">
            <v>C</v>
          </cell>
          <cell r="DD257" t="str">
            <v>-</v>
          </cell>
          <cell r="DJ257">
            <v>100</v>
          </cell>
          <cell r="DL257">
            <v>1010</v>
          </cell>
        </row>
        <row r="258">
          <cell r="A258" t="str">
            <v>2</v>
          </cell>
          <cell r="N258" t="str">
            <v>343500000L</v>
          </cell>
          <cell r="O258">
            <v>0</v>
          </cell>
          <cell r="P258" t="str">
            <v>343000000L</v>
          </cell>
          <cell r="T258">
            <v>35120000</v>
          </cell>
          <cell r="W258" t="str">
            <v>Z1</v>
          </cell>
          <cell r="Z258">
            <v>1</v>
          </cell>
          <cell r="AK258">
            <v>1624</v>
          </cell>
          <cell r="AM258">
            <v>0</v>
          </cell>
          <cell r="BV258">
            <v>1</v>
          </cell>
          <cell r="CH258">
            <v>0</v>
          </cell>
          <cell r="DA258">
            <v>1</v>
          </cell>
          <cell r="DC258" t="str">
            <v>C</v>
          </cell>
          <cell r="DD258" t="str">
            <v>-</v>
          </cell>
          <cell r="DJ258">
            <v>100</v>
          </cell>
          <cell r="DL258">
            <v>1010</v>
          </cell>
        </row>
        <row r="259">
          <cell r="A259" t="str">
            <v>2</v>
          </cell>
          <cell r="N259" t="str">
            <v>343600000L</v>
          </cell>
          <cell r="O259">
            <v>0</v>
          </cell>
          <cell r="P259" t="str">
            <v>343000000L</v>
          </cell>
          <cell r="T259" t="str">
            <v>35110000+35150000+35170000+35180000</v>
          </cell>
          <cell r="W259" t="str">
            <v>Z1</v>
          </cell>
          <cell r="Z259">
            <v>1</v>
          </cell>
          <cell r="AK259">
            <v>1625</v>
          </cell>
          <cell r="AM259">
            <v>0</v>
          </cell>
          <cell r="BV259">
            <v>1</v>
          </cell>
          <cell r="CA259" t="str">
            <v>x</v>
          </cell>
          <cell r="CH259">
            <v>0</v>
          </cell>
          <cell r="DA259">
            <v>1</v>
          </cell>
          <cell r="DC259" t="str">
            <v>C</v>
          </cell>
          <cell r="DD259" t="str">
            <v>-</v>
          </cell>
          <cell r="DJ259">
            <v>100</v>
          </cell>
          <cell r="DL259">
            <v>1010</v>
          </cell>
        </row>
        <row r="260">
          <cell r="A260" t="str">
            <v>2</v>
          </cell>
          <cell r="N260" t="str">
            <v>344000000L</v>
          </cell>
          <cell r="O260" t="str">
            <v>344000000M</v>
          </cell>
          <cell r="P260" t="str">
            <v>340000000L</v>
          </cell>
          <cell r="Q260" t="str">
            <v>340000000M</v>
          </cell>
          <cell r="S260" t="str">
            <v>3013400</v>
          </cell>
          <cell r="W260" t="str">
            <v>Z1</v>
          </cell>
          <cell r="X260" t="str">
            <v>Z3</v>
          </cell>
          <cell r="Z260">
            <v>1</v>
          </cell>
          <cell r="AK260">
            <v>1636</v>
          </cell>
          <cell r="AM260">
            <v>1939</v>
          </cell>
          <cell r="AO260" t="str">
            <v>X</v>
          </cell>
          <cell r="AP260" t="str">
            <v>X</v>
          </cell>
          <cell r="AQ260" t="str">
            <v>X</v>
          </cell>
          <cell r="AR260" t="str">
            <v>X</v>
          </cell>
          <cell r="AS260" t="str">
            <v>X</v>
          </cell>
          <cell r="AT260" t="str">
            <v>X</v>
          </cell>
          <cell r="AV260" t="str">
            <v>X</v>
          </cell>
          <cell r="AW260" t="str">
            <v>X</v>
          </cell>
          <cell r="AX260" t="str">
            <v>X</v>
          </cell>
          <cell r="AY260" t="str">
            <v>X</v>
          </cell>
          <cell r="AZ260" t="str">
            <v>X</v>
          </cell>
          <cell r="BA260" t="str">
            <v>X</v>
          </cell>
          <cell r="BB260" t="str">
            <v>X</v>
          </cell>
          <cell r="BC260" t="str">
            <v>X</v>
          </cell>
          <cell r="BD260" t="str">
            <v>X</v>
          </cell>
          <cell r="BE260" t="str">
            <v>X</v>
          </cell>
          <cell r="BV260">
            <v>1</v>
          </cell>
          <cell r="CH260" t="str">
            <v>S</v>
          </cell>
          <cell r="DA260">
            <v>2</v>
          </cell>
          <cell r="DB260">
            <v>1</v>
          </cell>
          <cell r="DC260" t="str">
            <v>C</v>
          </cell>
          <cell r="DD260" t="str">
            <v>-</v>
          </cell>
          <cell r="DL260">
            <v>1010</v>
          </cell>
        </row>
        <row r="261">
          <cell r="A261" t="str">
            <v>2</v>
          </cell>
          <cell r="N261" t="str">
            <v>344200000L</v>
          </cell>
          <cell r="O261">
            <v>0</v>
          </cell>
          <cell r="P261" t="str">
            <v>344000000L</v>
          </cell>
          <cell r="W261" t="str">
            <v>Z1</v>
          </cell>
          <cell r="Z261">
            <v>1</v>
          </cell>
          <cell r="AK261">
            <v>1631</v>
          </cell>
          <cell r="AM261">
            <v>0</v>
          </cell>
          <cell r="BV261">
            <v>1</v>
          </cell>
          <cell r="CH261">
            <v>0</v>
          </cell>
          <cell r="DA261">
            <v>1</v>
          </cell>
          <cell r="DC261" t="str">
            <v>C</v>
          </cell>
          <cell r="DD261" t="str">
            <v>-</v>
          </cell>
          <cell r="DJ261">
            <v>100</v>
          </cell>
          <cell r="DL261">
            <v>1010</v>
          </cell>
        </row>
        <row r="262">
          <cell r="A262" t="str">
            <v>2</v>
          </cell>
          <cell r="N262" t="str">
            <v>344300000L</v>
          </cell>
          <cell r="O262">
            <v>0</v>
          </cell>
          <cell r="P262" t="str">
            <v>344000000L</v>
          </cell>
          <cell r="W262" t="str">
            <v>Z1</v>
          </cell>
          <cell r="Z262">
            <v>1</v>
          </cell>
          <cell r="AK262">
            <v>1632</v>
          </cell>
          <cell r="AM262">
            <v>0</v>
          </cell>
          <cell r="BV262">
            <v>1</v>
          </cell>
          <cell r="CH262">
            <v>0</v>
          </cell>
          <cell r="DA262">
            <v>1</v>
          </cell>
          <cell r="DC262" t="str">
            <v>C</v>
          </cell>
          <cell r="DD262" t="str">
            <v>-</v>
          </cell>
          <cell r="DJ262">
            <v>100</v>
          </cell>
          <cell r="DL262">
            <v>1010</v>
          </cell>
        </row>
        <row r="263">
          <cell r="A263" t="str">
            <v>2</v>
          </cell>
          <cell r="N263" t="str">
            <v>344400000L</v>
          </cell>
          <cell r="O263">
            <v>0</v>
          </cell>
          <cell r="P263" t="str">
            <v>344000000L</v>
          </cell>
          <cell r="W263" t="str">
            <v>Z1</v>
          </cell>
          <cell r="Z263">
            <v>1</v>
          </cell>
          <cell r="AK263">
            <v>1633</v>
          </cell>
          <cell r="AM263">
            <v>0</v>
          </cell>
          <cell r="BV263">
            <v>1</v>
          </cell>
          <cell r="CH263">
            <v>0</v>
          </cell>
          <cell r="DA263">
            <v>1</v>
          </cell>
          <cell r="DC263" t="str">
            <v>C</v>
          </cell>
          <cell r="DD263" t="str">
            <v>-</v>
          </cell>
          <cell r="DJ263">
            <v>100</v>
          </cell>
          <cell r="DL263">
            <v>1010</v>
          </cell>
        </row>
        <row r="264">
          <cell r="A264" t="str">
            <v>2</v>
          </cell>
          <cell r="N264" t="str">
            <v>344500000L</v>
          </cell>
          <cell r="O264">
            <v>0</v>
          </cell>
          <cell r="P264" t="str">
            <v>344000000L</v>
          </cell>
          <cell r="T264">
            <v>35305500</v>
          </cell>
          <cell r="W264" t="str">
            <v>Z1</v>
          </cell>
          <cell r="Z264">
            <v>1</v>
          </cell>
          <cell r="AK264">
            <v>1634</v>
          </cell>
          <cell r="AM264">
            <v>0</v>
          </cell>
          <cell r="BV264">
            <v>1</v>
          </cell>
          <cell r="CH264">
            <v>0</v>
          </cell>
          <cell r="DA264">
            <v>1</v>
          </cell>
          <cell r="DC264" t="str">
            <v>C</v>
          </cell>
          <cell r="DD264" t="str">
            <v>-</v>
          </cell>
          <cell r="DJ264">
            <v>100</v>
          </cell>
          <cell r="DL264">
            <v>1010</v>
          </cell>
        </row>
        <row r="265">
          <cell r="A265" t="str">
            <v>2</v>
          </cell>
          <cell r="N265" t="str">
            <v>344600000L</v>
          </cell>
          <cell r="P265" t="str">
            <v>344000000L</v>
          </cell>
          <cell r="W265" t="str">
            <v>Z1</v>
          </cell>
          <cell r="Z265">
            <v>1</v>
          </cell>
          <cell r="AK265">
            <v>1635</v>
          </cell>
          <cell r="AM265">
            <v>0</v>
          </cell>
          <cell r="BV265">
            <v>1</v>
          </cell>
          <cell r="DA265" t="str">
            <v>1</v>
          </cell>
          <cell r="DC265" t="str">
            <v>C</v>
          </cell>
          <cell r="DD265" t="str">
            <v>-</v>
          </cell>
          <cell r="DJ265">
            <v>100</v>
          </cell>
          <cell r="DL265">
            <v>1010</v>
          </cell>
        </row>
        <row r="266">
          <cell r="A266" t="str">
            <v>2</v>
          </cell>
          <cell r="N266" t="str">
            <v>346000000L</v>
          </cell>
          <cell r="P266" t="str">
            <v>340000000L</v>
          </cell>
          <cell r="W266" t="str">
            <v>Z1</v>
          </cell>
          <cell r="Z266">
            <v>1</v>
          </cell>
          <cell r="AK266">
            <v>1640</v>
          </cell>
          <cell r="AM266">
            <v>0</v>
          </cell>
          <cell r="BV266">
            <v>1</v>
          </cell>
          <cell r="DA266" t="str">
            <v>2</v>
          </cell>
          <cell r="DC266" t="str">
            <v>C</v>
          </cell>
          <cell r="DD266" t="str">
            <v>-</v>
          </cell>
          <cell r="DJ266">
            <v>100</v>
          </cell>
          <cell r="DL266">
            <v>1010</v>
          </cell>
        </row>
        <row r="267">
          <cell r="A267" t="str">
            <v>2</v>
          </cell>
          <cell r="N267" t="str">
            <v>346100000L</v>
          </cell>
          <cell r="P267" t="str">
            <v>346000000L</v>
          </cell>
          <cell r="W267" t="str">
            <v>Z1</v>
          </cell>
          <cell r="Z267">
            <v>1</v>
          </cell>
          <cell r="AK267">
            <v>1637</v>
          </cell>
          <cell r="AM267">
            <v>0</v>
          </cell>
          <cell r="BV267">
            <v>1</v>
          </cell>
          <cell r="DA267" t="str">
            <v>1</v>
          </cell>
          <cell r="DC267" t="str">
            <v>C</v>
          </cell>
          <cell r="DD267" t="str">
            <v>-</v>
          </cell>
          <cell r="DJ267">
            <v>100</v>
          </cell>
          <cell r="DL267">
            <v>1010</v>
          </cell>
        </row>
        <row r="268">
          <cell r="A268" t="str">
            <v>2</v>
          </cell>
          <cell r="N268" t="str">
            <v>346200000L</v>
          </cell>
          <cell r="P268" t="str">
            <v>346000000L</v>
          </cell>
          <cell r="W268" t="str">
            <v>Z1</v>
          </cell>
          <cell r="Z268">
            <v>1</v>
          </cell>
          <cell r="AK268">
            <v>1638</v>
          </cell>
          <cell r="AM268">
            <v>0</v>
          </cell>
          <cell r="BV268">
            <v>1</v>
          </cell>
          <cell r="DA268" t="str">
            <v>1</v>
          </cell>
          <cell r="DC268" t="str">
            <v>C</v>
          </cell>
          <cell r="DD268" t="str">
            <v>-</v>
          </cell>
          <cell r="DJ268">
            <v>100</v>
          </cell>
          <cell r="DL268">
            <v>1010</v>
          </cell>
        </row>
        <row r="269">
          <cell r="A269" t="str">
            <v>2</v>
          </cell>
          <cell r="N269" t="str">
            <v>346300000L</v>
          </cell>
          <cell r="P269" t="str">
            <v>346000000L</v>
          </cell>
          <cell r="W269" t="str">
            <v>Z1</v>
          </cell>
          <cell r="Z269">
            <v>1</v>
          </cell>
          <cell r="AK269">
            <v>1639</v>
          </cell>
          <cell r="AM269">
            <v>0</v>
          </cell>
          <cell r="BV269">
            <v>1</v>
          </cell>
          <cell r="DA269" t="str">
            <v>1</v>
          </cell>
          <cell r="DC269" t="str">
            <v>C</v>
          </cell>
          <cell r="DD269" t="str">
            <v>-</v>
          </cell>
          <cell r="DJ269">
            <v>100</v>
          </cell>
          <cell r="DL269">
            <v>1010</v>
          </cell>
        </row>
        <row r="270">
          <cell r="A270" t="str">
            <v>2</v>
          </cell>
          <cell r="N270" t="str">
            <v>349000000L</v>
          </cell>
          <cell r="O270">
            <v>0</v>
          </cell>
          <cell r="P270" t="str">
            <v>340000000L</v>
          </cell>
          <cell r="W270" t="str">
            <v>Z1</v>
          </cell>
          <cell r="Z270">
            <v>1</v>
          </cell>
          <cell r="AK270">
            <v>1669</v>
          </cell>
          <cell r="AM270">
            <v>0</v>
          </cell>
          <cell r="BV270">
            <v>1</v>
          </cell>
          <cell r="CH270">
            <v>0</v>
          </cell>
          <cell r="DA270">
            <v>2</v>
          </cell>
          <cell r="DB270">
            <v>1</v>
          </cell>
          <cell r="DC270" t="str">
            <v>C</v>
          </cell>
          <cell r="DD270" t="str">
            <v>-</v>
          </cell>
          <cell r="DJ270">
            <v>100</v>
          </cell>
          <cell r="DL270">
            <v>1010</v>
          </cell>
        </row>
        <row r="271">
          <cell r="A271" t="str">
            <v>2</v>
          </cell>
          <cell r="N271" t="str">
            <v>349001000L</v>
          </cell>
          <cell r="O271">
            <v>0</v>
          </cell>
          <cell r="P271" t="str">
            <v>349000000L</v>
          </cell>
          <cell r="T271">
            <v>35305300</v>
          </cell>
          <cell r="W271" t="str">
            <v>Z1</v>
          </cell>
          <cell r="Z271">
            <v>1</v>
          </cell>
          <cell r="AK271">
            <v>1641</v>
          </cell>
          <cell r="AM271">
            <v>0</v>
          </cell>
          <cell r="BV271">
            <v>1</v>
          </cell>
          <cell r="CH271">
            <v>0</v>
          </cell>
          <cell r="DA271">
            <v>1</v>
          </cell>
          <cell r="DC271" t="str">
            <v>C</v>
          </cell>
          <cell r="DD271" t="str">
            <v>-</v>
          </cell>
          <cell r="DJ271">
            <v>100</v>
          </cell>
          <cell r="DL271">
            <v>1010</v>
          </cell>
        </row>
        <row r="272">
          <cell r="A272" t="str">
            <v>2</v>
          </cell>
          <cell r="N272" t="str">
            <v>349002000L</v>
          </cell>
          <cell r="O272">
            <v>0</v>
          </cell>
          <cell r="P272" t="str">
            <v>349000000L</v>
          </cell>
          <cell r="T272">
            <v>35301000</v>
          </cell>
          <cell r="W272" t="str">
            <v>Z1</v>
          </cell>
          <cell r="Z272">
            <v>1</v>
          </cell>
          <cell r="AK272">
            <v>1642</v>
          </cell>
          <cell r="AM272">
            <v>0</v>
          </cell>
          <cell r="BV272">
            <v>1</v>
          </cell>
          <cell r="CH272">
            <v>0</v>
          </cell>
          <cell r="DA272">
            <v>1</v>
          </cell>
          <cell r="DC272" t="str">
            <v>C</v>
          </cell>
          <cell r="DD272" t="str">
            <v>-</v>
          </cell>
          <cell r="DJ272">
            <v>100</v>
          </cell>
          <cell r="DL272">
            <v>1010</v>
          </cell>
        </row>
        <row r="273">
          <cell r="A273" t="str">
            <v>2</v>
          </cell>
          <cell r="N273" t="str">
            <v>349003000L</v>
          </cell>
          <cell r="O273">
            <v>0</v>
          </cell>
          <cell r="P273" t="str">
            <v>349000000L</v>
          </cell>
          <cell r="T273">
            <v>35315200</v>
          </cell>
          <cell r="W273" t="str">
            <v>Z1</v>
          </cell>
          <cell r="Z273">
            <v>1</v>
          </cell>
          <cell r="AK273">
            <v>1643</v>
          </cell>
          <cell r="AM273">
            <v>0</v>
          </cell>
          <cell r="BV273">
            <v>1</v>
          </cell>
          <cell r="CH273">
            <v>0</v>
          </cell>
          <cell r="DA273">
            <v>1</v>
          </cell>
          <cell r="DC273" t="str">
            <v>C</v>
          </cell>
          <cell r="DD273" t="str">
            <v>-</v>
          </cell>
          <cell r="DJ273">
            <v>100</v>
          </cell>
          <cell r="DL273">
            <v>1010</v>
          </cell>
        </row>
        <row r="274">
          <cell r="A274" t="str">
            <v>2</v>
          </cell>
          <cell r="N274" t="str">
            <v>349004000L</v>
          </cell>
          <cell r="O274">
            <v>0</v>
          </cell>
          <cell r="P274" t="str">
            <v>349000000L</v>
          </cell>
          <cell r="T274">
            <v>35302000</v>
          </cell>
          <cell r="W274" t="str">
            <v>Z1</v>
          </cell>
          <cell r="Z274">
            <v>1</v>
          </cell>
          <cell r="AK274">
            <v>1644</v>
          </cell>
          <cell r="AM274">
            <v>0</v>
          </cell>
          <cell r="BV274">
            <v>1</v>
          </cell>
          <cell r="CH274">
            <v>0</v>
          </cell>
          <cell r="DA274">
            <v>1</v>
          </cell>
          <cell r="DC274" t="str">
            <v>C</v>
          </cell>
          <cell r="DD274" t="str">
            <v>-</v>
          </cell>
          <cell r="DJ274">
            <v>100</v>
          </cell>
          <cell r="DL274">
            <v>1010</v>
          </cell>
        </row>
        <row r="275">
          <cell r="A275" t="str">
            <v>2</v>
          </cell>
          <cell r="N275" t="str">
            <v>349005000L</v>
          </cell>
          <cell r="O275">
            <v>0</v>
          </cell>
          <cell r="P275" t="str">
            <v>349000000L</v>
          </cell>
          <cell r="T275">
            <v>35303000</v>
          </cell>
          <cell r="W275" t="str">
            <v>Z1</v>
          </cell>
          <cell r="Z275">
            <v>1</v>
          </cell>
          <cell r="AK275">
            <v>1645</v>
          </cell>
          <cell r="AM275">
            <v>0</v>
          </cell>
          <cell r="BV275">
            <v>1</v>
          </cell>
          <cell r="CH275">
            <v>0</v>
          </cell>
          <cell r="DA275">
            <v>1</v>
          </cell>
          <cell r="DC275" t="str">
            <v>C</v>
          </cell>
          <cell r="DD275" t="str">
            <v>-</v>
          </cell>
          <cell r="DJ275">
            <v>100</v>
          </cell>
          <cell r="DL275">
            <v>1010</v>
          </cell>
        </row>
        <row r="276">
          <cell r="A276" t="str">
            <v>2</v>
          </cell>
          <cell r="N276" t="str">
            <v>349006000L</v>
          </cell>
          <cell r="O276">
            <v>0</v>
          </cell>
          <cell r="P276" t="str">
            <v>349000000L</v>
          </cell>
          <cell r="T276" t="str">
            <v>35305150+35305200</v>
          </cell>
          <cell r="W276" t="str">
            <v>Z1</v>
          </cell>
          <cell r="Z276">
            <v>1</v>
          </cell>
          <cell r="AK276">
            <v>1646</v>
          </cell>
          <cell r="AM276">
            <v>0</v>
          </cell>
          <cell r="BV276">
            <v>1</v>
          </cell>
          <cell r="CH276">
            <v>0</v>
          </cell>
          <cell r="DA276">
            <v>1</v>
          </cell>
          <cell r="DC276" t="str">
            <v>C</v>
          </cell>
          <cell r="DD276" t="str">
            <v>-</v>
          </cell>
          <cell r="DJ276">
            <v>100</v>
          </cell>
          <cell r="DL276">
            <v>1010</v>
          </cell>
        </row>
        <row r="277">
          <cell r="A277" t="str">
            <v>2</v>
          </cell>
          <cell r="N277" t="str">
            <v>349007000L</v>
          </cell>
          <cell r="O277">
            <v>0</v>
          </cell>
          <cell r="P277" t="str">
            <v>349000000L</v>
          </cell>
          <cell r="T277" t="str">
            <v>35306000+35310000</v>
          </cell>
          <cell r="W277" t="str">
            <v>Z1</v>
          </cell>
          <cell r="Z277">
            <v>1</v>
          </cell>
          <cell r="AK277">
            <v>1648</v>
          </cell>
          <cell r="AM277">
            <v>0</v>
          </cell>
          <cell r="BV277">
            <v>1</v>
          </cell>
          <cell r="CH277">
            <v>0</v>
          </cell>
          <cell r="DA277">
            <v>1</v>
          </cell>
          <cell r="DC277" t="str">
            <v>C</v>
          </cell>
          <cell r="DD277" t="str">
            <v>-</v>
          </cell>
          <cell r="DJ277">
            <v>100</v>
          </cell>
          <cell r="DL277">
            <v>1010</v>
          </cell>
        </row>
        <row r="278">
          <cell r="A278" t="str">
            <v>2</v>
          </cell>
          <cell r="N278" t="str">
            <v>349008000L</v>
          </cell>
          <cell r="O278">
            <v>0</v>
          </cell>
          <cell r="P278" t="str">
            <v>349000000L</v>
          </cell>
          <cell r="T278">
            <v>35307000</v>
          </cell>
          <cell r="W278" t="str">
            <v>Z1</v>
          </cell>
          <cell r="Z278">
            <v>1</v>
          </cell>
          <cell r="AK278">
            <v>1649</v>
          </cell>
          <cell r="AM278">
            <v>0</v>
          </cell>
          <cell r="BV278">
            <v>1</v>
          </cell>
          <cell r="CH278">
            <v>0</v>
          </cell>
          <cell r="DA278">
            <v>1</v>
          </cell>
          <cell r="DC278" t="str">
            <v>C</v>
          </cell>
          <cell r="DD278" t="str">
            <v>-</v>
          </cell>
          <cell r="DJ278">
            <v>100</v>
          </cell>
          <cell r="DL278">
            <v>1010</v>
          </cell>
        </row>
        <row r="279">
          <cell r="A279" t="str">
            <v>2</v>
          </cell>
          <cell r="N279" t="str">
            <v>349009000L</v>
          </cell>
          <cell r="O279">
            <v>0</v>
          </cell>
          <cell r="P279" t="str">
            <v>349000000L</v>
          </cell>
          <cell r="T279">
            <v>35309100</v>
          </cell>
          <cell r="W279" t="str">
            <v>Z1</v>
          </cell>
          <cell r="Z279">
            <v>1</v>
          </cell>
          <cell r="AK279">
            <v>1650</v>
          </cell>
          <cell r="AM279">
            <v>0</v>
          </cell>
          <cell r="BV279">
            <v>1</v>
          </cell>
          <cell r="CH279">
            <v>0</v>
          </cell>
          <cell r="DA279">
            <v>1</v>
          </cell>
          <cell r="DC279" t="str">
            <v>C</v>
          </cell>
          <cell r="DD279" t="str">
            <v>-</v>
          </cell>
          <cell r="DJ279">
            <v>100</v>
          </cell>
          <cell r="DL279">
            <v>1010</v>
          </cell>
        </row>
        <row r="280">
          <cell r="A280" t="str">
            <v>2</v>
          </cell>
          <cell r="N280" t="str">
            <v>349010000L</v>
          </cell>
          <cell r="O280">
            <v>0</v>
          </cell>
          <cell r="P280" t="str">
            <v>349000000L</v>
          </cell>
          <cell r="T280" t="str">
            <v>35309200+35309300+35314000</v>
          </cell>
          <cell r="W280" t="str">
            <v>Z1</v>
          </cell>
          <cell r="Z280">
            <v>1</v>
          </cell>
          <cell r="AK280">
            <v>1651</v>
          </cell>
          <cell r="AM280">
            <v>0</v>
          </cell>
          <cell r="BV280">
            <v>1</v>
          </cell>
          <cell r="CH280">
            <v>0</v>
          </cell>
          <cell r="DA280">
            <v>1</v>
          </cell>
          <cell r="DC280" t="str">
            <v>C</v>
          </cell>
          <cell r="DD280" t="str">
            <v>-</v>
          </cell>
          <cell r="DJ280">
            <v>100</v>
          </cell>
          <cell r="DL280">
            <v>1010</v>
          </cell>
        </row>
        <row r="281">
          <cell r="A281" t="str">
            <v>2</v>
          </cell>
          <cell r="N281" t="str">
            <v>349011000L</v>
          </cell>
          <cell r="O281">
            <v>0</v>
          </cell>
          <cell r="P281" t="str">
            <v>349000000L</v>
          </cell>
          <cell r="T281">
            <v>35312000</v>
          </cell>
          <cell r="W281" t="str">
            <v>Z1</v>
          </cell>
          <cell r="Z281">
            <v>1</v>
          </cell>
          <cell r="AK281">
            <v>1652</v>
          </cell>
          <cell r="AM281">
            <v>0</v>
          </cell>
          <cell r="BV281">
            <v>1</v>
          </cell>
          <cell r="CA281" t="str">
            <v>x</v>
          </cell>
          <cell r="CH281">
            <v>0</v>
          </cell>
          <cell r="DA281">
            <v>1</v>
          </cell>
          <cell r="DC281" t="str">
            <v>C</v>
          </cell>
          <cell r="DD281" t="str">
            <v>-</v>
          </cell>
          <cell r="DJ281">
            <v>100</v>
          </cell>
          <cell r="DL281">
            <v>1010</v>
          </cell>
        </row>
        <row r="282">
          <cell r="A282" t="str">
            <v>2</v>
          </cell>
          <cell r="N282" t="str">
            <v>349012000L</v>
          </cell>
          <cell r="O282">
            <v>0</v>
          </cell>
          <cell r="P282" t="str">
            <v>349000000L</v>
          </cell>
          <cell r="T282">
            <v>35313100</v>
          </cell>
          <cell r="W282" t="str">
            <v>Z1</v>
          </cell>
          <cell r="Z282">
            <v>1</v>
          </cell>
          <cell r="AK282">
            <v>1653</v>
          </cell>
          <cell r="AM282">
            <v>0</v>
          </cell>
          <cell r="BV282">
            <v>1</v>
          </cell>
          <cell r="CH282">
            <v>0</v>
          </cell>
          <cell r="DA282">
            <v>1</v>
          </cell>
          <cell r="DC282" t="str">
            <v>C</v>
          </cell>
          <cell r="DD282" t="str">
            <v>-</v>
          </cell>
          <cell r="DJ282">
            <v>100</v>
          </cell>
          <cell r="DL282">
            <v>1010</v>
          </cell>
        </row>
        <row r="283">
          <cell r="A283" t="str">
            <v>2</v>
          </cell>
          <cell r="N283" t="str">
            <v>349013000L</v>
          </cell>
          <cell r="O283" t="str">
            <v>349013000M</v>
          </cell>
          <cell r="P283" t="str">
            <v>349000000L</v>
          </cell>
          <cell r="Q283" t="str">
            <v>340000000M</v>
          </cell>
          <cell r="S283" t="str">
            <v>k.A.</v>
          </cell>
          <cell r="T283" t="str">
            <v>35316000</v>
          </cell>
          <cell r="W283" t="str">
            <v>Z1</v>
          </cell>
          <cell r="X283" t="str">
            <v>Z3</v>
          </cell>
          <cell r="Z283">
            <v>1</v>
          </cell>
          <cell r="AK283">
            <v>1654</v>
          </cell>
          <cell r="AM283">
            <v>1949</v>
          </cell>
          <cell r="AO283" t="str">
            <v>X</v>
          </cell>
          <cell r="AP283" t="str">
            <v>X</v>
          </cell>
          <cell r="AQ283" t="str">
            <v>X</v>
          </cell>
          <cell r="AR283" t="str">
            <v>X</v>
          </cell>
          <cell r="AS283" t="str">
            <v>X</v>
          </cell>
          <cell r="AT283" t="str">
            <v>X</v>
          </cell>
          <cell r="AV283" t="str">
            <v>X</v>
          </cell>
          <cell r="AW283" t="str">
            <v>X</v>
          </cell>
          <cell r="AX283" t="str">
            <v>X</v>
          </cell>
          <cell r="AY283" t="str">
            <v>X</v>
          </cell>
          <cell r="AZ283" t="str">
            <v>X</v>
          </cell>
          <cell r="BA283" t="str">
            <v>X</v>
          </cell>
          <cell r="BB283" t="str">
            <v>X</v>
          </cell>
          <cell r="BC283" t="str">
            <v>X</v>
          </cell>
          <cell r="BD283" t="str">
            <v>X</v>
          </cell>
          <cell r="BE283" t="str">
            <v>X</v>
          </cell>
          <cell r="BV283">
            <v>1</v>
          </cell>
          <cell r="CH283" t="str">
            <v>L</v>
          </cell>
          <cell r="DA283" t="str">
            <v>1</v>
          </cell>
          <cell r="DB283" t="str">
            <v>1</v>
          </cell>
          <cell r="DC283" t="str">
            <v>C</v>
          </cell>
          <cell r="DD283" t="str">
            <v>-</v>
          </cell>
          <cell r="DJ283">
            <v>200</v>
          </cell>
          <cell r="DL283">
            <v>1010</v>
          </cell>
        </row>
        <row r="284">
          <cell r="A284" t="str">
            <v>2</v>
          </cell>
          <cell r="N284" t="str">
            <v>349014000L</v>
          </cell>
          <cell r="P284" t="str">
            <v>349000000L</v>
          </cell>
          <cell r="T284" t="str">
            <v>35305150+35305200</v>
          </cell>
          <cell r="W284" t="str">
            <v>Z1</v>
          </cell>
          <cell r="Z284">
            <v>1</v>
          </cell>
          <cell r="AK284">
            <v>1647</v>
          </cell>
          <cell r="AM284">
            <v>0</v>
          </cell>
          <cell r="BV284">
            <v>1</v>
          </cell>
          <cell r="DA284" t="str">
            <v>1</v>
          </cell>
          <cell r="DC284" t="str">
            <v>C</v>
          </cell>
          <cell r="DD284" t="str">
            <v>-</v>
          </cell>
          <cell r="DJ284">
            <v>100</v>
          </cell>
          <cell r="DL284">
            <v>1010</v>
          </cell>
        </row>
        <row r="285">
          <cell r="A285" t="str">
            <v>2</v>
          </cell>
          <cell r="N285" t="str">
            <v>349020000L</v>
          </cell>
          <cell r="O285">
            <v>0</v>
          </cell>
          <cell r="P285" t="str">
            <v>349000000L</v>
          </cell>
          <cell r="T285" t="str">
            <v>35303500+35304000+35305100+35305400+35308000+35311000+35313200+3531510035317000</v>
          </cell>
          <cell r="W285" t="str">
            <v>Z1</v>
          </cell>
          <cell r="Z285">
            <v>1</v>
          </cell>
          <cell r="AK285">
            <v>1655</v>
          </cell>
          <cell r="AM285">
            <v>0</v>
          </cell>
          <cell r="BV285">
            <v>1</v>
          </cell>
          <cell r="CH285">
            <v>0</v>
          </cell>
          <cell r="DA285">
            <v>1</v>
          </cell>
          <cell r="DC285" t="str">
            <v>C</v>
          </cell>
          <cell r="DD285" t="str">
            <v>-</v>
          </cell>
          <cell r="DJ285">
            <v>100</v>
          </cell>
          <cell r="DL285">
            <v>1010</v>
          </cell>
        </row>
        <row r="286">
          <cell r="A286" t="str">
            <v>2</v>
          </cell>
          <cell r="N286" t="str">
            <v>349021000L</v>
          </cell>
          <cell r="O286">
            <v>0</v>
          </cell>
          <cell r="P286" t="str">
            <v>349000000L</v>
          </cell>
          <cell r="T286" t="str">
            <v>35316000+35318000</v>
          </cell>
          <cell r="W286" t="str">
            <v>Z1</v>
          </cell>
          <cell r="Z286">
            <v>1</v>
          </cell>
          <cell r="AK286">
            <v>1656</v>
          </cell>
          <cell r="AM286">
            <v>0</v>
          </cell>
          <cell r="BV286">
            <v>1</v>
          </cell>
          <cell r="CH286">
            <v>0</v>
          </cell>
          <cell r="DA286">
            <v>1</v>
          </cell>
          <cell r="DC286" t="str">
            <v>C</v>
          </cell>
          <cell r="DD286" t="str">
            <v>-</v>
          </cell>
          <cell r="DJ286">
            <v>100</v>
          </cell>
          <cell r="DL286">
            <v>1010</v>
          </cell>
        </row>
        <row r="287">
          <cell r="A287" t="str">
            <v>2</v>
          </cell>
          <cell r="N287">
            <v>0</v>
          </cell>
          <cell r="O287" t="str">
            <v>345000000M</v>
          </cell>
          <cell r="P287" t="str">
            <v>349000000L</v>
          </cell>
          <cell r="Q287" t="str">
            <v>340000000M</v>
          </cell>
          <cell r="R287" t="str">
            <v>347000+346001+341000+343000+342000+601200</v>
          </cell>
          <cell r="S287" t="str">
            <v>3003100+3003200+3003300+3003400</v>
          </cell>
          <cell r="T287" t="str">
            <v>35316000+35318000</v>
          </cell>
          <cell r="W287" t="str">
            <v>Z1</v>
          </cell>
          <cell r="X287" t="str">
            <v>Z3</v>
          </cell>
          <cell r="Y287" t="str">
            <v>X</v>
          </cell>
          <cell r="Z287">
            <v>1</v>
          </cell>
          <cell r="AM287">
            <v>1959</v>
          </cell>
          <cell r="AO287" t="str">
            <v>X</v>
          </cell>
          <cell r="AP287" t="str">
            <v>X</v>
          </cell>
          <cell r="AQ287" t="str">
            <v>X</v>
          </cell>
          <cell r="AR287" t="str">
            <v>X</v>
          </cell>
          <cell r="AS287" t="str">
            <v>X</v>
          </cell>
          <cell r="AT287" t="str">
            <v>X</v>
          </cell>
          <cell r="AV287" t="str">
            <v>X</v>
          </cell>
          <cell r="AW287" t="str">
            <v>X</v>
          </cell>
          <cell r="AX287" t="str">
            <v>X</v>
          </cell>
          <cell r="AY287" t="str">
            <v>X</v>
          </cell>
          <cell r="AZ287" t="str">
            <v>X</v>
          </cell>
          <cell r="BA287" t="str">
            <v>X</v>
          </cell>
          <cell r="BB287" t="str">
            <v>X</v>
          </cell>
          <cell r="BC287" t="str">
            <v>X</v>
          </cell>
          <cell r="BD287" t="str">
            <v>X</v>
          </cell>
          <cell r="BE287" t="str">
            <v>X</v>
          </cell>
          <cell r="BV287">
            <v>1</v>
          </cell>
          <cell r="CH287" t="str">
            <v>S</v>
          </cell>
          <cell r="DB287" t="str">
            <v>1</v>
          </cell>
          <cell r="DC287" t="str">
            <v>C</v>
          </cell>
          <cell r="DD287" t="str">
            <v>-</v>
          </cell>
          <cell r="DJ287">
            <v>100</v>
          </cell>
          <cell r="DL287">
            <v>1010</v>
          </cell>
        </row>
        <row r="288">
          <cell r="A288" t="str">
            <v>2</v>
          </cell>
          <cell r="N288" t="str">
            <v>350000000L</v>
          </cell>
          <cell r="O288" t="str">
            <v>350000000M</v>
          </cell>
          <cell r="P288" t="str">
            <v>300000002L</v>
          </cell>
          <cell r="Q288" t="str">
            <v>300000002M</v>
          </cell>
          <cell r="W288" t="str">
            <v>Z1</v>
          </cell>
          <cell r="X288" t="str">
            <v>Z3</v>
          </cell>
          <cell r="Z288">
            <v>-1</v>
          </cell>
          <cell r="AK288">
            <v>2799</v>
          </cell>
          <cell r="AL288" t="str">
            <v>x</v>
          </cell>
          <cell r="AM288">
            <v>2990</v>
          </cell>
          <cell r="AN288" t="str">
            <v>X</v>
          </cell>
          <cell r="AO288" t="str">
            <v>X</v>
          </cell>
          <cell r="AP288" t="str">
            <v>X</v>
          </cell>
          <cell r="AQ288" t="str">
            <v>X</v>
          </cell>
          <cell r="AR288" t="str">
            <v>X</v>
          </cell>
          <cell r="AS288" t="str">
            <v>X</v>
          </cell>
          <cell r="AT288" t="str">
            <v>X</v>
          </cell>
          <cell r="AV288" t="str">
            <v>X</v>
          </cell>
          <cell r="AW288" t="str">
            <v>X</v>
          </cell>
          <cell r="AX288" t="str">
            <v>X</v>
          </cell>
          <cell r="AY288" t="str">
            <v>X</v>
          </cell>
          <cell r="AZ288" t="str">
            <v>X</v>
          </cell>
          <cell r="BA288" t="str">
            <v>X</v>
          </cell>
          <cell r="BB288" t="str">
            <v>X</v>
          </cell>
          <cell r="BC288" t="str">
            <v>X</v>
          </cell>
          <cell r="BD288" t="str">
            <v>X</v>
          </cell>
          <cell r="BE288" t="str">
            <v>X</v>
          </cell>
          <cell r="BV288">
            <v>1</v>
          </cell>
          <cell r="CH288">
            <v>0</v>
          </cell>
          <cell r="DA288">
            <v>2</v>
          </cell>
          <cell r="DB288">
            <v>2</v>
          </cell>
          <cell r="DC288" t="str">
            <v>C</v>
          </cell>
          <cell r="DD288" t="str">
            <v>+</v>
          </cell>
        </row>
        <row r="289">
          <cell r="A289" t="str">
            <v>2</v>
          </cell>
          <cell r="N289" t="str">
            <v>352000000L</v>
          </cell>
          <cell r="O289">
            <v>0</v>
          </cell>
          <cell r="P289" t="str">
            <v>350000000L</v>
          </cell>
          <cell r="W289" t="str">
            <v>Z1</v>
          </cell>
          <cell r="Z289">
            <v>1</v>
          </cell>
          <cell r="AK289">
            <v>2599</v>
          </cell>
          <cell r="AM289">
            <v>0</v>
          </cell>
          <cell r="BV289">
            <v>1</v>
          </cell>
          <cell r="CH289">
            <v>0</v>
          </cell>
          <cell r="DA289">
            <v>2</v>
          </cell>
          <cell r="DB289">
            <v>2</v>
          </cell>
          <cell r="DC289" t="str">
            <v>C</v>
          </cell>
          <cell r="DD289" t="str">
            <v>+</v>
          </cell>
        </row>
        <row r="290">
          <cell r="A290" t="str">
            <v>2</v>
          </cell>
          <cell r="N290" t="str">
            <v>352200000L</v>
          </cell>
          <cell r="O290" t="str">
            <v>352200000M</v>
          </cell>
          <cell r="P290" t="str">
            <v>352000000L</v>
          </cell>
          <cell r="Q290" t="str">
            <v>350000000M</v>
          </cell>
          <cell r="W290" t="str">
            <v>Z1</v>
          </cell>
          <cell r="X290" t="str">
            <v>Z3</v>
          </cell>
          <cell r="Z290">
            <v>1</v>
          </cell>
          <cell r="AK290">
            <v>2409</v>
          </cell>
          <cell r="AM290">
            <v>2809</v>
          </cell>
          <cell r="AO290" t="str">
            <v>X</v>
          </cell>
          <cell r="AP290" t="str">
            <v>X</v>
          </cell>
          <cell r="AQ290" t="str">
            <v>X</v>
          </cell>
          <cell r="AR290" t="str">
            <v>X</v>
          </cell>
          <cell r="AS290" t="str">
            <v>X</v>
          </cell>
          <cell r="AT290" t="str">
            <v>X</v>
          </cell>
          <cell r="AV290" t="str">
            <v>X</v>
          </cell>
          <cell r="AW290" t="str">
            <v>X</v>
          </cell>
          <cell r="AX290" t="str">
            <v>X</v>
          </cell>
          <cell r="AZ290" t="str">
            <v>X</v>
          </cell>
          <cell r="BA290" t="str">
            <v>X</v>
          </cell>
          <cell r="BB290" t="str">
            <v>X</v>
          </cell>
          <cell r="BC290" t="str">
            <v>X</v>
          </cell>
          <cell r="BD290" t="str">
            <v>X</v>
          </cell>
          <cell r="BE290" t="str">
            <v>X</v>
          </cell>
          <cell r="BV290">
            <v>1</v>
          </cell>
          <cell r="CH290">
            <v>0</v>
          </cell>
          <cell r="DA290">
            <v>2</v>
          </cell>
          <cell r="DB290">
            <v>2</v>
          </cell>
          <cell r="DC290" t="str">
            <v>C</v>
          </cell>
          <cell r="DD290" t="str">
            <v>+</v>
          </cell>
        </row>
        <row r="291">
          <cell r="A291" t="str">
            <v>2</v>
          </cell>
          <cell r="N291" t="str">
            <v>352220001L</v>
          </cell>
          <cell r="O291">
            <v>0</v>
          </cell>
          <cell r="P291" t="str">
            <v>352200000L</v>
          </cell>
          <cell r="T291" t="str">
            <v>32401000+32409020</v>
          </cell>
          <cell r="W291" t="str">
            <v>Z1</v>
          </cell>
          <cell r="Z291">
            <v>1</v>
          </cell>
          <cell r="AK291">
            <v>2401</v>
          </cell>
          <cell r="AM291">
            <v>0</v>
          </cell>
          <cell r="BV291">
            <v>1</v>
          </cell>
          <cell r="CA291" t="str">
            <v>x</v>
          </cell>
          <cell r="CG291" t="str">
            <v>P</v>
          </cell>
          <cell r="CH291">
            <v>0</v>
          </cell>
          <cell r="DA291">
            <v>1</v>
          </cell>
          <cell r="DC291" t="str">
            <v>C</v>
          </cell>
          <cell r="DD291" t="str">
            <v>+</v>
          </cell>
          <cell r="DJ291">
            <v>100</v>
          </cell>
          <cell r="DL291">
            <v>1010</v>
          </cell>
        </row>
        <row r="292">
          <cell r="A292" t="str">
            <v>2</v>
          </cell>
          <cell r="N292" t="str">
            <v>352220002L</v>
          </cell>
          <cell r="O292">
            <v>0</v>
          </cell>
          <cell r="P292" t="str">
            <v>352200000L</v>
          </cell>
          <cell r="W292" t="str">
            <v>Z1</v>
          </cell>
          <cell r="Z292">
            <v>1</v>
          </cell>
          <cell r="AK292">
            <v>2402</v>
          </cell>
          <cell r="AM292">
            <v>0</v>
          </cell>
          <cell r="BV292">
            <v>1</v>
          </cell>
          <cell r="CA292" t="str">
            <v>x</v>
          </cell>
          <cell r="CG292" t="str">
            <v>S</v>
          </cell>
          <cell r="CH292">
            <v>0</v>
          </cell>
          <cell r="DA292">
            <v>1</v>
          </cell>
          <cell r="DC292" t="str">
            <v>C</v>
          </cell>
          <cell r="DD292" t="str">
            <v>+</v>
          </cell>
          <cell r="DJ292">
            <v>100</v>
          </cell>
          <cell r="DL292">
            <v>1010</v>
          </cell>
        </row>
        <row r="293">
          <cell r="A293" t="str">
            <v>2</v>
          </cell>
          <cell r="N293">
            <v>0</v>
          </cell>
          <cell r="O293" t="str">
            <v>352230000M</v>
          </cell>
          <cell r="Q293" t="str">
            <v>352200000M</v>
          </cell>
          <cell r="R293">
            <v>431100</v>
          </cell>
          <cell r="S293" t="str">
            <v>3007800</v>
          </cell>
          <cell r="X293" t="str">
            <v>Z3</v>
          </cell>
          <cell r="Z293">
            <v>1</v>
          </cell>
          <cell r="AM293">
            <v>2803</v>
          </cell>
          <cell r="AQ293" t="str">
            <v>X</v>
          </cell>
          <cell r="AR293" t="str">
            <v>X</v>
          </cell>
          <cell r="AS293" t="str">
            <v>X</v>
          </cell>
          <cell r="AT293" t="str">
            <v>X</v>
          </cell>
          <cell r="AX293" t="str">
            <v>X</v>
          </cell>
          <cell r="AZ293" t="str">
            <v>X</v>
          </cell>
          <cell r="BA293" t="str">
            <v>X</v>
          </cell>
          <cell r="BC293" t="str">
            <v>X</v>
          </cell>
          <cell r="BD293" t="str">
            <v>X</v>
          </cell>
          <cell r="BE293" t="str">
            <v>X</v>
          </cell>
          <cell r="BV293">
            <v>1</v>
          </cell>
          <cell r="CB293" t="str">
            <v>x</v>
          </cell>
          <cell r="CH293" t="str">
            <v>S</v>
          </cell>
          <cell r="DB293">
            <v>1</v>
          </cell>
          <cell r="DC293" t="str">
            <v>C</v>
          </cell>
          <cell r="DD293" t="str">
            <v>+</v>
          </cell>
          <cell r="DJ293">
            <v>100</v>
          </cell>
          <cell r="DL293">
            <v>1010</v>
          </cell>
        </row>
        <row r="294">
          <cell r="A294" t="str">
            <v>2</v>
          </cell>
          <cell r="N294">
            <v>0</v>
          </cell>
          <cell r="O294" t="str">
            <v>352240000M</v>
          </cell>
          <cell r="Q294" t="str">
            <v>352200000M</v>
          </cell>
          <cell r="R294">
            <v>431200</v>
          </cell>
          <cell r="S294" t="str">
            <v>3007900</v>
          </cell>
          <cell r="X294" t="str">
            <v>Z3</v>
          </cell>
          <cell r="Z294">
            <v>1</v>
          </cell>
          <cell r="AM294">
            <v>2805</v>
          </cell>
          <cell r="AV294" t="str">
            <v>X</v>
          </cell>
          <cell r="AX294" t="str">
            <v>X</v>
          </cell>
          <cell r="AZ294" t="str">
            <v>X</v>
          </cell>
          <cell r="BA294" t="str">
            <v>X</v>
          </cell>
          <cell r="BC294" t="str">
            <v>X</v>
          </cell>
          <cell r="BD294" t="str">
            <v>X</v>
          </cell>
          <cell r="BE294" t="str">
            <v>X</v>
          </cell>
          <cell r="BV294">
            <v>1</v>
          </cell>
          <cell r="CB294" t="str">
            <v>x</v>
          </cell>
          <cell r="CH294" t="str">
            <v>G</v>
          </cell>
          <cell r="DB294">
            <v>1</v>
          </cell>
          <cell r="DC294" t="str">
            <v>C</v>
          </cell>
          <cell r="DD294" t="str">
            <v>+</v>
          </cell>
          <cell r="DJ294">
            <v>100</v>
          </cell>
          <cell r="DL294">
            <v>1010</v>
          </cell>
        </row>
        <row r="295">
          <cell r="A295" t="str">
            <v>2</v>
          </cell>
          <cell r="N295">
            <v>0</v>
          </cell>
          <cell r="O295" t="str">
            <v>352250000M</v>
          </cell>
          <cell r="Q295" t="str">
            <v>352200000M</v>
          </cell>
          <cell r="R295">
            <v>431300</v>
          </cell>
          <cell r="S295" t="str">
            <v>3008000</v>
          </cell>
          <cell r="X295" t="str">
            <v>Z3</v>
          </cell>
          <cell r="Z295">
            <v>1</v>
          </cell>
          <cell r="AM295">
            <v>2806</v>
          </cell>
          <cell r="AW295" t="str">
            <v>X</v>
          </cell>
          <cell r="AX295" t="str">
            <v>X</v>
          </cell>
          <cell r="AZ295" t="str">
            <v>X</v>
          </cell>
          <cell r="BA295" t="str">
            <v>X</v>
          </cell>
          <cell r="BC295" t="str">
            <v>X</v>
          </cell>
          <cell r="BD295" t="str">
            <v>X</v>
          </cell>
          <cell r="BE295" t="str">
            <v>X</v>
          </cell>
          <cell r="BV295">
            <v>1</v>
          </cell>
          <cell r="CB295" t="str">
            <v>x</v>
          </cell>
          <cell r="CH295" t="str">
            <v>L</v>
          </cell>
          <cell r="DB295">
            <v>1</v>
          </cell>
          <cell r="DC295" t="str">
            <v>C</v>
          </cell>
          <cell r="DD295" t="str">
            <v>+</v>
          </cell>
          <cell r="DJ295">
            <v>100</v>
          </cell>
          <cell r="DL295">
            <v>1010</v>
          </cell>
        </row>
        <row r="296">
          <cell r="A296" t="str">
            <v>2</v>
          </cell>
          <cell r="N296">
            <v>0</v>
          </cell>
          <cell r="O296" t="str">
            <v>352260000M</v>
          </cell>
          <cell r="Q296" t="str">
            <v>352200000M</v>
          </cell>
          <cell r="R296">
            <v>431400</v>
          </cell>
          <cell r="S296" t="str">
            <v>3008100</v>
          </cell>
          <cell r="X296" t="str">
            <v>Z3</v>
          </cell>
          <cell r="Z296">
            <v>1</v>
          </cell>
          <cell r="AM296">
            <v>2807</v>
          </cell>
          <cell r="AO296" t="str">
            <v>X</v>
          </cell>
          <cell r="AP296" t="str">
            <v>X</v>
          </cell>
          <cell r="AR296" t="str">
            <v>X</v>
          </cell>
          <cell r="AS296" t="str">
            <v>X</v>
          </cell>
          <cell r="AT296" t="str">
            <v>X</v>
          </cell>
          <cell r="AV296" t="str">
            <v>X</v>
          </cell>
          <cell r="AZ296" t="str">
            <v>X</v>
          </cell>
          <cell r="BA296" t="str">
            <v>X</v>
          </cell>
          <cell r="BB296" t="str">
            <v>X</v>
          </cell>
          <cell r="BC296" t="str">
            <v>X</v>
          </cell>
          <cell r="BD296" t="str">
            <v>X</v>
          </cell>
          <cell r="BE296" t="str">
            <v>X</v>
          </cell>
          <cell r="BV296">
            <v>1</v>
          </cell>
          <cell r="CB296" t="str">
            <v>x</v>
          </cell>
          <cell r="CH296" t="str">
            <v>S</v>
          </cell>
          <cell r="DB296">
            <v>1</v>
          </cell>
          <cell r="DC296" t="str">
            <v>C</v>
          </cell>
          <cell r="DD296" t="str">
            <v>+</v>
          </cell>
          <cell r="DJ296">
            <v>100</v>
          </cell>
          <cell r="DL296">
            <v>1010</v>
          </cell>
        </row>
        <row r="297">
          <cell r="A297" t="str">
            <v>2</v>
          </cell>
          <cell r="N297" t="str">
            <v>352300000L</v>
          </cell>
          <cell r="O297">
            <v>0</v>
          </cell>
          <cell r="P297" t="str">
            <v>352000000L</v>
          </cell>
          <cell r="W297" t="str">
            <v>Z1</v>
          </cell>
          <cell r="Z297">
            <v>1</v>
          </cell>
          <cell r="AK297">
            <v>2519</v>
          </cell>
          <cell r="AM297">
            <v>0</v>
          </cell>
          <cell r="BV297">
            <v>1</v>
          </cell>
          <cell r="CH297">
            <v>0</v>
          </cell>
          <cell r="DA297">
            <v>2</v>
          </cell>
          <cell r="DB297">
            <v>2</v>
          </cell>
          <cell r="DC297" t="str">
            <v>C</v>
          </cell>
          <cell r="DD297" t="str">
            <v>+</v>
          </cell>
        </row>
        <row r="298">
          <cell r="A298" t="str">
            <v>2</v>
          </cell>
          <cell r="N298" t="str">
            <v>352300100L</v>
          </cell>
          <cell r="O298">
            <v>0</v>
          </cell>
          <cell r="P298" t="str">
            <v>352300000L</v>
          </cell>
          <cell r="W298" t="str">
            <v>Z1</v>
          </cell>
          <cell r="Y298" t="str">
            <v>X</v>
          </cell>
          <cell r="Z298">
            <v>1</v>
          </cell>
          <cell r="AK298">
            <v>2419</v>
          </cell>
          <cell r="AM298">
            <v>0</v>
          </cell>
          <cell r="BV298">
            <v>1</v>
          </cell>
          <cell r="CH298">
            <v>0</v>
          </cell>
          <cell r="DA298">
            <v>2</v>
          </cell>
          <cell r="DB298">
            <v>1</v>
          </cell>
          <cell r="DC298" t="str">
            <v>C</v>
          </cell>
          <cell r="DD298" t="str">
            <v>+</v>
          </cell>
        </row>
        <row r="299">
          <cell r="A299" t="str">
            <v>2</v>
          </cell>
          <cell r="N299" t="str">
            <v>352300101L</v>
          </cell>
          <cell r="O299">
            <v>0</v>
          </cell>
          <cell r="P299" t="str">
            <v>352300100L</v>
          </cell>
          <cell r="T299" t="str">
            <v>32405000+32402000+32403000+32409070</v>
          </cell>
          <cell r="W299" t="str">
            <v>Z1</v>
          </cell>
          <cell r="Z299">
            <v>1</v>
          </cell>
          <cell r="AK299">
            <v>2411</v>
          </cell>
          <cell r="AM299">
            <v>0</v>
          </cell>
          <cell r="BV299">
            <v>1</v>
          </cell>
          <cell r="CG299" t="str">
            <v>P</v>
          </cell>
          <cell r="CH299">
            <v>0</v>
          </cell>
          <cell r="DA299">
            <v>1</v>
          </cell>
          <cell r="DC299" t="str">
            <v>C</v>
          </cell>
          <cell r="DD299" t="str">
            <v>+</v>
          </cell>
          <cell r="DJ299">
            <v>100</v>
          </cell>
          <cell r="DL299">
            <v>1010</v>
          </cell>
        </row>
        <row r="300">
          <cell r="A300" t="str">
            <v>2</v>
          </cell>
          <cell r="N300" t="str">
            <v>352300102L</v>
          </cell>
          <cell r="O300">
            <v>0</v>
          </cell>
          <cell r="P300" t="str">
            <v>352300100L</v>
          </cell>
          <cell r="T300">
            <v>34144000</v>
          </cell>
          <cell r="W300" t="str">
            <v>Z1</v>
          </cell>
          <cell r="Z300">
            <v>1</v>
          </cell>
          <cell r="AK300">
            <v>2412</v>
          </cell>
          <cell r="AM300">
            <v>0</v>
          </cell>
          <cell r="BV300">
            <v>1</v>
          </cell>
          <cell r="CG300" t="str">
            <v>S</v>
          </cell>
          <cell r="CH300">
            <v>0</v>
          </cell>
          <cell r="DA300">
            <v>1</v>
          </cell>
          <cell r="DC300" t="str">
            <v>C</v>
          </cell>
          <cell r="DD300" t="str">
            <v>+</v>
          </cell>
          <cell r="DJ300">
            <v>100</v>
          </cell>
          <cell r="DL300">
            <v>1010</v>
          </cell>
        </row>
        <row r="301">
          <cell r="A301" t="str">
            <v>2</v>
          </cell>
          <cell r="N301" t="str">
            <v>352300103L</v>
          </cell>
          <cell r="O301">
            <v>0</v>
          </cell>
          <cell r="P301" t="str">
            <v>352300100L</v>
          </cell>
          <cell r="T301">
            <v>34348000</v>
          </cell>
          <cell r="W301" t="str">
            <v>Z1</v>
          </cell>
          <cell r="Z301">
            <v>1</v>
          </cell>
          <cell r="AK301">
            <v>2413</v>
          </cell>
          <cell r="AM301">
            <v>0</v>
          </cell>
          <cell r="BV301">
            <v>1</v>
          </cell>
          <cell r="CG301" t="str">
            <v>O</v>
          </cell>
          <cell r="CH301">
            <v>0</v>
          </cell>
          <cell r="DA301">
            <v>1</v>
          </cell>
          <cell r="DC301" t="str">
            <v>C</v>
          </cell>
          <cell r="DD301" t="str">
            <v>+</v>
          </cell>
          <cell r="DJ301">
            <v>100</v>
          </cell>
          <cell r="DL301">
            <v>1010</v>
          </cell>
        </row>
        <row r="302">
          <cell r="A302" t="str">
            <v>2</v>
          </cell>
          <cell r="N302" t="str">
            <v>352300200L</v>
          </cell>
          <cell r="O302">
            <v>0</v>
          </cell>
          <cell r="P302" t="str">
            <v>352300000L</v>
          </cell>
          <cell r="W302" t="str">
            <v>Z1</v>
          </cell>
          <cell r="Y302" t="str">
            <v>X</v>
          </cell>
          <cell r="Z302">
            <v>1</v>
          </cell>
          <cell r="AK302">
            <v>2429</v>
          </cell>
          <cell r="AM302">
            <v>0</v>
          </cell>
          <cell r="BV302">
            <v>1</v>
          </cell>
          <cell r="CH302">
            <v>0</v>
          </cell>
          <cell r="DA302">
            <v>2</v>
          </cell>
          <cell r="DB302">
            <v>1</v>
          </cell>
          <cell r="DC302" t="str">
            <v>C</v>
          </cell>
          <cell r="DD302" t="str">
            <v>+</v>
          </cell>
        </row>
        <row r="303">
          <cell r="A303" t="str">
            <v>2</v>
          </cell>
          <cell r="N303" t="str">
            <v>352300201L</v>
          </cell>
          <cell r="O303">
            <v>0</v>
          </cell>
          <cell r="P303" t="str">
            <v>352300200L</v>
          </cell>
          <cell r="W303" t="str">
            <v>Z1</v>
          </cell>
          <cell r="Z303">
            <v>1</v>
          </cell>
          <cell r="AK303">
            <v>2421</v>
          </cell>
          <cell r="AM303">
            <v>0</v>
          </cell>
          <cell r="BV303">
            <v>1</v>
          </cell>
          <cell r="CG303" t="str">
            <v>P</v>
          </cell>
          <cell r="CH303">
            <v>0</v>
          </cell>
          <cell r="DA303">
            <v>1</v>
          </cell>
          <cell r="DC303" t="str">
            <v>C</v>
          </cell>
          <cell r="DD303" t="str">
            <v>+</v>
          </cell>
          <cell r="DJ303">
            <v>100</v>
          </cell>
          <cell r="DL303">
            <v>1010</v>
          </cell>
        </row>
        <row r="304">
          <cell r="A304" t="str">
            <v>2</v>
          </cell>
          <cell r="N304" t="str">
            <v>352300202L</v>
          </cell>
          <cell r="O304">
            <v>0</v>
          </cell>
          <cell r="P304" t="str">
            <v>352300200L</v>
          </cell>
          <cell r="W304" t="str">
            <v>Z1</v>
          </cell>
          <cell r="Z304">
            <v>1</v>
          </cell>
          <cell r="AK304">
            <v>2422</v>
          </cell>
          <cell r="AM304">
            <v>0</v>
          </cell>
          <cell r="BV304">
            <v>1</v>
          </cell>
          <cell r="CG304" t="str">
            <v>S</v>
          </cell>
          <cell r="CH304">
            <v>0</v>
          </cell>
          <cell r="DA304">
            <v>1</v>
          </cell>
          <cell r="DC304" t="str">
            <v>C</v>
          </cell>
          <cell r="DD304" t="str">
            <v>+</v>
          </cell>
          <cell r="DJ304">
            <v>100</v>
          </cell>
          <cell r="DL304">
            <v>1010</v>
          </cell>
        </row>
        <row r="305">
          <cell r="A305" t="str">
            <v>2</v>
          </cell>
          <cell r="N305" t="str">
            <v>352300300L</v>
          </cell>
          <cell r="O305" t="str">
            <v>352300300M</v>
          </cell>
          <cell r="P305" t="str">
            <v>352300000L</v>
          </cell>
          <cell r="Q305" t="str">
            <v>350000000M</v>
          </cell>
          <cell r="R305">
            <v>435000</v>
          </cell>
          <cell r="S305" t="str">
            <v>3008500</v>
          </cell>
          <cell r="W305" t="str">
            <v>Z1</v>
          </cell>
          <cell r="X305" t="str">
            <v>Z3</v>
          </cell>
          <cell r="Y305" t="str">
            <v>X</v>
          </cell>
          <cell r="Z305">
            <v>1</v>
          </cell>
          <cell r="AK305">
            <v>2439</v>
          </cell>
          <cell r="AM305">
            <v>2839</v>
          </cell>
          <cell r="AO305" t="str">
            <v>X</v>
          </cell>
          <cell r="AP305" t="str">
            <v>X</v>
          </cell>
          <cell r="AQ305" t="str">
            <v>X</v>
          </cell>
          <cell r="AR305" t="str">
            <v>X</v>
          </cell>
          <cell r="AS305" t="str">
            <v>X</v>
          </cell>
          <cell r="AT305" t="str">
            <v>X</v>
          </cell>
          <cell r="AV305" t="str">
            <v>X</v>
          </cell>
          <cell r="AW305" t="str">
            <v>X</v>
          </cell>
          <cell r="AX305" t="str">
            <v>X</v>
          </cell>
          <cell r="AY305" t="str">
            <v>?</v>
          </cell>
          <cell r="AZ305" t="str">
            <v>X</v>
          </cell>
          <cell r="BA305" t="str">
            <v>X</v>
          </cell>
          <cell r="BB305" t="str">
            <v>X</v>
          </cell>
          <cell r="BC305" t="str">
            <v>X</v>
          </cell>
          <cell r="BD305" t="str">
            <v>X</v>
          </cell>
          <cell r="BE305" t="str">
            <v>X</v>
          </cell>
          <cell r="BV305">
            <v>1</v>
          </cell>
          <cell r="CH305" t="str">
            <v>S</v>
          </cell>
          <cell r="DA305">
            <v>2</v>
          </cell>
          <cell r="DB305">
            <v>1</v>
          </cell>
          <cell r="DC305" t="str">
            <v>C</v>
          </cell>
          <cell r="DD305" t="str">
            <v>+</v>
          </cell>
        </row>
        <row r="306">
          <cell r="A306" t="str">
            <v>2</v>
          </cell>
          <cell r="N306" t="str">
            <v>352300302L</v>
          </cell>
          <cell r="O306">
            <v>0</v>
          </cell>
          <cell r="P306" t="str">
            <v>352300300L</v>
          </cell>
          <cell r="T306">
            <v>34142000</v>
          </cell>
          <cell r="W306" t="str">
            <v>Z1</v>
          </cell>
          <cell r="Z306">
            <v>1</v>
          </cell>
          <cell r="AK306">
            <v>2431</v>
          </cell>
          <cell r="AM306">
            <v>0</v>
          </cell>
          <cell r="BV306">
            <v>1</v>
          </cell>
          <cell r="CG306" t="str">
            <v>S</v>
          </cell>
          <cell r="CH306">
            <v>0</v>
          </cell>
          <cell r="DA306">
            <v>1</v>
          </cell>
          <cell r="DC306" t="str">
            <v>C</v>
          </cell>
          <cell r="DD306" t="str">
            <v>+</v>
          </cell>
          <cell r="DJ306">
            <v>100</v>
          </cell>
          <cell r="DL306">
            <v>1010</v>
          </cell>
        </row>
        <row r="307">
          <cell r="A307" t="str">
            <v>2</v>
          </cell>
          <cell r="N307" t="str">
            <v>352300303L</v>
          </cell>
          <cell r="O307">
            <v>0</v>
          </cell>
          <cell r="P307" t="str">
            <v>352300300L</v>
          </cell>
          <cell r="T307">
            <v>34341000</v>
          </cell>
          <cell r="W307" t="str">
            <v>Z1</v>
          </cell>
          <cell r="Z307">
            <v>1</v>
          </cell>
          <cell r="AK307">
            <v>2432</v>
          </cell>
          <cell r="AM307">
            <v>0</v>
          </cell>
          <cell r="BV307">
            <v>1</v>
          </cell>
          <cell r="CG307" t="str">
            <v>O</v>
          </cell>
          <cell r="CH307">
            <v>0</v>
          </cell>
          <cell r="DA307">
            <v>1</v>
          </cell>
          <cell r="DC307" t="str">
            <v>C</v>
          </cell>
          <cell r="DD307" t="str">
            <v>+</v>
          </cell>
          <cell r="DJ307">
            <v>100</v>
          </cell>
          <cell r="DL307">
            <v>1010</v>
          </cell>
        </row>
        <row r="308">
          <cell r="A308" t="str">
            <v>2</v>
          </cell>
          <cell r="N308" t="str">
            <v>352300400L</v>
          </cell>
          <cell r="O308" t="str">
            <v>352300400M</v>
          </cell>
          <cell r="P308" t="str">
            <v>352300000L</v>
          </cell>
          <cell r="Q308" t="str">
            <v>350000000M</v>
          </cell>
          <cell r="R308" t="str">
            <v>437200+437001</v>
          </cell>
          <cell r="S308" t="str">
            <v>3008600+3008700</v>
          </cell>
          <cell r="W308" t="str">
            <v>Z1</v>
          </cell>
          <cell r="X308" t="str">
            <v>Z3</v>
          </cell>
          <cell r="Y308" t="str">
            <v>X</v>
          </cell>
          <cell r="Z308">
            <v>1</v>
          </cell>
          <cell r="AK308">
            <v>2449</v>
          </cell>
          <cell r="AM308">
            <v>2849</v>
          </cell>
          <cell r="AO308" t="str">
            <v>X</v>
          </cell>
          <cell r="AP308" t="str">
            <v>X</v>
          </cell>
          <cell r="AQ308" t="str">
            <v>X</v>
          </cell>
          <cell r="AR308" t="str">
            <v>X</v>
          </cell>
          <cell r="AS308" t="str">
            <v>X</v>
          </cell>
          <cell r="AT308" t="str">
            <v>X</v>
          </cell>
          <cell r="AV308" t="str">
            <v>X</v>
          </cell>
          <cell r="AW308" t="str">
            <v>X</v>
          </cell>
          <cell r="AX308" t="str">
            <v>X</v>
          </cell>
          <cell r="AY308" t="str">
            <v>X</v>
          </cell>
          <cell r="AZ308" t="str">
            <v>X</v>
          </cell>
          <cell r="BA308" t="str">
            <v>X</v>
          </cell>
          <cell r="BB308" t="str">
            <v>X</v>
          </cell>
          <cell r="BC308" t="str">
            <v>X</v>
          </cell>
          <cell r="BD308" t="str">
            <v>X</v>
          </cell>
          <cell r="BE308" t="str">
            <v>X</v>
          </cell>
          <cell r="BV308">
            <v>1</v>
          </cell>
          <cell r="CH308" t="str">
            <v>S</v>
          </cell>
          <cell r="DA308">
            <v>2</v>
          </cell>
          <cell r="DB308">
            <v>1</v>
          </cell>
          <cell r="DC308" t="str">
            <v>C</v>
          </cell>
          <cell r="DD308" t="str">
            <v>+</v>
          </cell>
          <cell r="DL308">
            <v>1010</v>
          </cell>
        </row>
        <row r="309">
          <cell r="A309" t="str">
            <v>2</v>
          </cell>
          <cell r="N309" t="str">
            <v>352300401L</v>
          </cell>
          <cell r="O309">
            <v>0</v>
          </cell>
          <cell r="P309" t="str">
            <v>352300400L</v>
          </cell>
          <cell r="W309" t="str">
            <v>Z1</v>
          </cell>
          <cell r="Z309">
            <v>1</v>
          </cell>
          <cell r="AK309">
            <v>2441</v>
          </cell>
          <cell r="AM309">
            <v>0</v>
          </cell>
          <cell r="BV309">
            <v>1</v>
          </cell>
          <cell r="CG309" t="str">
            <v>P</v>
          </cell>
          <cell r="CH309">
            <v>0</v>
          </cell>
          <cell r="DA309">
            <v>1</v>
          </cell>
          <cell r="DC309" t="str">
            <v>C</v>
          </cell>
          <cell r="DD309" t="str">
            <v>+</v>
          </cell>
          <cell r="DJ309">
            <v>100</v>
          </cell>
          <cell r="DL309">
            <v>1010</v>
          </cell>
        </row>
        <row r="310">
          <cell r="A310" t="str">
            <v>2</v>
          </cell>
          <cell r="N310" t="str">
            <v>352300402L</v>
          </cell>
          <cell r="O310">
            <v>0</v>
          </cell>
          <cell r="P310" t="str">
            <v>352300400L</v>
          </cell>
          <cell r="W310" t="str">
            <v>Z1</v>
          </cell>
          <cell r="Z310">
            <v>1</v>
          </cell>
          <cell r="AK310">
            <v>2442</v>
          </cell>
          <cell r="AM310">
            <v>0</v>
          </cell>
          <cell r="BV310">
            <v>1</v>
          </cell>
          <cell r="CG310" t="str">
            <v>S</v>
          </cell>
          <cell r="CH310">
            <v>0</v>
          </cell>
          <cell r="DA310">
            <v>1</v>
          </cell>
          <cell r="DC310" t="str">
            <v>C</v>
          </cell>
          <cell r="DD310" t="str">
            <v>+</v>
          </cell>
          <cell r="DJ310">
            <v>100</v>
          </cell>
          <cell r="DL310">
            <v>1010</v>
          </cell>
        </row>
        <row r="311">
          <cell r="A311" t="str">
            <v>2</v>
          </cell>
          <cell r="N311" t="str">
            <v>352300403L</v>
          </cell>
          <cell r="O311">
            <v>0</v>
          </cell>
          <cell r="P311" t="str">
            <v>352300400L</v>
          </cell>
          <cell r="W311" t="str">
            <v>Z1</v>
          </cell>
          <cell r="Z311">
            <v>1</v>
          </cell>
          <cell r="AK311">
            <v>2443</v>
          </cell>
          <cell r="AM311">
            <v>0</v>
          </cell>
          <cell r="BV311">
            <v>1</v>
          </cell>
          <cell r="CG311" t="str">
            <v>O</v>
          </cell>
          <cell r="CH311">
            <v>0</v>
          </cell>
          <cell r="DA311">
            <v>1</v>
          </cell>
          <cell r="DC311" t="str">
            <v>C</v>
          </cell>
          <cell r="DD311" t="str">
            <v>+</v>
          </cell>
          <cell r="DJ311">
            <v>100</v>
          </cell>
          <cell r="DL311">
            <v>1010</v>
          </cell>
        </row>
        <row r="312">
          <cell r="A312" t="str">
            <v>2</v>
          </cell>
          <cell r="N312" t="str">
            <v>352300500L</v>
          </cell>
          <cell r="O312">
            <v>0</v>
          </cell>
          <cell r="P312" t="str">
            <v>352300000L</v>
          </cell>
          <cell r="W312" t="str">
            <v>Z1</v>
          </cell>
          <cell r="Y312" t="str">
            <v>X</v>
          </cell>
          <cell r="Z312">
            <v>1</v>
          </cell>
          <cell r="AK312">
            <v>2459</v>
          </cell>
          <cell r="AM312">
            <v>0</v>
          </cell>
          <cell r="BV312">
            <v>1</v>
          </cell>
          <cell r="CH312">
            <v>0</v>
          </cell>
          <cell r="DA312">
            <v>2</v>
          </cell>
          <cell r="DB312">
            <v>1</v>
          </cell>
          <cell r="DC312" t="str">
            <v>C</v>
          </cell>
          <cell r="DD312" t="str">
            <v>+</v>
          </cell>
        </row>
        <row r="313">
          <cell r="A313" t="str">
            <v>2</v>
          </cell>
          <cell r="N313" t="str">
            <v>352300501L</v>
          </cell>
          <cell r="O313">
            <v>0</v>
          </cell>
          <cell r="P313" t="str">
            <v>352300500L</v>
          </cell>
          <cell r="T313" t="str">
            <v>32404000+32409050</v>
          </cell>
          <cell r="W313" t="str">
            <v>Z1</v>
          </cell>
          <cell r="Z313">
            <v>1</v>
          </cell>
          <cell r="AK313">
            <v>2451</v>
          </cell>
          <cell r="AM313">
            <v>0</v>
          </cell>
          <cell r="BV313">
            <v>1</v>
          </cell>
          <cell r="CG313" t="str">
            <v>P</v>
          </cell>
          <cell r="CH313">
            <v>0</v>
          </cell>
          <cell r="DA313">
            <v>1</v>
          </cell>
          <cell r="DC313" t="str">
            <v>C</v>
          </cell>
          <cell r="DD313" t="str">
            <v>+</v>
          </cell>
          <cell r="DJ313">
            <v>100</v>
          </cell>
          <cell r="DL313">
            <v>1010</v>
          </cell>
        </row>
        <row r="314">
          <cell r="A314" t="str">
            <v>2</v>
          </cell>
          <cell r="N314" t="str">
            <v>352300502L</v>
          </cell>
          <cell r="O314">
            <v>0</v>
          </cell>
          <cell r="P314" t="str">
            <v>352300500L</v>
          </cell>
          <cell r="T314">
            <v>34147000</v>
          </cell>
          <cell r="W314" t="str">
            <v>Z1</v>
          </cell>
          <cell r="Z314">
            <v>1</v>
          </cell>
          <cell r="AK314">
            <v>2452</v>
          </cell>
          <cell r="AM314">
            <v>0</v>
          </cell>
          <cell r="BV314">
            <v>1</v>
          </cell>
          <cell r="CG314" t="str">
            <v>S</v>
          </cell>
          <cell r="CH314">
            <v>0</v>
          </cell>
          <cell r="DA314">
            <v>1</v>
          </cell>
          <cell r="DC314" t="str">
            <v>C</v>
          </cell>
          <cell r="DD314" t="str">
            <v>+</v>
          </cell>
          <cell r="DJ314">
            <v>100</v>
          </cell>
          <cell r="DL314">
            <v>1010</v>
          </cell>
        </row>
        <row r="315">
          <cell r="A315" t="str">
            <v>2</v>
          </cell>
          <cell r="N315" t="str">
            <v>352300503L</v>
          </cell>
          <cell r="O315">
            <v>0</v>
          </cell>
          <cell r="P315" t="str">
            <v>352300500L</v>
          </cell>
          <cell r="T315">
            <v>34345000</v>
          </cell>
          <cell r="W315" t="str">
            <v>Z1</v>
          </cell>
          <cell r="Z315">
            <v>1</v>
          </cell>
          <cell r="AK315">
            <v>2453</v>
          </cell>
          <cell r="AM315">
            <v>0</v>
          </cell>
          <cell r="BV315">
            <v>1</v>
          </cell>
          <cell r="CG315" t="str">
            <v>O</v>
          </cell>
          <cell r="CH315">
            <v>0</v>
          </cell>
          <cell r="DA315">
            <v>1</v>
          </cell>
          <cell r="DC315" t="str">
            <v>C</v>
          </cell>
          <cell r="DD315" t="str">
            <v>+</v>
          </cell>
          <cell r="DJ315">
            <v>100</v>
          </cell>
          <cell r="DL315">
            <v>1010</v>
          </cell>
        </row>
        <row r="316">
          <cell r="A316" t="str">
            <v>2</v>
          </cell>
          <cell r="N316" t="str">
            <v>352300600L</v>
          </cell>
          <cell r="O316">
            <v>0</v>
          </cell>
          <cell r="P316" t="str">
            <v>352300000L</v>
          </cell>
          <cell r="W316" t="str">
            <v>Z1</v>
          </cell>
          <cell r="Y316" t="str">
            <v>X</v>
          </cell>
          <cell r="Z316">
            <v>1</v>
          </cell>
          <cell r="AK316">
            <v>2469</v>
          </cell>
          <cell r="AM316">
            <v>0</v>
          </cell>
          <cell r="BV316">
            <v>1</v>
          </cell>
          <cell r="CH316">
            <v>0</v>
          </cell>
          <cell r="DA316">
            <v>2</v>
          </cell>
          <cell r="DB316">
            <v>1</v>
          </cell>
          <cell r="DC316" t="str">
            <v>C</v>
          </cell>
          <cell r="DD316" t="str">
            <v>+</v>
          </cell>
        </row>
        <row r="317">
          <cell r="A317" t="str">
            <v>2</v>
          </cell>
          <cell r="N317" t="str">
            <v>352300601L</v>
          </cell>
          <cell r="O317">
            <v>0</v>
          </cell>
          <cell r="P317" t="str">
            <v>352300600L</v>
          </cell>
          <cell r="T317">
            <v>32409060</v>
          </cell>
          <cell r="W317" t="str">
            <v>Z1</v>
          </cell>
          <cell r="Z317">
            <v>1</v>
          </cell>
          <cell r="AK317">
            <v>2461</v>
          </cell>
          <cell r="AM317">
            <v>0</v>
          </cell>
          <cell r="BV317">
            <v>1</v>
          </cell>
          <cell r="CG317" t="str">
            <v>P</v>
          </cell>
          <cell r="CH317">
            <v>0</v>
          </cell>
          <cell r="DA317">
            <v>1</v>
          </cell>
          <cell r="DC317" t="str">
            <v>C</v>
          </cell>
          <cell r="DD317" t="str">
            <v>+</v>
          </cell>
          <cell r="DJ317">
            <v>100</v>
          </cell>
          <cell r="DL317">
            <v>1010</v>
          </cell>
        </row>
        <row r="318">
          <cell r="A318" t="str">
            <v>2</v>
          </cell>
          <cell r="N318" t="str">
            <v>352300602L</v>
          </cell>
          <cell r="O318">
            <v>0</v>
          </cell>
          <cell r="P318" t="str">
            <v>352300600L</v>
          </cell>
          <cell r="W318" t="str">
            <v>Z1</v>
          </cell>
          <cell r="Z318">
            <v>1</v>
          </cell>
          <cell r="AK318">
            <v>2462</v>
          </cell>
          <cell r="AM318">
            <v>0</v>
          </cell>
          <cell r="BV318">
            <v>1</v>
          </cell>
          <cell r="CG318" t="str">
            <v>S</v>
          </cell>
          <cell r="CH318">
            <v>0</v>
          </cell>
          <cell r="DA318">
            <v>1</v>
          </cell>
          <cell r="DC318" t="str">
            <v>C</v>
          </cell>
          <cell r="DD318" t="str">
            <v>+</v>
          </cell>
          <cell r="DJ318">
            <v>100</v>
          </cell>
          <cell r="DL318">
            <v>1010</v>
          </cell>
        </row>
        <row r="319">
          <cell r="A319" t="str">
            <v>2</v>
          </cell>
          <cell r="N319" t="str">
            <v>352300700L</v>
          </cell>
          <cell r="O319">
            <v>0</v>
          </cell>
          <cell r="P319" t="str">
            <v>352300000L</v>
          </cell>
          <cell r="W319" t="str">
            <v>Z1</v>
          </cell>
          <cell r="Y319" t="str">
            <v>X</v>
          </cell>
          <cell r="Z319">
            <v>1</v>
          </cell>
          <cell r="AK319">
            <v>2479</v>
          </cell>
          <cell r="AM319">
            <v>0</v>
          </cell>
          <cell r="BV319">
            <v>1</v>
          </cell>
          <cell r="CH319">
            <v>0</v>
          </cell>
          <cell r="DA319">
            <v>2</v>
          </cell>
          <cell r="DB319">
            <v>1</v>
          </cell>
          <cell r="DC319" t="str">
            <v>C</v>
          </cell>
          <cell r="DD319" t="str">
            <v>+</v>
          </cell>
        </row>
        <row r="320">
          <cell r="A320" t="str">
            <v>2</v>
          </cell>
          <cell r="N320" t="str">
            <v>352300701L</v>
          </cell>
          <cell r="O320">
            <v>0</v>
          </cell>
          <cell r="P320" t="str">
            <v>352300700L</v>
          </cell>
          <cell r="T320">
            <v>32409080</v>
          </cell>
          <cell r="W320" t="str">
            <v>Z1</v>
          </cell>
          <cell r="Z320">
            <v>1</v>
          </cell>
          <cell r="AK320">
            <v>2471</v>
          </cell>
          <cell r="AM320">
            <v>0</v>
          </cell>
          <cell r="BV320">
            <v>1</v>
          </cell>
          <cell r="CG320" t="str">
            <v>P</v>
          </cell>
          <cell r="CH320">
            <v>0</v>
          </cell>
          <cell r="DA320">
            <v>1</v>
          </cell>
          <cell r="DC320" t="str">
            <v>C</v>
          </cell>
          <cell r="DD320" t="str">
            <v>+</v>
          </cell>
          <cell r="DJ320">
            <v>100</v>
          </cell>
          <cell r="DL320">
            <v>1010</v>
          </cell>
        </row>
        <row r="321">
          <cell r="A321" t="str">
            <v>2</v>
          </cell>
          <cell r="N321" t="str">
            <v>352300702L</v>
          </cell>
          <cell r="O321">
            <v>0</v>
          </cell>
          <cell r="P321" t="str">
            <v>352300700L</v>
          </cell>
          <cell r="T321" t="str">
            <v>34145000+34146000</v>
          </cell>
          <cell r="W321" t="str">
            <v>Z1</v>
          </cell>
          <cell r="Z321">
            <v>1</v>
          </cell>
          <cell r="AK321">
            <v>2472</v>
          </cell>
          <cell r="AM321">
            <v>0</v>
          </cell>
          <cell r="BV321">
            <v>1</v>
          </cell>
          <cell r="CG321" t="str">
            <v>S</v>
          </cell>
          <cell r="CH321">
            <v>0</v>
          </cell>
          <cell r="DA321">
            <v>1</v>
          </cell>
          <cell r="DC321" t="str">
            <v>C</v>
          </cell>
          <cell r="DD321" t="str">
            <v>+</v>
          </cell>
          <cell r="DJ321">
            <v>100</v>
          </cell>
          <cell r="DL321">
            <v>1010</v>
          </cell>
        </row>
        <row r="322">
          <cell r="A322" t="str">
            <v>2</v>
          </cell>
          <cell r="N322" t="str">
            <v>352300703L</v>
          </cell>
          <cell r="O322">
            <v>0</v>
          </cell>
          <cell r="P322" t="str">
            <v>352300700L</v>
          </cell>
          <cell r="T322" t="str">
            <v>34343000+34344000</v>
          </cell>
          <cell r="W322" t="str">
            <v>Z1</v>
          </cell>
          <cell r="Z322">
            <v>1</v>
          </cell>
          <cell r="AK322">
            <v>2473</v>
          </cell>
          <cell r="AM322">
            <v>0</v>
          </cell>
          <cell r="BV322">
            <v>1</v>
          </cell>
          <cell r="CG322" t="str">
            <v>O</v>
          </cell>
          <cell r="CH322">
            <v>0</v>
          </cell>
          <cell r="DA322">
            <v>1</v>
          </cell>
          <cell r="DC322" t="str">
            <v>C</v>
          </cell>
          <cell r="DD322" t="str">
            <v>+</v>
          </cell>
          <cell r="DJ322">
            <v>100</v>
          </cell>
          <cell r="DL322">
            <v>1010</v>
          </cell>
        </row>
        <row r="323">
          <cell r="A323" t="str">
            <v>2</v>
          </cell>
          <cell r="N323" t="str">
            <v>352300800L</v>
          </cell>
          <cell r="O323">
            <v>0</v>
          </cell>
          <cell r="P323" t="str">
            <v>352300000L</v>
          </cell>
          <cell r="W323" t="str">
            <v>Z1</v>
          </cell>
          <cell r="Y323" t="str">
            <v>X</v>
          </cell>
          <cell r="Z323">
            <v>1</v>
          </cell>
          <cell r="AK323">
            <v>2489</v>
          </cell>
          <cell r="AM323">
            <v>0</v>
          </cell>
          <cell r="BV323">
            <v>1</v>
          </cell>
          <cell r="CH323">
            <v>0</v>
          </cell>
          <cell r="DA323">
            <v>2</v>
          </cell>
          <cell r="DB323">
            <v>1</v>
          </cell>
          <cell r="DC323" t="str">
            <v>C</v>
          </cell>
          <cell r="DD323" t="str">
            <v>+</v>
          </cell>
        </row>
        <row r="324">
          <cell r="A324" t="str">
            <v>2</v>
          </cell>
          <cell r="N324" t="str">
            <v>352300801L</v>
          </cell>
          <cell r="O324">
            <v>0</v>
          </cell>
          <cell r="P324" t="str">
            <v>352300800L</v>
          </cell>
          <cell r="T324">
            <v>32406000</v>
          </cell>
          <cell r="W324" t="str">
            <v>Z1</v>
          </cell>
          <cell r="Z324">
            <v>1</v>
          </cell>
          <cell r="AK324">
            <v>2481</v>
          </cell>
          <cell r="AM324">
            <v>0</v>
          </cell>
          <cell r="BV324">
            <v>1</v>
          </cell>
          <cell r="CG324" t="str">
            <v>P</v>
          </cell>
          <cell r="CH324">
            <v>0</v>
          </cell>
          <cell r="DA324">
            <v>1</v>
          </cell>
          <cell r="DC324" t="str">
            <v>C</v>
          </cell>
          <cell r="DD324" t="str">
            <v>+</v>
          </cell>
          <cell r="DJ324">
            <v>100</v>
          </cell>
          <cell r="DL324">
            <v>1010</v>
          </cell>
        </row>
        <row r="325">
          <cell r="A325" t="str">
            <v>2</v>
          </cell>
          <cell r="N325" t="str">
            <v>352300802L</v>
          </cell>
          <cell r="O325">
            <v>0</v>
          </cell>
          <cell r="P325" t="str">
            <v>352300800L</v>
          </cell>
          <cell r="T325">
            <v>34143000</v>
          </cell>
          <cell r="W325" t="str">
            <v>Z1</v>
          </cell>
          <cell r="Z325">
            <v>1</v>
          </cell>
          <cell r="AK325">
            <v>2482</v>
          </cell>
          <cell r="AM325">
            <v>0</v>
          </cell>
          <cell r="BV325">
            <v>1</v>
          </cell>
          <cell r="CG325" t="str">
            <v>S</v>
          </cell>
          <cell r="CH325">
            <v>0</v>
          </cell>
          <cell r="DA325">
            <v>1</v>
          </cell>
          <cell r="DC325" t="str">
            <v>C</v>
          </cell>
          <cell r="DD325" t="str">
            <v>+</v>
          </cell>
          <cell r="DJ325">
            <v>100</v>
          </cell>
          <cell r="DL325">
            <v>1010</v>
          </cell>
        </row>
        <row r="326">
          <cell r="A326" t="str">
            <v>2</v>
          </cell>
          <cell r="N326" t="str">
            <v>352300803L</v>
          </cell>
          <cell r="O326">
            <v>0</v>
          </cell>
          <cell r="P326" t="str">
            <v>352300800L</v>
          </cell>
          <cell r="T326">
            <v>34346000</v>
          </cell>
          <cell r="W326" t="str">
            <v>Z1</v>
          </cell>
          <cell r="Z326">
            <v>1</v>
          </cell>
          <cell r="AK326">
            <v>2483</v>
          </cell>
          <cell r="AM326">
            <v>0</v>
          </cell>
          <cell r="BV326">
            <v>1</v>
          </cell>
          <cell r="CG326" t="str">
            <v>O</v>
          </cell>
          <cell r="CH326">
            <v>0</v>
          </cell>
          <cell r="DA326">
            <v>1</v>
          </cell>
          <cell r="DC326" t="str">
            <v>C</v>
          </cell>
          <cell r="DD326" t="str">
            <v>+</v>
          </cell>
          <cell r="DJ326">
            <v>100</v>
          </cell>
          <cell r="DL326">
            <v>1010</v>
          </cell>
        </row>
        <row r="327">
          <cell r="A327" t="str">
            <v>2</v>
          </cell>
          <cell r="N327" t="str">
            <v>352300900L</v>
          </cell>
          <cell r="O327">
            <v>0</v>
          </cell>
          <cell r="P327" t="str">
            <v>352300000L</v>
          </cell>
          <cell r="W327" t="str">
            <v>Z1</v>
          </cell>
          <cell r="Y327" t="str">
            <v>X</v>
          </cell>
          <cell r="Z327">
            <v>1</v>
          </cell>
          <cell r="AK327">
            <v>2499</v>
          </cell>
          <cell r="AM327">
            <v>0</v>
          </cell>
          <cell r="BV327">
            <v>1</v>
          </cell>
          <cell r="CH327">
            <v>0</v>
          </cell>
          <cell r="DA327">
            <v>2</v>
          </cell>
          <cell r="DB327">
            <v>1</v>
          </cell>
          <cell r="DC327" t="str">
            <v>C</v>
          </cell>
          <cell r="DD327" t="str">
            <v>+</v>
          </cell>
        </row>
        <row r="328">
          <cell r="A328" t="str">
            <v>2</v>
          </cell>
          <cell r="N328" t="str">
            <v>352300901L</v>
          </cell>
          <cell r="O328">
            <v>0</v>
          </cell>
          <cell r="P328" t="str">
            <v>352300900L</v>
          </cell>
          <cell r="T328">
            <v>32407000</v>
          </cell>
          <cell r="W328" t="str">
            <v>Z1</v>
          </cell>
          <cell r="Z328">
            <v>1</v>
          </cell>
          <cell r="AK328">
            <v>2491</v>
          </cell>
          <cell r="AM328">
            <v>0</v>
          </cell>
          <cell r="BV328">
            <v>1</v>
          </cell>
          <cell r="CG328" t="str">
            <v>P</v>
          </cell>
          <cell r="CH328">
            <v>0</v>
          </cell>
          <cell r="DA328">
            <v>1</v>
          </cell>
          <cell r="DC328" t="str">
            <v>C</v>
          </cell>
          <cell r="DD328" t="str">
            <v>+</v>
          </cell>
          <cell r="DJ328">
            <v>100</v>
          </cell>
          <cell r="DL328">
            <v>1010</v>
          </cell>
        </row>
        <row r="329">
          <cell r="A329" t="str">
            <v>2</v>
          </cell>
          <cell r="N329" t="str">
            <v>352300902L</v>
          </cell>
          <cell r="O329">
            <v>0</v>
          </cell>
          <cell r="P329" t="str">
            <v>352300900L</v>
          </cell>
          <cell r="W329" t="str">
            <v>Z1</v>
          </cell>
          <cell r="Z329">
            <v>1</v>
          </cell>
          <cell r="AK329">
            <v>2492</v>
          </cell>
          <cell r="AM329">
            <v>0</v>
          </cell>
          <cell r="BV329">
            <v>1</v>
          </cell>
          <cell r="CG329" t="str">
            <v>S</v>
          </cell>
          <cell r="CH329">
            <v>0</v>
          </cell>
          <cell r="DA329">
            <v>1</v>
          </cell>
          <cell r="DC329" t="str">
            <v>C</v>
          </cell>
          <cell r="DD329" t="str">
            <v>+</v>
          </cell>
          <cell r="DJ329">
            <v>100</v>
          </cell>
          <cell r="DL329">
            <v>1010</v>
          </cell>
        </row>
        <row r="330">
          <cell r="A330" t="str">
            <v>2</v>
          </cell>
          <cell r="N330" t="str">
            <v>352300903L</v>
          </cell>
          <cell r="O330">
            <v>0</v>
          </cell>
          <cell r="P330" t="str">
            <v>352300900L</v>
          </cell>
          <cell r="T330">
            <v>34347000</v>
          </cell>
          <cell r="W330" t="str">
            <v>Z1</v>
          </cell>
          <cell r="Z330">
            <v>1</v>
          </cell>
          <cell r="AK330">
            <v>2493</v>
          </cell>
          <cell r="AM330">
            <v>0</v>
          </cell>
          <cell r="BV330">
            <v>1</v>
          </cell>
          <cell r="CG330" t="str">
            <v>O</v>
          </cell>
          <cell r="CH330">
            <v>0</v>
          </cell>
          <cell r="DA330">
            <v>1</v>
          </cell>
          <cell r="DC330" t="str">
            <v>C</v>
          </cell>
          <cell r="DD330" t="str">
            <v>+</v>
          </cell>
          <cell r="DJ330">
            <v>100</v>
          </cell>
          <cell r="DL330">
            <v>1010</v>
          </cell>
        </row>
        <row r="331">
          <cell r="A331" t="str">
            <v>2</v>
          </cell>
          <cell r="N331" t="str">
            <v>352301000L</v>
          </cell>
          <cell r="O331">
            <v>0</v>
          </cell>
          <cell r="P331" t="str">
            <v>352300000L</v>
          </cell>
          <cell r="W331" t="str">
            <v>Z1</v>
          </cell>
          <cell r="Y331" t="str">
            <v>X</v>
          </cell>
          <cell r="Z331">
            <v>1</v>
          </cell>
          <cell r="AK331">
            <v>2509</v>
          </cell>
          <cell r="AM331">
            <v>0</v>
          </cell>
          <cell r="BV331">
            <v>1</v>
          </cell>
          <cell r="CB331" t="str">
            <v>x</v>
          </cell>
          <cell r="CH331">
            <v>0</v>
          </cell>
          <cell r="DA331">
            <v>2</v>
          </cell>
          <cell r="DB331">
            <v>1</v>
          </cell>
          <cell r="DC331" t="str">
            <v>C</v>
          </cell>
          <cell r="DD331" t="str">
            <v>+</v>
          </cell>
        </row>
        <row r="332">
          <cell r="A332" t="str">
            <v>2</v>
          </cell>
          <cell r="N332" t="str">
            <v>352301001L</v>
          </cell>
          <cell r="O332">
            <v>0</v>
          </cell>
          <cell r="P332" t="str">
            <v>352301000L</v>
          </cell>
          <cell r="T332">
            <v>32408000</v>
          </cell>
          <cell r="W332" t="str">
            <v>Z1</v>
          </cell>
          <cell r="Z332">
            <v>1</v>
          </cell>
          <cell r="AK332">
            <v>2501</v>
          </cell>
          <cell r="AM332">
            <v>0</v>
          </cell>
          <cell r="BV332">
            <v>1</v>
          </cell>
          <cell r="CG332" t="str">
            <v>P</v>
          </cell>
          <cell r="CH332">
            <v>0</v>
          </cell>
          <cell r="DA332">
            <v>1</v>
          </cell>
          <cell r="DC332" t="str">
            <v>C</v>
          </cell>
          <cell r="DD332" t="str">
            <v>+</v>
          </cell>
          <cell r="DJ332">
            <v>100</v>
          </cell>
          <cell r="DL332">
            <v>1010</v>
          </cell>
        </row>
        <row r="333">
          <cell r="A333" t="str">
            <v>2</v>
          </cell>
          <cell r="N333" t="str">
            <v>352301002L</v>
          </cell>
          <cell r="O333">
            <v>0</v>
          </cell>
          <cell r="P333" t="str">
            <v>352301000L</v>
          </cell>
          <cell r="W333" t="str">
            <v>Z1</v>
          </cell>
          <cell r="Z333">
            <v>1</v>
          </cell>
          <cell r="AK333">
            <v>2502</v>
          </cell>
          <cell r="AM333">
            <v>0</v>
          </cell>
          <cell r="BV333">
            <v>1</v>
          </cell>
          <cell r="CG333" t="str">
            <v>S</v>
          </cell>
          <cell r="CH333">
            <v>0</v>
          </cell>
          <cell r="DA333">
            <v>1</v>
          </cell>
          <cell r="DC333" t="str">
            <v>C</v>
          </cell>
          <cell r="DD333" t="str">
            <v>+</v>
          </cell>
          <cell r="DJ333">
            <v>100</v>
          </cell>
          <cell r="DL333">
            <v>1010</v>
          </cell>
        </row>
        <row r="334">
          <cell r="A334" t="str">
            <v>2</v>
          </cell>
          <cell r="N334" t="str">
            <v>352301003L</v>
          </cell>
          <cell r="O334">
            <v>0</v>
          </cell>
          <cell r="P334" t="str">
            <v>352301000L</v>
          </cell>
          <cell r="T334">
            <v>34342000</v>
          </cell>
          <cell r="W334" t="str">
            <v>Z1</v>
          </cell>
          <cell r="Z334">
            <v>1</v>
          </cell>
          <cell r="AK334">
            <v>2503</v>
          </cell>
          <cell r="AM334">
            <v>0</v>
          </cell>
          <cell r="BV334">
            <v>1</v>
          </cell>
          <cell r="CG334" t="str">
            <v>O</v>
          </cell>
          <cell r="CH334">
            <v>0</v>
          </cell>
          <cell r="DA334">
            <v>1</v>
          </cell>
          <cell r="DC334" t="str">
            <v>C</v>
          </cell>
          <cell r="DD334" t="str">
            <v>+</v>
          </cell>
          <cell r="DJ334">
            <v>100</v>
          </cell>
          <cell r="DL334">
            <v>1010</v>
          </cell>
        </row>
        <row r="335">
          <cell r="A335" t="str">
            <v>2</v>
          </cell>
          <cell r="N335" t="str">
            <v>352301100L</v>
          </cell>
          <cell r="P335" t="str">
            <v>352300000L</v>
          </cell>
          <cell r="W335" t="str">
            <v>Z1</v>
          </cell>
          <cell r="Y335" t="str">
            <v>X</v>
          </cell>
          <cell r="Z335">
            <v>1</v>
          </cell>
          <cell r="AK335">
            <v>2515</v>
          </cell>
          <cell r="AM335">
            <v>0</v>
          </cell>
          <cell r="BV335">
            <v>1</v>
          </cell>
          <cell r="DA335">
            <v>2</v>
          </cell>
          <cell r="DB335" t="str">
            <v>1</v>
          </cell>
          <cell r="DC335" t="str">
            <v>C</v>
          </cell>
          <cell r="DD335" t="str">
            <v>+</v>
          </cell>
        </row>
        <row r="336">
          <cell r="A336" t="str">
            <v>2</v>
          </cell>
          <cell r="N336" t="str">
            <v>352301101L</v>
          </cell>
          <cell r="O336">
            <v>0</v>
          </cell>
          <cell r="P336" t="str">
            <v>352301100L</v>
          </cell>
          <cell r="W336" t="str">
            <v>Z1</v>
          </cell>
          <cell r="Z336">
            <v>1</v>
          </cell>
          <cell r="AK336">
            <v>2511</v>
          </cell>
          <cell r="AM336">
            <v>0</v>
          </cell>
          <cell r="BV336">
            <v>1</v>
          </cell>
          <cell r="CG336" t="str">
            <v>P</v>
          </cell>
          <cell r="DA336">
            <v>1</v>
          </cell>
          <cell r="DC336" t="str">
            <v>C</v>
          </cell>
          <cell r="DD336" t="str">
            <v>+</v>
          </cell>
          <cell r="DJ336">
            <v>100</v>
          </cell>
          <cell r="DL336">
            <v>1010</v>
          </cell>
        </row>
        <row r="337">
          <cell r="A337" t="str">
            <v>2</v>
          </cell>
          <cell r="N337" t="str">
            <v>352301102L</v>
          </cell>
          <cell r="O337">
            <v>0</v>
          </cell>
          <cell r="P337" t="str">
            <v>352301100L</v>
          </cell>
          <cell r="W337" t="str">
            <v>Z1</v>
          </cell>
          <cell r="Z337">
            <v>1</v>
          </cell>
          <cell r="AK337">
            <v>2512</v>
          </cell>
          <cell r="AM337">
            <v>0</v>
          </cell>
          <cell r="BV337">
            <v>1</v>
          </cell>
          <cell r="CG337" t="str">
            <v>S</v>
          </cell>
          <cell r="DA337">
            <v>1</v>
          </cell>
          <cell r="DC337" t="str">
            <v>C</v>
          </cell>
          <cell r="DD337" t="str">
            <v>+</v>
          </cell>
          <cell r="DJ337">
            <v>100</v>
          </cell>
          <cell r="DL337">
            <v>1010</v>
          </cell>
        </row>
        <row r="338">
          <cell r="A338" t="str">
            <v>2</v>
          </cell>
          <cell r="N338" t="str">
            <v>352301103L</v>
          </cell>
          <cell r="O338">
            <v>0</v>
          </cell>
          <cell r="P338" t="str">
            <v>352301100L</v>
          </cell>
          <cell r="W338" t="str">
            <v>Z1</v>
          </cell>
          <cell r="Z338">
            <v>1</v>
          </cell>
          <cell r="AK338">
            <v>2513</v>
          </cell>
          <cell r="AM338">
            <v>0</v>
          </cell>
          <cell r="BV338">
            <v>1</v>
          </cell>
          <cell r="CG338" t="str">
            <v>O</v>
          </cell>
          <cell r="DA338">
            <v>1</v>
          </cell>
          <cell r="DC338" t="str">
            <v>C</v>
          </cell>
          <cell r="DD338" t="str">
            <v>+</v>
          </cell>
          <cell r="DJ338">
            <v>100</v>
          </cell>
          <cell r="DL338">
            <v>1010</v>
          </cell>
        </row>
        <row r="339">
          <cell r="A339" t="str">
            <v>2</v>
          </cell>
          <cell r="N339" t="str">
            <v>353000000L</v>
          </cell>
          <cell r="O339">
            <v>0</v>
          </cell>
          <cell r="P339" t="str">
            <v>350000000L</v>
          </cell>
          <cell r="W339" t="str">
            <v>Z1</v>
          </cell>
          <cell r="Z339">
            <v>1</v>
          </cell>
          <cell r="AK339">
            <v>2699</v>
          </cell>
          <cell r="AM339">
            <v>0</v>
          </cell>
          <cell r="BV339">
            <v>1</v>
          </cell>
          <cell r="CH339">
            <v>0</v>
          </cell>
          <cell r="DA339">
            <v>2</v>
          </cell>
          <cell r="DB339">
            <v>2</v>
          </cell>
          <cell r="DC339" t="str">
            <v>C</v>
          </cell>
          <cell r="DD339" t="str">
            <v>+</v>
          </cell>
        </row>
        <row r="340">
          <cell r="A340" t="str">
            <v>2</v>
          </cell>
          <cell r="N340" t="str">
            <v>353200000L</v>
          </cell>
          <cell r="O340">
            <v>0</v>
          </cell>
          <cell r="P340" t="str">
            <v>353000000L</v>
          </cell>
          <cell r="W340" t="str">
            <v>Z1</v>
          </cell>
          <cell r="Y340" t="str">
            <v>X</v>
          </cell>
          <cell r="Z340">
            <v>1</v>
          </cell>
          <cell r="AK340">
            <v>2629</v>
          </cell>
          <cell r="AM340">
            <v>0</v>
          </cell>
          <cell r="BV340">
            <v>1</v>
          </cell>
          <cell r="CH340">
            <v>0</v>
          </cell>
          <cell r="DA340">
            <v>2</v>
          </cell>
          <cell r="DB340">
            <v>1</v>
          </cell>
          <cell r="DC340" t="str">
            <v>C</v>
          </cell>
          <cell r="DD340" t="str">
            <v>+</v>
          </cell>
        </row>
        <row r="341">
          <cell r="A341" t="str">
            <v>2</v>
          </cell>
          <cell r="N341" t="str">
            <v>353201000L</v>
          </cell>
          <cell r="O341">
            <v>0</v>
          </cell>
          <cell r="P341" t="str">
            <v>353200000L</v>
          </cell>
          <cell r="T341" t="str">
            <v>36210000+36220000</v>
          </cell>
          <cell r="W341" t="str">
            <v>Z1</v>
          </cell>
          <cell r="Z341">
            <v>1</v>
          </cell>
          <cell r="AK341">
            <v>2601</v>
          </cell>
          <cell r="AM341">
            <v>0</v>
          </cell>
          <cell r="BV341">
            <v>1</v>
          </cell>
          <cell r="CH341">
            <v>0</v>
          </cell>
          <cell r="DA341">
            <v>1</v>
          </cell>
          <cell r="DC341" t="str">
            <v>C</v>
          </cell>
          <cell r="DD341" t="str">
            <v>+</v>
          </cell>
          <cell r="DJ341">
            <v>100</v>
          </cell>
          <cell r="DL341">
            <v>1010</v>
          </cell>
        </row>
        <row r="342">
          <cell r="A342" t="str">
            <v>2</v>
          </cell>
          <cell r="N342" t="str">
            <v>353202000L</v>
          </cell>
          <cell r="O342">
            <v>0</v>
          </cell>
          <cell r="P342" t="str">
            <v>353200000L</v>
          </cell>
          <cell r="W342" t="str">
            <v>Z1</v>
          </cell>
          <cell r="Z342">
            <v>1</v>
          </cell>
          <cell r="AK342">
            <v>2605</v>
          </cell>
          <cell r="AM342">
            <v>0</v>
          </cell>
          <cell r="BV342">
            <v>1</v>
          </cell>
          <cell r="CH342">
            <v>0</v>
          </cell>
          <cell r="DA342" t="str">
            <v>1</v>
          </cell>
          <cell r="DC342" t="str">
            <v>C</v>
          </cell>
          <cell r="DD342" t="str">
            <v>+</v>
          </cell>
          <cell r="DJ342">
            <v>100</v>
          </cell>
          <cell r="DL342">
            <v>1010</v>
          </cell>
        </row>
        <row r="343">
          <cell r="A343" t="str">
            <v>2</v>
          </cell>
          <cell r="N343" t="str">
            <v>353203000L</v>
          </cell>
          <cell r="P343" t="str">
            <v>353200000L</v>
          </cell>
          <cell r="W343" t="str">
            <v>Z1</v>
          </cell>
          <cell r="Z343">
            <v>1</v>
          </cell>
          <cell r="AK343">
            <v>2615</v>
          </cell>
          <cell r="AM343">
            <v>0</v>
          </cell>
          <cell r="BV343">
            <v>1</v>
          </cell>
          <cell r="DA343" t="str">
            <v>2</v>
          </cell>
          <cell r="DC343" t="str">
            <v>C</v>
          </cell>
          <cell r="DD343" t="str">
            <v>+</v>
          </cell>
        </row>
        <row r="344">
          <cell r="A344" t="str">
            <v>2</v>
          </cell>
          <cell r="N344" t="str">
            <v>353203100L</v>
          </cell>
          <cell r="O344">
            <v>0</v>
          </cell>
          <cell r="P344" t="str">
            <v>353203000L</v>
          </cell>
          <cell r="W344" t="str">
            <v>Z1</v>
          </cell>
          <cell r="Z344">
            <v>1</v>
          </cell>
          <cell r="AK344">
            <v>2611</v>
          </cell>
          <cell r="AM344">
            <v>0</v>
          </cell>
          <cell r="BV344">
            <v>1</v>
          </cell>
          <cell r="CH344">
            <v>0</v>
          </cell>
          <cell r="DA344">
            <v>1</v>
          </cell>
          <cell r="DC344" t="str">
            <v>C</v>
          </cell>
          <cell r="DD344" t="str">
            <v>+</v>
          </cell>
          <cell r="DJ344">
            <v>100</v>
          </cell>
          <cell r="DL344">
            <v>1010</v>
          </cell>
        </row>
        <row r="345">
          <cell r="N345" t="str">
            <v>353203110L</v>
          </cell>
          <cell r="P345" t="str">
            <v>353203000L</v>
          </cell>
          <cell r="W345" t="str">
            <v>Z1</v>
          </cell>
          <cell r="Z345">
            <v>1</v>
          </cell>
          <cell r="AK345">
            <v>2612</v>
          </cell>
          <cell r="AM345">
            <v>0</v>
          </cell>
          <cell r="BV345">
            <v>1</v>
          </cell>
          <cell r="DA345" t="str">
            <v>1</v>
          </cell>
          <cell r="DC345" t="str">
            <v>C</v>
          </cell>
          <cell r="DD345" t="str">
            <v>+</v>
          </cell>
          <cell r="DJ345">
            <v>100</v>
          </cell>
          <cell r="DL345">
            <v>1010</v>
          </cell>
        </row>
        <row r="346">
          <cell r="A346" t="str">
            <v>2</v>
          </cell>
          <cell r="N346" t="str">
            <v>353203200L</v>
          </cell>
          <cell r="O346">
            <v>0</v>
          </cell>
          <cell r="P346" t="str">
            <v>353203000L</v>
          </cell>
          <cell r="T346" t="str">
            <v>36230000+36240000</v>
          </cell>
          <cell r="W346" t="str">
            <v>Z1</v>
          </cell>
          <cell r="Z346">
            <v>1</v>
          </cell>
          <cell r="AK346">
            <v>2613</v>
          </cell>
          <cell r="AM346">
            <v>0</v>
          </cell>
          <cell r="BV346">
            <v>1</v>
          </cell>
          <cell r="CH346">
            <v>0</v>
          </cell>
          <cell r="DA346">
            <v>1</v>
          </cell>
          <cell r="DC346" t="str">
            <v>C</v>
          </cell>
          <cell r="DD346" t="str">
            <v>+</v>
          </cell>
          <cell r="DJ346">
            <v>100</v>
          </cell>
          <cell r="DL346">
            <v>1010</v>
          </cell>
        </row>
        <row r="347">
          <cell r="A347" t="str">
            <v>2</v>
          </cell>
          <cell r="N347" t="str">
            <v>353300000L</v>
          </cell>
          <cell r="O347">
            <v>0</v>
          </cell>
          <cell r="P347" t="str">
            <v>353000000L</v>
          </cell>
          <cell r="W347" t="str">
            <v>Z1</v>
          </cell>
          <cell r="Y347" t="str">
            <v>X</v>
          </cell>
          <cell r="Z347">
            <v>1</v>
          </cell>
          <cell r="AK347">
            <v>2639</v>
          </cell>
          <cell r="AM347">
            <v>0</v>
          </cell>
          <cell r="BV347">
            <v>1</v>
          </cell>
          <cell r="CH347">
            <v>0</v>
          </cell>
          <cell r="DA347">
            <v>2</v>
          </cell>
          <cell r="DB347">
            <v>1</v>
          </cell>
          <cell r="DC347" t="str">
            <v>C</v>
          </cell>
          <cell r="DD347" t="str">
            <v>+</v>
          </cell>
        </row>
        <row r="348">
          <cell r="A348" t="str">
            <v>2</v>
          </cell>
          <cell r="N348" t="str">
            <v>353301000L</v>
          </cell>
          <cell r="O348">
            <v>0</v>
          </cell>
          <cell r="P348" t="str">
            <v>353300000L</v>
          </cell>
          <cell r="T348" t="str">
            <v>36330000+36402000</v>
          </cell>
          <cell r="W348" t="str">
            <v>Z1</v>
          </cell>
          <cell r="Z348">
            <v>1</v>
          </cell>
          <cell r="AK348">
            <v>2631</v>
          </cell>
          <cell r="AM348">
            <v>0</v>
          </cell>
          <cell r="BV348">
            <v>1</v>
          </cell>
          <cell r="CH348">
            <v>0</v>
          </cell>
          <cell r="DA348">
            <v>1</v>
          </cell>
          <cell r="DC348" t="str">
            <v>C</v>
          </cell>
          <cell r="DD348" t="str">
            <v>+</v>
          </cell>
          <cell r="DJ348">
            <v>100</v>
          </cell>
          <cell r="DL348">
            <v>1010</v>
          </cell>
        </row>
        <row r="349">
          <cell r="A349" t="str">
            <v>2</v>
          </cell>
          <cell r="N349" t="str">
            <v>353302000L</v>
          </cell>
          <cell r="O349">
            <v>0</v>
          </cell>
          <cell r="P349" t="str">
            <v>353300000L</v>
          </cell>
          <cell r="T349">
            <v>36418000</v>
          </cell>
          <cell r="W349" t="str">
            <v>Z1</v>
          </cell>
          <cell r="Z349">
            <v>1</v>
          </cell>
          <cell r="AK349">
            <v>2632</v>
          </cell>
          <cell r="AM349">
            <v>0</v>
          </cell>
          <cell r="BV349">
            <v>1</v>
          </cell>
          <cell r="CH349">
            <v>0</v>
          </cell>
          <cell r="DA349">
            <v>1</v>
          </cell>
          <cell r="DC349" t="str">
            <v>C</v>
          </cell>
          <cell r="DD349" t="str">
            <v>+</v>
          </cell>
          <cell r="DJ349">
            <v>100</v>
          </cell>
          <cell r="DL349">
            <v>1010</v>
          </cell>
        </row>
        <row r="350">
          <cell r="A350" t="str">
            <v>2</v>
          </cell>
          <cell r="N350" t="str">
            <v>353303000L</v>
          </cell>
          <cell r="O350">
            <v>0</v>
          </cell>
          <cell r="P350" t="str">
            <v>353300000L</v>
          </cell>
          <cell r="T350">
            <v>36320000</v>
          </cell>
          <cell r="W350" t="str">
            <v>Z1</v>
          </cell>
          <cell r="Z350">
            <v>1</v>
          </cell>
          <cell r="AK350">
            <v>2633</v>
          </cell>
          <cell r="AM350">
            <v>0</v>
          </cell>
          <cell r="BV350">
            <v>1</v>
          </cell>
          <cell r="CA350" t="str">
            <v>x</v>
          </cell>
          <cell r="CH350">
            <v>0</v>
          </cell>
          <cell r="DA350">
            <v>1</v>
          </cell>
          <cell r="DC350" t="str">
            <v>C</v>
          </cell>
          <cell r="DD350" t="str">
            <v>+</v>
          </cell>
          <cell r="DJ350">
            <v>100</v>
          </cell>
          <cell r="DL350">
            <v>1010</v>
          </cell>
        </row>
        <row r="351">
          <cell r="A351" t="str">
            <v>2</v>
          </cell>
          <cell r="N351" t="str">
            <v>353400000L</v>
          </cell>
          <cell r="O351">
            <v>0</v>
          </cell>
          <cell r="P351" t="str">
            <v>353000000L</v>
          </cell>
          <cell r="W351" t="str">
            <v>Z1</v>
          </cell>
          <cell r="Y351" t="str">
            <v>X</v>
          </cell>
          <cell r="Z351">
            <v>1</v>
          </cell>
          <cell r="AK351">
            <v>2649</v>
          </cell>
          <cell r="AM351">
            <v>0</v>
          </cell>
          <cell r="BV351">
            <v>1</v>
          </cell>
          <cell r="CB351" t="str">
            <v>x</v>
          </cell>
          <cell r="CH351">
            <v>0</v>
          </cell>
          <cell r="DA351">
            <v>2</v>
          </cell>
          <cell r="DB351">
            <v>1</v>
          </cell>
          <cell r="DC351" t="str">
            <v>C</v>
          </cell>
          <cell r="DD351" t="str">
            <v>+</v>
          </cell>
        </row>
        <row r="352">
          <cell r="A352" t="str">
            <v>2</v>
          </cell>
          <cell r="N352" t="str">
            <v>353401000L</v>
          </cell>
          <cell r="O352">
            <v>0</v>
          </cell>
          <cell r="P352" t="str">
            <v>353400000L</v>
          </cell>
          <cell r="T352">
            <v>37020000</v>
          </cell>
          <cell r="W352" t="str">
            <v>Z1</v>
          </cell>
          <cell r="Z352">
            <v>1</v>
          </cell>
          <cell r="AK352">
            <v>2641</v>
          </cell>
          <cell r="AM352">
            <v>0</v>
          </cell>
          <cell r="BV352">
            <v>1</v>
          </cell>
          <cell r="CA352" t="str">
            <v>x</v>
          </cell>
          <cell r="CH352">
            <v>0</v>
          </cell>
          <cell r="DA352">
            <v>1</v>
          </cell>
          <cell r="DC352" t="str">
            <v>C</v>
          </cell>
          <cell r="DD352" t="str">
            <v>+</v>
          </cell>
          <cell r="DJ352">
            <v>100</v>
          </cell>
          <cell r="DL352">
            <v>1010</v>
          </cell>
        </row>
        <row r="353">
          <cell r="A353" t="str">
            <v>2</v>
          </cell>
          <cell r="N353" t="str">
            <v>353402000L</v>
          </cell>
          <cell r="O353">
            <v>0</v>
          </cell>
          <cell r="P353" t="str">
            <v>353400000L</v>
          </cell>
          <cell r="T353">
            <v>37030000</v>
          </cell>
          <cell r="W353" t="str">
            <v>Z1</v>
          </cell>
          <cell r="Z353">
            <v>1</v>
          </cell>
          <cell r="AK353">
            <v>2642</v>
          </cell>
          <cell r="AM353">
            <v>0</v>
          </cell>
          <cell r="BV353">
            <v>1</v>
          </cell>
          <cell r="CA353" t="str">
            <v>x</v>
          </cell>
          <cell r="CH353">
            <v>0</v>
          </cell>
          <cell r="DA353">
            <v>1</v>
          </cell>
          <cell r="DC353" t="str">
            <v>C</v>
          </cell>
          <cell r="DD353" t="str">
            <v>+</v>
          </cell>
          <cell r="DJ353">
            <v>100</v>
          </cell>
          <cell r="DL353">
            <v>1010</v>
          </cell>
        </row>
        <row r="354">
          <cell r="A354" t="str">
            <v>2</v>
          </cell>
          <cell r="N354" t="str">
            <v>353403000L</v>
          </cell>
          <cell r="O354">
            <v>0</v>
          </cell>
          <cell r="P354" t="str">
            <v>353400000L</v>
          </cell>
          <cell r="T354">
            <v>37040000</v>
          </cell>
          <cell r="W354" t="str">
            <v>Z1</v>
          </cell>
          <cell r="Z354">
            <v>1</v>
          </cell>
          <cell r="AK354">
            <v>2643</v>
          </cell>
          <cell r="AM354">
            <v>0</v>
          </cell>
          <cell r="BV354">
            <v>1</v>
          </cell>
          <cell r="CA354" t="str">
            <v>x</v>
          </cell>
          <cell r="CH354">
            <v>0</v>
          </cell>
          <cell r="DA354">
            <v>1</v>
          </cell>
          <cell r="DC354" t="str">
            <v>C</v>
          </cell>
          <cell r="DD354" t="str">
            <v>+</v>
          </cell>
          <cell r="DJ354">
            <v>100</v>
          </cell>
          <cell r="DL354">
            <v>1010</v>
          </cell>
        </row>
        <row r="355">
          <cell r="A355" t="str">
            <v>2</v>
          </cell>
          <cell r="N355" t="str">
            <v>353404000L</v>
          </cell>
          <cell r="O355">
            <v>0</v>
          </cell>
          <cell r="P355" t="str">
            <v>353400000L</v>
          </cell>
          <cell r="T355">
            <v>37060000</v>
          </cell>
          <cell r="W355" t="str">
            <v>Z1</v>
          </cell>
          <cell r="Z355">
            <v>1</v>
          </cell>
          <cell r="AK355">
            <v>2644</v>
          </cell>
          <cell r="AM355">
            <v>0</v>
          </cell>
          <cell r="BV355">
            <v>1</v>
          </cell>
          <cell r="CA355" t="str">
            <v>x</v>
          </cell>
          <cell r="CH355">
            <v>0</v>
          </cell>
          <cell r="DA355">
            <v>1</v>
          </cell>
          <cell r="DC355" t="str">
            <v>C</v>
          </cell>
          <cell r="DD355" t="str">
            <v>+</v>
          </cell>
          <cell r="DJ355">
            <v>100</v>
          </cell>
          <cell r="DL355">
            <v>1010</v>
          </cell>
        </row>
        <row r="356">
          <cell r="A356" t="str">
            <v>2</v>
          </cell>
          <cell r="N356" t="str">
            <v>353405000L</v>
          </cell>
          <cell r="O356">
            <v>0</v>
          </cell>
          <cell r="P356" t="str">
            <v>353400000L</v>
          </cell>
          <cell r="T356">
            <v>37070000</v>
          </cell>
          <cell r="W356" t="str">
            <v>Z1</v>
          </cell>
          <cell r="Z356">
            <v>1</v>
          </cell>
          <cell r="AK356">
            <v>2645</v>
          </cell>
          <cell r="AM356">
            <v>0</v>
          </cell>
          <cell r="BV356">
            <v>1</v>
          </cell>
          <cell r="CA356" t="str">
            <v>x</v>
          </cell>
          <cell r="CH356">
            <v>0</v>
          </cell>
          <cell r="DA356">
            <v>1</v>
          </cell>
          <cell r="DC356" t="str">
            <v>C</v>
          </cell>
          <cell r="DD356" t="str">
            <v>+</v>
          </cell>
          <cell r="DJ356">
            <v>100</v>
          </cell>
          <cell r="DL356">
            <v>1010</v>
          </cell>
        </row>
        <row r="357">
          <cell r="A357" t="str">
            <v>2</v>
          </cell>
          <cell r="N357" t="str">
            <v>353406000L</v>
          </cell>
          <cell r="O357">
            <v>0</v>
          </cell>
          <cell r="P357" t="str">
            <v>353400000L</v>
          </cell>
          <cell r="T357" t="str">
            <v>37010000+37080000+37100000</v>
          </cell>
          <cell r="W357" t="str">
            <v>Z1</v>
          </cell>
          <cell r="Z357">
            <v>1</v>
          </cell>
          <cell r="AK357">
            <v>2646</v>
          </cell>
          <cell r="AM357">
            <v>0</v>
          </cell>
          <cell r="BV357">
            <v>1</v>
          </cell>
          <cell r="CA357" t="str">
            <v>x</v>
          </cell>
          <cell r="CH357">
            <v>0</v>
          </cell>
          <cell r="DA357">
            <v>1</v>
          </cell>
          <cell r="DC357" t="str">
            <v>C</v>
          </cell>
          <cell r="DD357" t="str">
            <v>+</v>
          </cell>
          <cell r="DJ357">
            <v>100</v>
          </cell>
          <cell r="DL357">
            <v>1010</v>
          </cell>
        </row>
        <row r="358">
          <cell r="A358" t="str">
            <v>2</v>
          </cell>
          <cell r="N358" t="str">
            <v>353500000L</v>
          </cell>
          <cell r="O358" t="str">
            <v>353500000M</v>
          </cell>
          <cell r="P358" t="str">
            <v>353000000L</v>
          </cell>
          <cell r="Q358" t="str">
            <v>350000000M</v>
          </cell>
          <cell r="S358" t="str">
            <v>3015320</v>
          </cell>
          <cell r="W358" t="str">
            <v>Z1</v>
          </cell>
          <cell r="X358" t="str">
            <v>Z3</v>
          </cell>
          <cell r="Z358">
            <v>1</v>
          </cell>
          <cell r="AK358">
            <v>2656</v>
          </cell>
          <cell r="AM358">
            <v>2859</v>
          </cell>
          <cell r="AO358" t="str">
            <v>X</v>
          </cell>
          <cell r="AP358" t="str">
            <v>X</v>
          </cell>
          <cell r="AQ358" t="str">
            <v>X</v>
          </cell>
          <cell r="AR358" t="str">
            <v>X</v>
          </cell>
          <cell r="AS358" t="str">
            <v>X</v>
          </cell>
          <cell r="AT358" t="str">
            <v>X</v>
          </cell>
          <cell r="AV358" t="str">
            <v>X</v>
          </cell>
          <cell r="AW358" t="str">
            <v>X</v>
          </cell>
          <cell r="AX358" t="str">
            <v>X</v>
          </cell>
          <cell r="AY358" t="str">
            <v>?</v>
          </cell>
          <cell r="AZ358" t="str">
            <v>X</v>
          </cell>
          <cell r="BA358" t="str">
            <v>X</v>
          </cell>
          <cell r="BB358" t="str">
            <v>X</v>
          </cell>
          <cell r="BC358" t="str">
            <v>X</v>
          </cell>
          <cell r="BD358" t="str">
            <v>X</v>
          </cell>
          <cell r="BE358" t="str">
            <v>X</v>
          </cell>
          <cell r="BV358">
            <v>1</v>
          </cell>
          <cell r="CH358" t="str">
            <v>S</v>
          </cell>
          <cell r="DA358">
            <v>2</v>
          </cell>
          <cell r="DB358">
            <v>1</v>
          </cell>
          <cell r="DC358" t="str">
            <v>C</v>
          </cell>
          <cell r="DD358" t="str">
            <v>+</v>
          </cell>
          <cell r="DL358">
            <v>1010</v>
          </cell>
        </row>
        <row r="359">
          <cell r="A359" t="str">
            <v>2</v>
          </cell>
          <cell r="N359" t="str">
            <v>353501000L</v>
          </cell>
          <cell r="O359">
            <v>0</v>
          </cell>
          <cell r="P359" t="str">
            <v>353500000L</v>
          </cell>
          <cell r="W359" t="str">
            <v>Z1</v>
          </cell>
          <cell r="Z359">
            <v>1</v>
          </cell>
          <cell r="AK359">
            <v>2651</v>
          </cell>
          <cell r="AM359">
            <v>0</v>
          </cell>
          <cell r="BV359">
            <v>1</v>
          </cell>
          <cell r="CH359">
            <v>0</v>
          </cell>
          <cell r="DA359">
            <v>1</v>
          </cell>
          <cell r="DC359" t="str">
            <v>C</v>
          </cell>
          <cell r="DD359" t="str">
            <v>+</v>
          </cell>
          <cell r="DJ359">
            <v>100</v>
          </cell>
          <cell r="DL359">
            <v>1010</v>
          </cell>
        </row>
        <row r="360">
          <cell r="A360" t="str">
            <v>2</v>
          </cell>
          <cell r="N360" t="str">
            <v>353502000L</v>
          </cell>
          <cell r="O360">
            <v>0</v>
          </cell>
          <cell r="P360" t="str">
            <v>353500000L</v>
          </cell>
          <cell r="W360" t="str">
            <v>Z1</v>
          </cell>
          <cell r="Z360">
            <v>1</v>
          </cell>
          <cell r="AK360">
            <v>2652</v>
          </cell>
          <cell r="AM360">
            <v>0</v>
          </cell>
          <cell r="BV360">
            <v>1</v>
          </cell>
          <cell r="CH360">
            <v>0</v>
          </cell>
          <cell r="DA360">
            <v>1</v>
          </cell>
          <cell r="DC360" t="str">
            <v>C</v>
          </cell>
          <cell r="DD360" t="str">
            <v>+</v>
          </cell>
          <cell r="DJ360">
            <v>100</v>
          </cell>
          <cell r="DL360">
            <v>1010</v>
          </cell>
        </row>
        <row r="361">
          <cell r="A361" t="str">
            <v>2</v>
          </cell>
          <cell r="N361" t="str">
            <v>353503000L</v>
          </cell>
          <cell r="O361">
            <v>0</v>
          </cell>
          <cell r="P361" t="str">
            <v>353500000L</v>
          </cell>
          <cell r="W361" t="str">
            <v>Z1</v>
          </cell>
          <cell r="Z361">
            <v>1</v>
          </cell>
          <cell r="AK361">
            <v>2653</v>
          </cell>
          <cell r="AM361">
            <v>0</v>
          </cell>
          <cell r="BV361">
            <v>1</v>
          </cell>
          <cell r="CH361">
            <v>0</v>
          </cell>
          <cell r="DA361">
            <v>1</v>
          </cell>
          <cell r="DC361" t="str">
            <v>C</v>
          </cell>
          <cell r="DD361" t="str">
            <v>+</v>
          </cell>
          <cell r="DJ361">
            <v>100</v>
          </cell>
          <cell r="DL361">
            <v>1010</v>
          </cell>
        </row>
        <row r="362">
          <cell r="A362" t="str">
            <v>2</v>
          </cell>
          <cell r="N362" t="str">
            <v>353504000L</v>
          </cell>
          <cell r="O362">
            <v>0</v>
          </cell>
          <cell r="P362" t="str">
            <v>353500000L</v>
          </cell>
          <cell r="T362">
            <v>36419000</v>
          </cell>
          <cell r="W362" t="str">
            <v>Z1</v>
          </cell>
          <cell r="Z362">
            <v>1</v>
          </cell>
          <cell r="AK362">
            <v>2654</v>
          </cell>
          <cell r="AM362">
            <v>0</v>
          </cell>
          <cell r="BV362">
            <v>1</v>
          </cell>
          <cell r="CH362">
            <v>0</v>
          </cell>
          <cell r="DA362">
            <v>1</v>
          </cell>
          <cell r="DC362" t="str">
            <v>C</v>
          </cell>
          <cell r="DD362" t="str">
            <v>+</v>
          </cell>
          <cell r="DJ362">
            <v>100</v>
          </cell>
          <cell r="DL362">
            <v>1010</v>
          </cell>
        </row>
        <row r="363">
          <cell r="A363" t="str">
            <v>2</v>
          </cell>
          <cell r="N363" t="str">
            <v>353505000L</v>
          </cell>
          <cell r="P363" t="str">
            <v>353500000L</v>
          </cell>
          <cell r="W363" t="str">
            <v>Z1</v>
          </cell>
          <cell r="Z363">
            <v>1</v>
          </cell>
          <cell r="AK363">
            <v>2655</v>
          </cell>
          <cell r="AM363">
            <v>0</v>
          </cell>
          <cell r="BV363">
            <v>1</v>
          </cell>
          <cell r="DA363" t="str">
            <v>1</v>
          </cell>
          <cell r="DC363" t="str">
            <v>C</v>
          </cell>
          <cell r="DD363" t="str">
            <v>+</v>
          </cell>
          <cell r="DJ363">
            <v>100</v>
          </cell>
          <cell r="DL363">
            <v>1010</v>
          </cell>
        </row>
        <row r="364">
          <cell r="A364" t="str">
            <v>2</v>
          </cell>
          <cell r="N364" t="str">
            <v>353506000L</v>
          </cell>
          <cell r="P364" t="str">
            <v>353000000L</v>
          </cell>
          <cell r="W364" t="str">
            <v>Z1</v>
          </cell>
          <cell r="Z364">
            <v>1</v>
          </cell>
          <cell r="AK364">
            <v>2660</v>
          </cell>
          <cell r="AM364">
            <v>0</v>
          </cell>
          <cell r="BV364">
            <v>1</v>
          </cell>
          <cell r="DA364" t="str">
            <v>2</v>
          </cell>
          <cell r="DC364" t="str">
            <v>C</v>
          </cell>
          <cell r="DD364" t="str">
            <v>+</v>
          </cell>
          <cell r="DJ364">
            <v>100</v>
          </cell>
          <cell r="DL364">
            <v>1010</v>
          </cell>
        </row>
        <row r="365">
          <cell r="A365" t="str">
            <v>2</v>
          </cell>
          <cell r="N365" t="str">
            <v>353506100L</v>
          </cell>
          <cell r="P365" t="str">
            <v>353506000L</v>
          </cell>
          <cell r="W365" t="str">
            <v>Z1</v>
          </cell>
          <cell r="Z365">
            <v>1</v>
          </cell>
          <cell r="AK365">
            <v>2657</v>
          </cell>
          <cell r="AM365">
            <v>0</v>
          </cell>
          <cell r="BV365">
            <v>1</v>
          </cell>
          <cell r="DA365" t="str">
            <v>1</v>
          </cell>
          <cell r="DC365" t="str">
            <v>C</v>
          </cell>
          <cell r="DD365" t="str">
            <v>+</v>
          </cell>
          <cell r="DJ365">
            <v>100</v>
          </cell>
          <cell r="DL365">
            <v>1010</v>
          </cell>
        </row>
        <row r="366">
          <cell r="A366" t="str">
            <v>2</v>
          </cell>
          <cell r="N366" t="str">
            <v>353506200L</v>
          </cell>
          <cell r="P366" t="str">
            <v>353506000L</v>
          </cell>
          <cell r="W366" t="str">
            <v>Z1</v>
          </cell>
          <cell r="Z366">
            <v>1</v>
          </cell>
          <cell r="AK366">
            <v>2658</v>
          </cell>
          <cell r="AM366">
            <v>0</v>
          </cell>
          <cell r="BV366">
            <v>1</v>
          </cell>
          <cell r="DA366" t="str">
            <v>1</v>
          </cell>
          <cell r="DC366" t="str">
            <v>C</v>
          </cell>
          <cell r="DD366" t="str">
            <v>+</v>
          </cell>
          <cell r="DJ366">
            <v>100</v>
          </cell>
          <cell r="DL366">
            <v>1010</v>
          </cell>
        </row>
        <row r="367">
          <cell r="A367" t="str">
            <v>2</v>
          </cell>
          <cell r="N367" t="str">
            <v>353506300L</v>
          </cell>
          <cell r="P367" t="str">
            <v>353506000L</v>
          </cell>
          <cell r="W367" t="str">
            <v>Z1</v>
          </cell>
          <cell r="Z367">
            <v>1</v>
          </cell>
          <cell r="AK367">
            <v>2659</v>
          </cell>
          <cell r="AM367">
            <v>0</v>
          </cell>
          <cell r="BV367">
            <v>1</v>
          </cell>
          <cell r="DA367" t="str">
            <v>1</v>
          </cell>
          <cell r="DC367" t="str">
            <v>C</v>
          </cell>
          <cell r="DD367" t="str">
            <v>+</v>
          </cell>
          <cell r="DJ367">
            <v>100</v>
          </cell>
          <cell r="DL367">
            <v>1010</v>
          </cell>
        </row>
        <row r="368">
          <cell r="A368" t="str">
            <v>2</v>
          </cell>
          <cell r="N368" t="str">
            <v>353600000L</v>
          </cell>
          <cell r="O368">
            <v>0</v>
          </cell>
          <cell r="P368" t="str">
            <v>353000000L</v>
          </cell>
          <cell r="W368" t="str">
            <v>Z1</v>
          </cell>
          <cell r="Y368" t="str">
            <v>X</v>
          </cell>
          <cell r="Z368">
            <v>1</v>
          </cell>
          <cell r="AK368">
            <v>2689</v>
          </cell>
          <cell r="AM368">
            <v>0</v>
          </cell>
          <cell r="BV368">
            <v>1</v>
          </cell>
          <cell r="CH368">
            <v>0</v>
          </cell>
          <cell r="DA368">
            <v>2</v>
          </cell>
          <cell r="DB368">
            <v>1</v>
          </cell>
          <cell r="DC368" t="str">
            <v>C</v>
          </cell>
          <cell r="DD368" t="str">
            <v>+</v>
          </cell>
          <cell r="DJ368">
            <v>100</v>
          </cell>
          <cell r="DL368">
            <v>1010</v>
          </cell>
        </row>
        <row r="369">
          <cell r="A369" t="str">
            <v>2</v>
          </cell>
          <cell r="N369" t="str">
            <v>353601000L</v>
          </cell>
          <cell r="O369">
            <v>0</v>
          </cell>
          <cell r="P369" t="str">
            <v>353600000L</v>
          </cell>
          <cell r="T369">
            <v>36409000</v>
          </cell>
          <cell r="W369" t="str">
            <v>Z1</v>
          </cell>
          <cell r="Z369">
            <v>1</v>
          </cell>
          <cell r="AK369">
            <v>2661</v>
          </cell>
          <cell r="AM369">
            <v>0</v>
          </cell>
          <cell r="BV369">
            <v>1</v>
          </cell>
          <cell r="CH369">
            <v>0</v>
          </cell>
          <cell r="DA369">
            <v>1</v>
          </cell>
          <cell r="DC369" t="str">
            <v>C</v>
          </cell>
          <cell r="DD369" t="str">
            <v>+</v>
          </cell>
          <cell r="DJ369">
            <v>100</v>
          </cell>
          <cell r="DL369">
            <v>1010</v>
          </cell>
        </row>
        <row r="370">
          <cell r="A370" t="str">
            <v>2</v>
          </cell>
          <cell r="N370" t="str">
            <v>353602000L</v>
          </cell>
          <cell r="O370">
            <v>0</v>
          </cell>
          <cell r="P370" t="str">
            <v>353600000L</v>
          </cell>
          <cell r="T370" t="str">
            <v>36410000+36411000</v>
          </cell>
          <cell r="W370" t="str">
            <v>Z1</v>
          </cell>
          <cell r="Z370">
            <v>1</v>
          </cell>
          <cell r="AK370">
            <v>2662</v>
          </cell>
          <cell r="AM370">
            <v>0</v>
          </cell>
          <cell r="BV370">
            <v>1</v>
          </cell>
          <cell r="CH370">
            <v>0</v>
          </cell>
          <cell r="DA370">
            <v>1</v>
          </cell>
          <cell r="DC370" t="str">
            <v>C</v>
          </cell>
          <cell r="DD370" t="str">
            <v>+</v>
          </cell>
          <cell r="DJ370">
            <v>100</v>
          </cell>
          <cell r="DL370">
            <v>1010</v>
          </cell>
        </row>
        <row r="371">
          <cell r="A371" t="str">
            <v>2</v>
          </cell>
          <cell r="N371" t="str">
            <v>353603000L</v>
          </cell>
          <cell r="O371">
            <v>0</v>
          </cell>
          <cell r="P371" t="str">
            <v>353600000L</v>
          </cell>
          <cell r="T371">
            <v>36405000</v>
          </cell>
          <cell r="W371" t="str">
            <v>Z1</v>
          </cell>
          <cell r="Z371">
            <v>1</v>
          </cell>
          <cell r="AK371">
            <v>2663</v>
          </cell>
          <cell r="AM371">
            <v>0</v>
          </cell>
          <cell r="BV371">
            <v>1</v>
          </cell>
          <cell r="CH371">
            <v>0</v>
          </cell>
          <cell r="DA371">
            <v>1</v>
          </cell>
          <cell r="DC371" t="str">
            <v>C</v>
          </cell>
          <cell r="DD371" t="str">
            <v>+</v>
          </cell>
          <cell r="DJ371">
            <v>100</v>
          </cell>
          <cell r="DL371">
            <v>1010</v>
          </cell>
        </row>
        <row r="372">
          <cell r="A372" t="str">
            <v>2</v>
          </cell>
          <cell r="N372" t="str">
            <v>353604000L</v>
          </cell>
          <cell r="O372">
            <v>0</v>
          </cell>
          <cell r="P372" t="str">
            <v>353600000L</v>
          </cell>
          <cell r="T372">
            <v>36412000</v>
          </cell>
          <cell r="W372" t="str">
            <v>Z1</v>
          </cell>
          <cell r="Z372">
            <v>1</v>
          </cell>
          <cell r="AK372">
            <v>2664</v>
          </cell>
          <cell r="AM372">
            <v>0</v>
          </cell>
          <cell r="BV372">
            <v>1</v>
          </cell>
          <cell r="CH372">
            <v>0</v>
          </cell>
          <cell r="DA372">
            <v>1</v>
          </cell>
          <cell r="DC372" t="str">
            <v>C</v>
          </cell>
          <cell r="DD372" t="str">
            <v>+</v>
          </cell>
          <cell r="DJ372">
            <v>100</v>
          </cell>
          <cell r="DL372">
            <v>1010</v>
          </cell>
        </row>
        <row r="373">
          <cell r="A373" t="str">
            <v>2</v>
          </cell>
          <cell r="N373" t="str">
            <v>353605000L</v>
          </cell>
          <cell r="O373" t="str">
            <v>353605000M</v>
          </cell>
          <cell r="P373" t="str">
            <v>353600000L</v>
          </cell>
          <cell r="Q373" t="str">
            <v>350000000M</v>
          </cell>
          <cell r="S373" t="str">
            <v>3015500</v>
          </cell>
          <cell r="W373" t="str">
            <v>Z1</v>
          </cell>
          <cell r="X373" t="str">
            <v>Z3</v>
          </cell>
          <cell r="Z373">
            <v>1</v>
          </cell>
          <cell r="AK373">
            <v>2665</v>
          </cell>
          <cell r="AM373">
            <v>2860</v>
          </cell>
          <cell r="AO373" t="str">
            <v>X</v>
          </cell>
          <cell r="AP373" t="str">
            <v>X</v>
          </cell>
          <cell r="AQ373" t="str">
            <v>X</v>
          </cell>
          <cell r="AR373" t="str">
            <v>X</v>
          </cell>
          <cell r="AS373" t="str">
            <v>X</v>
          </cell>
          <cell r="AT373" t="str">
            <v>X</v>
          </cell>
          <cell r="AV373" t="str">
            <v>X</v>
          </cell>
          <cell r="AW373" t="str">
            <v>X</v>
          </cell>
          <cell r="AX373" t="str">
            <v>X</v>
          </cell>
          <cell r="AY373" t="str">
            <v>X</v>
          </cell>
          <cell r="AZ373" t="str">
            <v>X</v>
          </cell>
          <cell r="BA373" t="str">
            <v>X</v>
          </cell>
          <cell r="BB373" t="str">
            <v>X</v>
          </cell>
          <cell r="BC373" t="str">
            <v>X</v>
          </cell>
          <cell r="BD373" t="str">
            <v>X</v>
          </cell>
          <cell r="BE373" t="str">
            <v>X</v>
          </cell>
          <cell r="BV373">
            <v>1</v>
          </cell>
          <cell r="CH373" t="str">
            <v>L</v>
          </cell>
          <cell r="DA373">
            <v>1</v>
          </cell>
          <cell r="DB373" t="str">
            <v>1</v>
          </cell>
          <cell r="DC373" t="str">
            <v>C</v>
          </cell>
          <cell r="DD373" t="str">
            <v>+</v>
          </cell>
          <cell r="DJ373">
            <v>100</v>
          </cell>
          <cell r="DL373">
            <v>1010</v>
          </cell>
        </row>
        <row r="374">
          <cell r="A374" t="str">
            <v>2</v>
          </cell>
          <cell r="N374" t="str">
            <v>353606000L</v>
          </cell>
          <cell r="O374">
            <v>0</v>
          </cell>
          <cell r="P374" t="str">
            <v>353000000L</v>
          </cell>
          <cell r="W374" t="str">
            <v>Z1</v>
          </cell>
          <cell r="Z374">
            <v>1</v>
          </cell>
          <cell r="AK374">
            <v>2679</v>
          </cell>
          <cell r="AM374">
            <v>0</v>
          </cell>
          <cell r="BV374">
            <v>1</v>
          </cell>
          <cell r="CH374">
            <v>0</v>
          </cell>
          <cell r="DA374">
            <v>2</v>
          </cell>
          <cell r="DC374" t="str">
            <v>C</v>
          </cell>
          <cell r="DD374" t="str">
            <v>+</v>
          </cell>
        </row>
        <row r="375">
          <cell r="A375" t="str">
            <v>2</v>
          </cell>
          <cell r="N375" t="str">
            <v>353606100L</v>
          </cell>
          <cell r="O375">
            <v>0</v>
          </cell>
          <cell r="P375" t="str">
            <v>353606000L</v>
          </cell>
          <cell r="T375">
            <v>36415100</v>
          </cell>
          <cell r="W375" t="str">
            <v>Z1</v>
          </cell>
          <cell r="Z375">
            <v>1</v>
          </cell>
          <cell r="AK375">
            <v>2670</v>
          </cell>
          <cell r="AM375">
            <v>0</v>
          </cell>
          <cell r="BV375">
            <v>1</v>
          </cell>
          <cell r="CA375" t="str">
            <v>x</v>
          </cell>
          <cell r="CH375">
            <v>0</v>
          </cell>
          <cell r="DA375">
            <v>1</v>
          </cell>
          <cell r="DC375" t="str">
            <v>C</v>
          </cell>
          <cell r="DD375" t="str">
            <v>+</v>
          </cell>
          <cell r="DJ375">
            <v>100</v>
          </cell>
          <cell r="DL375">
            <v>1010</v>
          </cell>
        </row>
        <row r="376">
          <cell r="A376" t="str">
            <v>2</v>
          </cell>
          <cell r="N376" t="str">
            <v>353606110L</v>
          </cell>
          <cell r="P376" t="str">
            <v>353606000L</v>
          </cell>
          <cell r="W376" t="str">
            <v>Z1</v>
          </cell>
          <cell r="Z376">
            <v>1</v>
          </cell>
          <cell r="AK376">
            <v>2671</v>
          </cell>
          <cell r="AM376">
            <v>0</v>
          </cell>
          <cell r="BV376">
            <v>1</v>
          </cell>
          <cell r="CA376" t="str">
            <v>x</v>
          </cell>
          <cell r="DA376" t="str">
            <v>1</v>
          </cell>
          <cell r="DC376" t="str">
            <v>C</v>
          </cell>
          <cell r="DD376" t="str">
            <v>+</v>
          </cell>
          <cell r="DJ376">
            <v>100</v>
          </cell>
          <cell r="DL376">
            <v>1010</v>
          </cell>
        </row>
        <row r="377">
          <cell r="A377" t="str">
            <v>2</v>
          </cell>
          <cell r="N377" t="str">
            <v>353606200L</v>
          </cell>
          <cell r="O377">
            <v>0</v>
          </cell>
          <cell r="P377" t="str">
            <v>353606000L</v>
          </cell>
          <cell r="T377">
            <v>36415200</v>
          </cell>
          <cell r="W377" t="str">
            <v>Z1</v>
          </cell>
          <cell r="Z377">
            <v>1</v>
          </cell>
          <cell r="AK377">
            <v>2672</v>
          </cell>
          <cell r="AM377">
            <v>0</v>
          </cell>
          <cell r="BV377">
            <v>1</v>
          </cell>
          <cell r="CA377" t="str">
            <v>x</v>
          </cell>
          <cell r="CH377">
            <v>0</v>
          </cell>
          <cell r="DA377">
            <v>1</v>
          </cell>
          <cell r="DC377" t="str">
            <v>C</v>
          </cell>
          <cell r="DD377" t="str">
            <v>+</v>
          </cell>
          <cell r="DJ377">
            <v>100</v>
          </cell>
          <cell r="DL377">
            <v>1010</v>
          </cell>
        </row>
        <row r="378">
          <cell r="A378" t="str">
            <v>2</v>
          </cell>
          <cell r="N378" t="str">
            <v>353606210L</v>
          </cell>
          <cell r="P378" t="str">
            <v>353606000L</v>
          </cell>
          <cell r="W378" t="str">
            <v>Z1</v>
          </cell>
          <cell r="Z378">
            <v>1</v>
          </cell>
          <cell r="AK378">
            <v>2673</v>
          </cell>
          <cell r="AM378">
            <v>0</v>
          </cell>
          <cell r="BV378">
            <v>1</v>
          </cell>
          <cell r="CA378" t="str">
            <v>x</v>
          </cell>
          <cell r="DA378" t="str">
            <v>1</v>
          </cell>
          <cell r="DC378" t="str">
            <v>C</v>
          </cell>
          <cell r="DD378" t="str">
            <v>+</v>
          </cell>
          <cell r="DJ378">
            <v>100</v>
          </cell>
          <cell r="DL378">
            <v>1010</v>
          </cell>
        </row>
        <row r="379">
          <cell r="A379" t="str">
            <v>2</v>
          </cell>
          <cell r="N379" t="str">
            <v>353606300L</v>
          </cell>
          <cell r="O379">
            <v>0</v>
          </cell>
          <cell r="P379" t="str">
            <v>353606000L</v>
          </cell>
          <cell r="T379">
            <v>36415300</v>
          </cell>
          <cell r="W379" t="str">
            <v>Z1</v>
          </cell>
          <cell r="Z379">
            <v>1</v>
          </cell>
          <cell r="AK379">
            <v>2674</v>
          </cell>
          <cell r="AM379">
            <v>0</v>
          </cell>
          <cell r="BV379">
            <v>1</v>
          </cell>
          <cell r="CA379" t="str">
            <v>x</v>
          </cell>
          <cell r="CH379">
            <v>0</v>
          </cell>
          <cell r="DA379">
            <v>1</v>
          </cell>
          <cell r="DC379" t="str">
            <v>C</v>
          </cell>
          <cell r="DD379" t="str">
            <v>+</v>
          </cell>
          <cell r="DJ379">
            <v>100</v>
          </cell>
          <cell r="DL379">
            <v>1010</v>
          </cell>
        </row>
        <row r="380">
          <cell r="A380" t="str">
            <v>2</v>
          </cell>
          <cell r="N380" t="str">
            <v>353606310L</v>
          </cell>
          <cell r="P380" t="str">
            <v>353606000L</v>
          </cell>
          <cell r="W380" t="str">
            <v>Z1</v>
          </cell>
          <cell r="Z380">
            <v>1</v>
          </cell>
          <cell r="AK380">
            <v>2675</v>
          </cell>
          <cell r="AM380">
            <v>0</v>
          </cell>
          <cell r="BV380">
            <v>1</v>
          </cell>
          <cell r="CA380" t="str">
            <v>x</v>
          </cell>
          <cell r="DA380" t="str">
            <v>1</v>
          </cell>
          <cell r="DC380" t="str">
            <v>C</v>
          </cell>
          <cell r="DD380" t="str">
            <v>+</v>
          </cell>
          <cell r="DJ380">
            <v>100</v>
          </cell>
          <cell r="DL380">
            <v>1010</v>
          </cell>
        </row>
        <row r="381">
          <cell r="A381" t="str">
            <v>2</v>
          </cell>
          <cell r="N381" t="str">
            <v>353606400L</v>
          </cell>
          <cell r="O381">
            <v>0</v>
          </cell>
          <cell r="P381" t="str">
            <v>353606000L</v>
          </cell>
          <cell r="T381">
            <v>36416000</v>
          </cell>
          <cell r="W381" t="str">
            <v>Z1</v>
          </cell>
          <cell r="Z381">
            <v>1</v>
          </cell>
          <cell r="AK381">
            <v>2676</v>
          </cell>
          <cell r="AM381">
            <v>0</v>
          </cell>
          <cell r="BV381">
            <v>1</v>
          </cell>
          <cell r="CA381" t="str">
            <v>x</v>
          </cell>
          <cell r="CH381">
            <v>0</v>
          </cell>
          <cell r="DA381">
            <v>1</v>
          </cell>
          <cell r="DC381" t="str">
            <v>C</v>
          </cell>
          <cell r="DD381" t="str">
            <v>+</v>
          </cell>
          <cell r="DJ381">
            <v>100</v>
          </cell>
          <cell r="DL381">
            <v>1010</v>
          </cell>
        </row>
        <row r="382">
          <cell r="A382" t="str">
            <v>2</v>
          </cell>
          <cell r="N382" t="str">
            <v>353606410L</v>
          </cell>
          <cell r="P382" t="str">
            <v>353606000L</v>
          </cell>
          <cell r="W382" t="str">
            <v>Z1</v>
          </cell>
          <cell r="Z382">
            <v>1</v>
          </cell>
          <cell r="AK382">
            <v>2677</v>
          </cell>
          <cell r="AM382">
            <v>0</v>
          </cell>
          <cell r="BV382">
            <v>1</v>
          </cell>
          <cell r="CA382" t="str">
            <v>x</v>
          </cell>
          <cell r="DA382" t="str">
            <v>1</v>
          </cell>
          <cell r="DC382" t="str">
            <v>C</v>
          </cell>
          <cell r="DD382" t="str">
            <v>+</v>
          </cell>
          <cell r="DJ382">
            <v>100</v>
          </cell>
          <cell r="DL382">
            <v>1010</v>
          </cell>
        </row>
        <row r="383">
          <cell r="A383" t="str">
            <v>2</v>
          </cell>
          <cell r="N383" t="str">
            <v>353606420L</v>
          </cell>
          <cell r="P383" t="str">
            <v>353606000L</v>
          </cell>
          <cell r="W383" t="str">
            <v>Z1</v>
          </cell>
          <cell r="Z383">
            <v>1</v>
          </cell>
          <cell r="AK383">
            <v>2678</v>
          </cell>
          <cell r="AM383">
            <v>0</v>
          </cell>
          <cell r="BV383">
            <v>1</v>
          </cell>
          <cell r="DA383" t="str">
            <v>1</v>
          </cell>
          <cell r="DC383" t="str">
            <v>C</v>
          </cell>
          <cell r="DD383" t="str">
            <v>+</v>
          </cell>
          <cell r="DJ383">
            <v>100</v>
          </cell>
          <cell r="DL383">
            <v>1010</v>
          </cell>
        </row>
        <row r="384">
          <cell r="A384" t="str">
            <v>2</v>
          </cell>
          <cell r="N384" t="str">
            <v>353606500L</v>
          </cell>
          <cell r="O384">
            <v>0</v>
          </cell>
          <cell r="P384" t="str">
            <v>353600000L</v>
          </cell>
          <cell r="W384" t="str">
            <v>Z1</v>
          </cell>
          <cell r="Z384">
            <v>1</v>
          </cell>
          <cell r="AK384">
            <v>2680</v>
          </cell>
          <cell r="AM384">
            <v>0</v>
          </cell>
          <cell r="BV384">
            <v>1</v>
          </cell>
          <cell r="CA384" t="str">
            <v>x</v>
          </cell>
          <cell r="DA384" t="str">
            <v>1</v>
          </cell>
          <cell r="DC384" t="str">
            <v>C</v>
          </cell>
          <cell r="DD384" t="str">
            <v>+</v>
          </cell>
          <cell r="DJ384">
            <v>100</v>
          </cell>
          <cell r="DL384">
            <v>1010</v>
          </cell>
        </row>
        <row r="385">
          <cell r="A385" t="str">
            <v>2</v>
          </cell>
          <cell r="N385" t="str">
            <v>353607000L</v>
          </cell>
          <cell r="O385">
            <v>0</v>
          </cell>
          <cell r="P385" t="str">
            <v>353600000L</v>
          </cell>
          <cell r="T385">
            <v>36401000</v>
          </cell>
          <cell r="W385" t="str">
            <v>Z1</v>
          </cell>
          <cell r="Z385">
            <v>1</v>
          </cell>
          <cell r="AK385">
            <v>2681</v>
          </cell>
          <cell r="AM385">
            <v>0</v>
          </cell>
          <cell r="BV385">
            <v>1</v>
          </cell>
          <cell r="CH385">
            <v>0</v>
          </cell>
          <cell r="DA385">
            <v>1</v>
          </cell>
          <cell r="DC385" t="str">
            <v>C</v>
          </cell>
          <cell r="DD385" t="str">
            <v>+</v>
          </cell>
          <cell r="DJ385">
            <v>100</v>
          </cell>
          <cell r="DL385">
            <v>1010</v>
          </cell>
        </row>
        <row r="386">
          <cell r="A386" t="str">
            <v>2</v>
          </cell>
          <cell r="N386" t="str">
            <v>353608000L</v>
          </cell>
          <cell r="O386">
            <v>0</v>
          </cell>
          <cell r="P386" t="str">
            <v>353600000L</v>
          </cell>
          <cell r="T386">
            <v>36407000</v>
          </cell>
          <cell r="W386" t="str">
            <v>Z1</v>
          </cell>
          <cell r="Z386">
            <v>1</v>
          </cell>
          <cell r="AK386">
            <v>2682</v>
          </cell>
          <cell r="AM386">
            <v>0</v>
          </cell>
          <cell r="BV386">
            <v>1</v>
          </cell>
          <cell r="CA386" t="str">
            <v>x</v>
          </cell>
          <cell r="CH386">
            <v>0</v>
          </cell>
          <cell r="DA386">
            <v>1</v>
          </cell>
          <cell r="DC386" t="str">
            <v>C</v>
          </cell>
          <cell r="DD386" t="str">
            <v>+</v>
          </cell>
          <cell r="DJ386">
            <v>100</v>
          </cell>
          <cell r="DL386">
            <v>1010</v>
          </cell>
        </row>
        <row r="387">
          <cell r="A387" t="str">
            <v>2</v>
          </cell>
          <cell r="N387" t="str">
            <v>353609000L</v>
          </cell>
          <cell r="O387">
            <v>0</v>
          </cell>
          <cell r="P387" t="str">
            <v>353600000L</v>
          </cell>
          <cell r="T387" t="str">
            <v>36310000+36403000+36406000+36413000</v>
          </cell>
          <cell r="W387" t="str">
            <v>Z1</v>
          </cell>
          <cell r="Z387">
            <v>1</v>
          </cell>
          <cell r="AK387">
            <v>2684</v>
          </cell>
          <cell r="AM387">
            <v>0</v>
          </cell>
          <cell r="BV387">
            <v>1</v>
          </cell>
          <cell r="CH387">
            <v>0</v>
          </cell>
          <cell r="DA387">
            <v>1</v>
          </cell>
          <cell r="DC387" t="str">
            <v>C</v>
          </cell>
          <cell r="DD387" t="str">
            <v>+</v>
          </cell>
          <cell r="DJ387">
            <v>100</v>
          </cell>
          <cell r="DL387">
            <v>1010</v>
          </cell>
        </row>
        <row r="388">
          <cell r="A388" t="str">
            <v>2</v>
          </cell>
          <cell r="N388" t="str">
            <v>353610000L</v>
          </cell>
          <cell r="O388">
            <v>0</v>
          </cell>
          <cell r="P388" t="str">
            <v>353600000L</v>
          </cell>
          <cell r="T388" t="str">
            <v>36404000+36408000+36414000+36417000</v>
          </cell>
          <cell r="W388" t="str">
            <v>Z1</v>
          </cell>
          <cell r="Z388">
            <v>1</v>
          </cell>
          <cell r="AK388">
            <v>2685</v>
          </cell>
          <cell r="AM388">
            <v>0</v>
          </cell>
          <cell r="BV388">
            <v>1</v>
          </cell>
          <cell r="CH388">
            <v>0</v>
          </cell>
          <cell r="DA388">
            <v>1</v>
          </cell>
          <cell r="DC388" t="str">
            <v>C</v>
          </cell>
          <cell r="DD388" t="str">
            <v>+</v>
          </cell>
          <cell r="DJ388">
            <v>100</v>
          </cell>
          <cell r="DL388">
            <v>1010</v>
          </cell>
        </row>
        <row r="389">
          <cell r="A389" t="str">
            <v>2</v>
          </cell>
          <cell r="N389" t="str">
            <v>353611000L</v>
          </cell>
          <cell r="O389" t="str">
            <v>353611000M</v>
          </cell>
          <cell r="P389" t="str">
            <v>353600000L</v>
          </cell>
          <cell r="Q389" t="str">
            <v>350000000M</v>
          </cell>
          <cell r="T389" t="str">
            <v>36417000</v>
          </cell>
          <cell r="W389" t="str">
            <v>Z1</v>
          </cell>
          <cell r="X389" t="str">
            <v>Z3</v>
          </cell>
          <cell r="Z389">
            <v>1</v>
          </cell>
          <cell r="AK389">
            <v>2683</v>
          </cell>
          <cell r="AM389">
            <v>2861</v>
          </cell>
          <cell r="AO389" t="str">
            <v>X</v>
          </cell>
          <cell r="AP389" t="str">
            <v>X</v>
          </cell>
          <cell r="AQ389" t="str">
            <v>X</v>
          </cell>
          <cell r="AR389" t="str">
            <v>X</v>
          </cell>
          <cell r="AS389" t="str">
            <v>X</v>
          </cell>
          <cell r="AT389" t="str">
            <v>X</v>
          </cell>
          <cell r="AV389" t="str">
            <v>X</v>
          </cell>
          <cell r="AW389" t="str">
            <v>X</v>
          </cell>
          <cell r="AX389" t="str">
            <v>X</v>
          </cell>
          <cell r="AY389" t="str">
            <v>X</v>
          </cell>
          <cell r="AZ389" t="str">
            <v>X</v>
          </cell>
          <cell r="BA389" t="str">
            <v>X</v>
          </cell>
          <cell r="BB389" t="str">
            <v>X</v>
          </cell>
          <cell r="BC389" t="str">
            <v>X</v>
          </cell>
          <cell r="BD389" t="str">
            <v>X</v>
          </cell>
          <cell r="BE389" t="str">
            <v>X</v>
          </cell>
          <cell r="BV389">
            <v>1</v>
          </cell>
          <cell r="CH389" t="str">
            <v>L</v>
          </cell>
          <cell r="DA389" t="str">
            <v>1</v>
          </cell>
          <cell r="DB389" t="str">
            <v>1</v>
          </cell>
          <cell r="DC389" t="str">
            <v>C</v>
          </cell>
          <cell r="DD389" t="str">
            <v>+</v>
          </cell>
          <cell r="DJ389">
            <v>200</v>
          </cell>
          <cell r="DL389">
            <v>1010</v>
          </cell>
        </row>
        <row r="390">
          <cell r="A390" t="str">
            <v>2</v>
          </cell>
          <cell r="N390">
            <v>0</v>
          </cell>
          <cell r="O390" t="str">
            <v>353700000M</v>
          </cell>
          <cell r="Q390" t="str">
            <v>310000000M</v>
          </cell>
          <cell r="R390" t="str">
            <v>+431501+431520</v>
          </cell>
          <cell r="S390" t="str">
            <v>3026020+3026040</v>
          </cell>
          <cell r="T390" t="str">
            <v>36404000+36408000+36414000+36417000</v>
          </cell>
          <cell r="W390" t="str">
            <v>Z1</v>
          </cell>
          <cell r="X390" t="str">
            <v>Z3</v>
          </cell>
          <cell r="Y390" t="str">
            <v>X</v>
          </cell>
          <cell r="Z390">
            <v>1</v>
          </cell>
          <cell r="AM390">
            <v>2529</v>
          </cell>
          <cell r="AO390" t="str">
            <v>X</v>
          </cell>
          <cell r="AP390" t="str">
            <v>X</v>
          </cell>
          <cell r="AQ390" t="str">
            <v>X</v>
          </cell>
          <cell r="AR390" t="str">
            <v>X</v>
          </cell>
          <cell r="AT390" t="str">
            <v>X</v>
          </cell>
          <cell r="AV390" t="str">
            <v>X</v>
          </cell>
          <cell r="AW390" t="str">
            <v>X</v>
          </cell>
          <cell r="AX390" t="str">
            <v>X</v>
          </cell>
          <cell r="AY390" t="str">
            <v>X</v>
          </cell>
          <cell r="AZ390" t="str">
            <v>X</v>
          </cell>
          <cell r="BA390" t="str">
            <v>X</v>
          </cell>
          <cell r="BB390" t="str">
            <v>X</v>
          </cell>
          <cell r="BC390" t="str">
            <v>X</v>
          </cell>
          <cell r="BD390" t="str">
            <v>X</v>
          </cell>
          <cell r="BE390" t="str">
            <v>X</v>
          </cell>
          <cell r="BV390">
            <v>1</v>
          </cell>
          <cell r="CH390" t="str">
            <v>S</v>
          </cell>
          <cell r="DA390">
            <v>1</v>
          </cell>
          <cell r="DC390" t="str">
            <v>C</v>
          </cell>
          <cell r="DD390" t="str">
            <v>+</v>
          </cell>
          <cell r="DJ390">
            <v>100</v>
          </cell>
          <cell r="DL390">
            <v>1010</v>
          </cell>
        </row>
        <row r="391">
          <cell r="A391" t="str">
            <v>2</v>
          </cell>
          <cell r="N391">
            <v>0</v>
          </cell>
          <cell r="O391" t="str">
            <v>353800000M</v>
          </cell>
          <cell r="Q391" t="str">
            <v>350000000M</v>
          </cell>
          <cell r="R391" t="str">
            <v>432000+438200+438001+613100</v>
          </cell>
          <cell r="S391" t="str">
            <v>3008800+3008900+3008400</v>
          </cell>
          <cell r="T391" t="str">
            <v>36404000+36408000+36414000+36417000</v>
          </cell>
          <cell r="W391" t="str">
            <v>Z1</v>
          </cell>
          <cell r="X391" t="str">
            <v>Z3</v>
          </cell>
          <cell r="Y391" t="str">
            <v>X</v>
          </cell>
          <cell r="Z391">
            <v>1</v>
          </cell>
          <cell r="AM391">
            <v>2870</v>
          </cell>
          <cell r="AO391" t="str">
            <v>X</v>
          </cell>
          <cell r="AP391" t="str">
            <v>X</v>
          </cell>
          <cell r="AQ391" t="str">
            <v>X</v>
          </cell>
          <cell r="AR391" t="str">
            <v>X</v>
          </cell>
          <cell r="AS391" t="str">
            <v>X</v>
          </cell>
          <cell r="AT391" t="str">
            <v>X</v>
          </cell>
          <cell r="AV391" t="str">
            <v>X</v>
          </cell>
          <cell r="AW391" t="str">
            <v>X</v>
          </cell>
          <cell r="AX391" t="str">
            <v>X</v>
          </cell>
          <cell r="AY391" t="str">
            <v>X</v>
          </cell>
          <cell r="AZ391" t="str">
            <v>X</v>
          </cell>
          <cell r="BA391" t="str">
            <v>X</v>
          </cell>
          <cell r="BB391" t="str">
            <v>X</v>
          </cell>
          <cell r="BC391" t="str">
            <v>X</v>
          </cell>
          <cell r="BD391" t="str">
            <v>X</v>
          </cell>
          <cell r="BE391" t="str">
            <v>X</v>
          </cell>
          <cell r="BV391">
            <v>1</v>
          </cell>
          <cell r="CH391" t="str">
            <v>S</v>
          </cell>
          <cell r="DA391">
            <v>1</v>
          </cell>
          <cell r="DC391" t="str">
            <v>C</v>
          </cell>
          <cell r="DD391" t="str">
            <v>+</v>
          </cell>
          <cell r="DJ391">
            <v>100</v>
          </cell>
          <cell r="DL391">
            <v>1010</v>
          </cell>
        </row>
        <row r="392">
          <cell r="A392" t="str">
            <v>2</v>
          </cell>
          <cell r="N392" t="str">
            <v>360000000L</v>
          </cell>
          <cell r="O392" t="str">
            <v>360000000M</v>
          </cell>
          <cell r="P392" t="str">
            <v>300000003L</v>
          </cell>
          <cell r="Q392" t="str">
            <v>300000003M</v>
          </cell>
          <cell r="W392" t="str">
            <v>Z1</v>
          </cell>
          <cell r="X392" t="str">
            <v>Z3</v>
          </cell>
          <cell r="Z392">
            <v>1</v>
          </cell>
          <cell r="AK392">
            <v>3399</v>
          </cell>
          <cell r="AL392" t="str">
            <v>x</v>
          </cell>
          <cell r="AM392">
            <v>3399</v>
          </cell>
          <cell r="AN392" t="str">
            <v>x</v>
          </cell>
          <cell r="AO392" t="str">
            <v>X</v>
          </cell>
          <cell r="AP392" t="str">
            <v>X</v>
          </cell>
          <cell r="AQ392" t="str">
            <v>X</v>
          </cell>
          <cell r="AR392" t="str">
            <v>X</v>
          </cell>
          <cell r="AS392" t="str">
            <v>X</v>
          </cell>
          <cell r="AT392" t="str">
            <v>X</v>
          </cell>
          <cell r="AV392" t="str">
            <v>X</v>
          </cell>
          <cell r="AW392" t="str">
            <v>X</v>
          </cell>
          <cell r="AX392" t="str">
            <v>X</v>
          </cell>
          <cell r="AY392" t="str">
            <v>X</v>
          </cell>
          <cell r="AZ392" t="str">
            <v>X</v>
          </cell>
          <cell r="BA392" t="str">
            <v>X</v>
          </cell>
          <cell r="BB392" t="str">
            <v>X</v>
          </cell>
          <cell r="BC392" t="str">
            <v>X</v>
          </cell>
          <cell r="BD392" t="str">
            <v>X</v>
          </cell>
          <cell r="BE392" t="str">
            <v>X</v>
          </cell>
          <cell r="BV392">
            <v>1</v>
          </cell>
          <cell r="CH392">
            <v>0</v>
          </cell>
          <cell r="DA392">
            <v>2</v>
          </cell>
          <cell r="DB392">
            <v>2</v>
          </cell>
          <cell r="DC392" t="str">
            <v>C</v>
          </cell>
          <cell r="DD392" t="str">
            <v>-</v>
          </cell>
        </row>
        <row r="393">
          <cell r="A393" t="str">
            <v>2</v>
          </cell>
          <cell r="N393" t="str">
            <v>362000000L</v>
          </cell>
          <cell r="O393" t="str">
            <v>362000000M</v>
          </cell>
          <cell r="P393" t="str">
            <v>360000000L</v>
          </cell>
          <cell r="Q393" t="str">
            <v>360000000M</v>
          </cell>
          <cell r="W393" t="str">
            <v>Z1</v>
          </cell>
          <cell r="X393" t="str">
            <v>Z3</v>
          </cell>
          <cell r="Z393">
            <v>1</v>
          </cell>
          <cell r="AK393">
            <v>3099</v>
          </cell>
          <cell r="AL393" t="str">
            <v>x</v>
          </cell>
          <cell r="AM393">
            <v>3099</v>
          </cell>
          <cell r="AN393" t="str">
            <v>x</v>
          </cell>
          <cell r="AO393" t="str">
            <v>X</v>
          </cell>
          <cell r="AP393" t="str">
            <v>X</v>
          </cell>
          <cell r="AQ393" t="str">
            <v>X</v>
          </cell>
          <cell r="AR393" t="str">
            <v>?</v>
          </cell>
          <cell r="AS393" t="str">
            <v>X</v>
          </cell>
          <cell r="AT393" t="str">
            <v>?</v>
          </cell>
          <cell r="AV393" t="str">
            <v>X</v>
          </cell>
          <cell r="AW393" t="str">
            <v>X</v>
          </cell>
          <cell r="AX393" t="str">
            <v>X</v>
          </cell>
          <cell r="AY393" t="str">
            <v>?</v>
          </cell>
          <cell r="AZ393" t="str">
            <v>X</v>
          </cell>
          <cell r="BA393" t="str">
            <v>X</v>
          </cell>
          <cell r="BB393" t="str">
            <v>X</v>
          </cell>
          <cell r="BC393" t="str">
            <v>X</v>
          </cell>
          <cell r="BD393" t="str">
            <v>X</v>
          </cell>
          <cell r="BE393" t="str">
            <v>X</v>
          </cell>
          <cell r="BV393">
            <v>1</v>
          </cell>
          <cell r="CH393">
            <v>0</v>
          </cell>
          <cell r="DA393">
            <v>2</v>
          </cell>
          <cell r="DB393">
            <v>2</v>
          </cell>
          <cell r="DC393" t="str">
            <v>C</v>
          </cell>
          <cell r="DD393" t="str">
            <v>-</v>
          </cell>
        </row>
        <row r="394">
          <cell r="A394" t="str">
            <v>2</v>
          </cell>
          <cell r="N394" t="str">
            <v>362200000L</v>
          </cell>
          <cell r="O394" t="str">
            <v>362200000M</v>
          </cell>
          <cell r="P394" t="str">
            <v>362000000L</v>
          </cell>
          <cell r="Q394" t="str">
            <v>362000000M</v>
          </cell>
          <cell r="W394" t="str">
            <v>Z1</v>
          </cell>
          <cell r="X394" t="str">
            <v>Z3</v>
          </cell>
          <cell r="Z394">
            <v>1</v>
          </cell>
          <cell r="AK394">
            <v>3019</v>
          </cell>
          <cell r="AM394">
            <v>3019</v>
          </cell>
          <cell r="AO394" t="str">
            <v>X</v>
          </cell>
          <cell r="AP394" t="str">
            <v>X</v>
          </cell>
          <cell r="AQ394" t="str">
            <v>X</v>
          </cell>
          <cell r="AR394" t="str">
            <v>?</v>
          </cell>
          <cell r="AS394" t="str">
            <v>X</v>
          </cell>
          <cell r="AT394" t="str">
            <v>?</v>
          </cell>
          <cell r="AV394" t="str">
            <v>X</v>
          </cell>
          <cell r="AW394" t="str">
            <v>X</v>
          </cell>
          <cell r="AX394" t="str">
            <v>X</v>
          </cell>
          <cell r="AY394" t="str">
            <v>?</v>
          </cell>
          <cell r="AZ394" t="str">
            <v>X</v>
          </cell>
          <cell r="BA394" t="str">
            <v>X</v>
          </cell>
          <cell r="BB394" t="str">
            <v>X</v>
          </cell>
          <cell r="BC394" t="str">
            <v>X</v>
          </cell>
          <cell r="BD394" t="str">
            <v>X</v>
          </cell>
          <cell r="BE394" t="str">
            <v>X</v>
          </cell>
          <cell r="BV394">
            <v>1</v>
          </cell>
          <cell r="DA394">
            <v>2</v>
          </cell>
          <cell r="DB394" t="str">
            <v>2</v>
          </cell>
          <cell r="DC394" t="str">
            <v>C</v>
          </cell>
          <cell r="DD394" t="str">
            <v>-</v>
          </cell>
        </row>
        <row r="395">
          <cell r="A395" t="str">
            <v>2</v>
          </cell>
          <cell r="N395" t="str">
            <v>362220000L</v>
          </cell>
          <cell r="O395">
            <v>0</v>
          </cell>
          <cell r="P395" t="str">
            <v>362200000L</v>
          </cell>
          <cell r="W395" t="str">
            <v>Z1</v>
          </cell>
          <cell r="Z395">
            <v>1</v>
          </cell>
          <cell r="AK395">
            <v>3001</v>
          </cell>
          <cell r="AM395">
            <v>0</v>
          </cell>
          <cell r="BV395">
            <v>1</v>
          </cell>
          <cell r="CF395" t="str">
            <v>x</v>
          </cell>
          <cell r="CH395">
            <v>0</v>
          </cell>
          <cell r="DA395">
            <v>1</v>
          </cell>
          <cell r="DC395" t="str">
            <v>C</v>
          </cell>
          <cell r="DD395" t="str">
            <v>-</v>
          </cell>
          <cell r="DJ395">
            <v>100</v>
          </cell>
          <cell r="DL395">
            <v>1010</v>
          </cell>
        </row>
        <row r="396">
          <cell r="A396" t="str">
            <v>2</v>
          </cell>
          <cell r="N396" t="str">
            <v>362230000L</v>
          </cell>
          <cell r="O396">
            <v>0</v>
          </cell>
          <cell r="P396" t="str">
            <v>362200000L</v>
          </cell>
          <cell r="W396" t="str">
            <v>Z1</v>
          </cell>
          <cell r="Z396">
            <v>-1</v>
          </cell>
          <cell r="AK396">
            <v>3002</v>
          </cell>
          <cell r="AM396">
            <v>0</v>
          </cell>
          <cell r="BV396">
            <v>1</v>
          </cell>
          <cell r="CF396" t="str">
            <v>x</v>
          </cell>
          <cell r="CH396">
            <v>0</v>
          </cell>
          <cell r="DA396">
            <v>1</v>
          </cell>
          <cell r="DC396" t="str">
            <v>C</v>
          </cell>
          <cell r="DD396" t="str">
            <v>+</v>
          </cell>
          <cell r="DJ396">
            <v>100</v>
          </cell>
          <cell r="DL396">
            <v>1010</v>
          </cell>
        </row>
        <row r="397">
          <cell r="A397" t="str">
            <v>2</v>
          </cell>
          <cell r="N397" t="str">
            <v>362240000L</v>
          </cell>
          <cell r="O397">
            <v>0</v>
          </cell>
          <cell r="P397" t="str">
            <v>362200000L</v>
          </cell>
          <cell r="W397" t="str">
            <v>Z1</v>
          </cell>
          <cell r="Z397">
            <v>0</v>
          </cell>
          <cell r="AK397">
            <v>3009</v>
          </cell>
          <cell r="AM397">
            <v>0</v>
          </cell>
          <cell r="BV397">
            <v>1</v>
          </cell>
          <cell r="CF397" t="str">
            <v>x</v>
          </cell>
          <cell r="CH397">
            <v>0</v>
          </cell>
          <cell r="DA397">
            <v>2</v>
          </cell>
          <cell r="DC397" t="str">
            <v>C</v>
          </cell>
          <cell r="DD397" t="str">
            <v>+</v>
          </cell>
        </row>
        <row r="398">
          <cell r="A398" t="str">
            <v>2</v>
          </cell>
          <cell r="N398" t="str">
            <v>362241000L</v>
          </cell>
          <cell r="O398">
            <v>0</v>
          </cell>
          <cell r="P398" t="str">
            <v>362200000L</v>
          </cell>
          <cell r="T398">
            <v>39211000</v>
          </cell>
          <cell r="W398" t="str">
            <v>Z1</v>
          </cell>
          <cell r="Z398">
            <v>1</v>
          </cell>
          <cell r="AK398">
            <v>3003</v>
          </cell>
          <cell r="AM398">
            <v>0</v>
          </cell>
          <cell r="BV398">
            <v>1</v>
          </cell>
          <cell r="CH398">
            <v>0</v>
          </cell>
          <cell r="DA398">
            <v>1</v>
          </cell>
          <cell r="DC398" t="str">
            <v>C</v>
          </cell>
          <cell r="DD398" t="str">
            <v>-</v>
          </cell>
          <cell r="DJ398">
            <v>100</v>
          </cell>
          <cell r="DL398">
            <v>1010</v>
          </cell>
        </row>
        <row r="399">
          <cell r="A399" t="str">
            <v>2</v>
          </cell>
          <cell r="N399" t="str">
            <v>362242000L</v>
          </cell>
          <cell r="O399" t="str">
            <v>362242000M</v>
          </cell>
          <cell r="P399" t="str">
            <v>362200000L</v>
          </cell>
          <cell r="Q399" t="str">
            <v>362200000M</v>
          </cell>
          <cell r="R399" t="str">
            <v>500500</v>
          </cell>
          <cell r="S399" t="str">
            <v>3010000+3009900</v>
          </cell>
          <cell r="T399">
            <v>39222000</v>
          </cell>
          <cell r="W399" t="str">
            <v>Z1</v>
          </cell>
          <cell r="X399" t="str">
            <v>Z3</v>
          </cell>
          <cell r="Z399">
            <v>-1</v>
          </cell>
          <cell r="AK399">
            <v>3004</v>
          </cell>
          <cell r="AM399">
            <v>3011</v>
          </cell>
          <cell r="AO399" t="str">
            <v>X</v>
          </cell>
          <cell r="AP399" t="str">
            <v>X</v>
          </cell>
          <cell r="AQ399" t="str">
            <v>X</v>
          </cell>
          <cell r="AR399" t="str">
            <v>?</v>
          </cell>
          <cell r="AS399" t="str">
            <v>X</v>
          </cell>
          <cell r="AT399" t="str">
            <v>?</v>
          </cell>
          <cell r="AV399" t="str">
            <v>X</v>
          </cell>
          <cell r="AW399" t="str">
            <v>X</v>
          </cell>
          <cell r="AX399" t="str">
            <v>X</v>
          </cell>
          <cell r="AY399" t="str">
            <v>?</v>
          </cell>
          <cell r="AZ399" t="str">
            <v>X</v>
          </cell>
          <cell r="BA399" t="str">
            <v>X</v>
          </cell>
          <cell r="BB399" t="str">
            <v>X</v>
          </cell>
          <cell r="BC399" t="str">
            <v>X</v>
          </cell>
          <cell r="BD399" t="str">
            <v>X</v>
          </cell>
          <cell r="BE399" t="str">
            <v>X</v>
          </cell>
          <cell r="BV399">
            <v>1</v>
          </cell>
          <cell r="CH399" t="str">
            <v>L</v>
          </cell>
          <cell r="DA399">
            <v>1</v>
          </cell>
          <cell r="DC399" t="str">
            <v>C</v>
          </cell>
          <cell r="DD399" t="str">
            <v>+</v>
          </cell>
          <cell r="DJ399">
            <v>100</v>
          </cell>
          <cell r="DL399">
            <v>1010</v>
          </cell>
        </row>
        <row r="400">
          <cell r="A400" t="str">
            <v>2</v>
          </cell>
          <cell r="N400" t="str">
            <v>362243000L</v>
          </cell>
          <cell r="O400">
            <v>0</v>
          </cell>
          <cell r="P400" t="str">
            <v>362200000L</v>
          </cell>
          <cell r="T400" t="str">
            <v>39212000+39221000</v>
          </cell>
          <cell r="W400" t="str">
            <v>Z1</v>
          </cell>
          <cell r="Z400">
            <v>1</v>
          </cell>
          <cell r="AK400">
            <v>3005</v>
          </cell>
          <cell r="AM400">
            <v>0</v>
          </cell>
          <cell r="BV400">
            <v>1</v>
          </cell>
          <cell r="CH400">
            <v>0</v>
          </cell>
          <cell r="DA400">
            <v>1</v>
          </cell>
          <cell r="DC400" t="str">
            <v>C</v>
          </cell>
          <cell r="DD400" t="str">
            <v>-</v>
          </cell>
          <cell r="DJ400">
            <v>100</v>
          </cell>
          <cell r="DL400">
            <v>1010</v>
          </cell>
        </row>
        <row r="401">
          <cell r="A401" t="str">
            <v>2</v>
          </cell>
          <cell r="N401">
            <v>0</v>
          </cell>
          <cell r="O401" t="str">
            <v>362250000M</v>
          </cell>
          <cell r="Q401" t="str">
            <v>362200000M</v>
          </cell>
          <cell r="R401" t="str">
            <v>500200+500210-500400-500410</v>
          </cell>
          <cell r="S401" t="str">
            <v>3009400+3009500+3013200+3013300-3009800-3009900</v>
          </cell>
          <cell r="X401" t="str">
            <v>Z3</v>
          </cell>
          <cell r="Z401">
            <v>1</v>
          </cell>
          <cell r="AM401">
            <v>3012</v>
          </cell>
          <cell r="AO401" t="str">
            <v>X</v>
          </cell>
          <cell r="AP401" t="str">
            <v>X</v>
          </cell>
          <cell r="AQ401" t="str">
            <v>X</v>
          </cell>
          <cell r="AR401" t="str">
            <v>?</v>
          </cell>
          <cell r="AS401" t="str">
            <v>X</v>
          </cell>
          <cell r="AT401" t="str">
            <v>?</v>
          </cell>
          <cell r="AV401" t="str">
            <v>X</v>
          </cell>
          <cell r="AW401" t="str">
            <v>X</v>
          </cell>
          <cell r="AX401" t="str">
            <v>X</v>
          </cell>
          <cell r="AY401" t="str">
            <v>?</v>
          </cell>
          <cell r="AZ401" t="str">
            <v>X</v>
          </cell>
          <cell r="BA401" t="str">
            <v>X</v>
          </cell>
          <cell r="BB401" t="str">
            <v>X</v>
          </cell>
          <cell r="BC401" t="str">
            <v>X</v>
          </cell>
          <cell r="BD401" t="str">
            <v>X</v>
          </cell>
          <cell r="BE401" t="str">
            <v>X</v>
          </cell>
          <cell r="BV401">
            <v>1</v>
          </cell>
          <cell r="CH401" t="str">
            <v>L</v>
          </cell>
          <cell r="DB401" t="str">
            <v>1</v>
          </cell>
          <cell r="DC401" t="str">
            <v>C</v>
          </cell>
          <cell r="DD401" t="str">
            <v>-</v>
          </cell>
          <cell r="DJ401">
            <v>100</v>
          </cell>
          <cell r="DL401">
            <v>1010</v>
          </cell>
        </row>
        <row r="402">
          <cell r="A402" t="str">
            <v>2</v>
          </cell>
          <cell r="N402" t="str">
            <v>362300000L</v>
          </cell>
          <cell r="O402" t="str">
            <v>362300000M</v>
          </cell>
          <cell r="P402" t="str">
            <v>362000000L</v>
          </cell>
          <cell r="Q402" t="str">
            <v>362000000M</v>
          </cell>
          <cell r="R402" t="str">
            <v>500100+500001</v>
          </cell>
          <cell r="S402" t="str">
            <v>3009200+3009300+3010700</v>
          </cell>
          <cell r="W402" t="str">
            <v>Z1</v>
          </cell>
          <cell r="X402" t="str">
            <v>Z3</v>
          </cell>
          <cell r="Z402">
            <v>1</v>
          </cell>
          <cell r="AK402">
            <v>3029</v>
          </cell>
          <cell r="AM402">
            <v>3029</v>
          </cell>
          <cell r="AO402" t="str">
            <v>X</v>
          </cell>
          <cell r="AP402" t="str">
            <v>X</v>
          </cell>
          <cell r="AQ402" t="str">
            <v>X</v>
          </cell>
          <cell r="AR402" t="str">
            <v>?</v>
          </cell>
          <cell r="AS402" t="str">
            <v>X</v>
          </cell>
          <cell r="AT402" t="str">
            <v>?</v>
          </cell>
          <cell r="AV402" t="str">
            <v>X</v>
          </cell>
          <cell r="AW402" t="str">
            <v>X</v>
          </cell>
          <cell r="AX402" t="str">
            <v>X</v>
          </cell>
          <cell r="AY402" t="str">
            <v>?</v>
          </cell>
          <cell r="AZ402" t="str">
            <v>X</v>
          </cell>
          <cell r="BA402" t="str">
            <v>X</v>
          </cell>
          <cell r="BB402" t="str">
            <v>X</v>
          </cell>
          <cell r="BC402" t="str">
            <v>X</v>
          </cell>
          <cell r="BD402" t="str">
            <v>X</v>
          </cell>
          <cell r="BE402" t="str">
            <v>X</v>
          </cell>
          <cell r="BV402">
            <v>1</v>
          </cell>
          <cell r="CH402" t="str">
            <v>L</v>
          </cell>
          <cell r="DA402">
            <v>2</v>
          </cell>
          <cell r="DB402">
            <v>1</v>
          </cell>
          <cell r="DC402" t="str">
            <v>C</v>
          </cell>
          <cell r="DD402" t="str">
            <v>-</v>
          </cell>
          <cell r="DL402">
            <v>1010</v>
          </cell>
        </row>
        <row r="403">
          <cell r="A403" t="str">
            <v>2</v>
          </cell>
          <cell r="N403" t="str">
            <v>362320000L</v>
          </cell>
          <cell r="O403">
            <v>0</v>
          </cell>
          <cell r="P403" t="str">
            <v>362300000L</v>
          </cell>
          <cell r="T403">
            <v>39310000</v>
          </cell>
          <cell r="W403" t="str">
            <v>Z1</v>
          </cell>
          <cell r="Z403">
            <v>1</v>
          </cell>
          <cell r="AK403">
            <v>3021</v>
          </cell>
          <cell r="AM403">
            <v>0</v>
          </cell>
          <cell r="BV403">
            <v>1</v>
          </cell>
          <cell r="CH403">
            <v>0</v>
          </cell>
          <cell r="DA403">
            <v>1</v>
          </cell>
          <cell r="DC403" t="str">
            <v>C</v>
          </cell>
          <cell r="DD403" t="str">
            <v>-</v>
          </cell>
          <cell r="DJ403">
            <v>100</v>
          </cell>
          <cell r="DL403">
            <v>1010</v>
          </cell>
        </row>
        <row r="404">
          <cell r="A404" t="str">
            <v>2</v>
          </cell>
          <cell r="N404" t="str">
            <v>362330000L</v>
          </cell>
          <cell r="O404">
            <v>0</v>
          </cell>
          <cell r="P404" t="str">
            <v>362300000L</v>
          </cell>
          <cell r="T404">
            <v>39320000</v>
          </cell>
          <cell r="W404" t="str">
            <v>Z1</v>
          </cell>
          <cell r="Z404">
            <v>1</v>
          </cell>
          <cell r="AK404">
            <v>3022</v>
          </cell>
          <cell r="AM404">
            <v>0</v>
          </cell>
          <cell r="BV404">
            <v>1</v>
          </cell>
          <cell r="CH404">
            <v>0</v>
          </cell>
          <cell r="DA404">
            <v>1</v>
          </cell>
          <cell r="DC404" t="str">
            <v>C</v>
          </cell>
          <cell r="DD404" t="str">
            <v>-</v>
          </cell>
          <cell r="DJ404">
            <v>100</v>
          </cell>
          <cell r="DL404">
            <v>1010</v>
          </cell>
        </row>
        <row r="405">
          <cell r="A405" t="str">
            <v>2</v>
          </cell>
          <cell r="N405" t="str">
            <v>362340000L</v>
          </cell>
          <cell r="O405">
            <v>0</v>
          </cell>
          <cell r="P405" t="str">
            <v>362300000L</v>
          </cell>
          <cell r="T405" t="str">
            <v>39330000+39340000</v>
          </cell>
          <cell r="W405" t="str">
            <v>Z1</v>
          </cell>
          <cell r="Z405">
            <v>1</v>
          </cell>
          <cell r="AK405">
            <v>3023</v>
          </cell>
          <cell r="AM405">
            <v>0</v>
          </cell>
          <cell r="BV405">
            <v>1</v>
          </cell>
          <cell r="CH405">
            <v>0</v>
          </cell>
          <cell r="DA405">
            <v>1</v>
          </cell>
          <cell r="DC405" t="str">
            <v>C</v>
          </cell>
          <cell r="DD405" t="str">
            <v>-</v>
          </cell>
          <cell r="DJ405">
            <v>100</v>
          </cell>
          <cell r="DL405">
            <v>1010</v>
          </cell>
        </row>
        <row r="406">
          <cell r="A406" t="str">
            <v>2</v>
          </cell>
          <cell r="N406" t="str">
            <v>362400000L</v>
          </cell>
          <cell r="O406" t="str">
            <v>362400000M</v>
          </cell>
          <cell r="P406" t="str">
            <v>362000000L</v>
          </cell>
          <cell r="Q406" t="str">
            <v>362000000M</v>
          </cell>
          <cell r="R406" t="str">
            <v>500301+500320+500600+500700+615100+614100</v>
          </cell>
          <cell r="S406" t="str">
            <v>3015700+3015800+3010100+3010200</v>
          </cell>
          <cell r="W406" t="str">
            <v>Z1</v>
          </cell>
          <cell r="X406" t="str">
            <v>Z3</v>
          </cell>
          <cell r="Z406">
            <v>-1</v>
          </cell>
          <cell r="AK406">
            <v>3039</v>
          </cell>
          <cell r="AM406">
            <v>3039</v>
          </cell>
          <cell r="AO406" t="str">
            <v>X</v>
          </cell>
          <cell r="AP406" t="str">
            <v>X</v>
          </cell>
          <cell r="AQ406" t="str">
            <v>X</v>
          </cell>
          <cell r="AR406" t="str">
            <v>?</v>
          </cell>
          <cell r="AS406" t="str">
            <v>X</v>
          </cell>
          <cell r="AT406" t="str">
            <v>?</v>
          </cell>
          <cell r="AV406" t="str">
            <v>X</v>
          </cell>
          <cell r="AW406" t="str">
            <v>X</v>
          </cell>
          <cell r="AX406" t="str">
            <v>X</v>
          </cell>
          <cell r="AY406" t="str">
            <v>?</v>
          </cell>
          <cell r="AZ406" t="str">
            <v>X</v>
          </cell>
          <cell r="BA406" t="str">
            <v>X</v>
          </cell>
          <cell r="BB406" t="str">
            <v>X</v>
          </cell>
          <cell r="BC406" t="str">
            <v>X</v>
          </cell>
          <cell r="BD406" t="str">
            <v>X</v>
          </cell>
          <cell r="BE406" t="str">
            <v>X</v>
          </cell>
          <cell r="BV406">
            <v>1</v>
          </cell>
          <cell r="CH406" t="str">
            <v>L</v>
          </cell>
          <cell r="DA406">
            <v>2</v>
          </cell>
          <cell r="DB406">
            <v>1</v>
          </cell>
          <cell r="DC406" t="str">
            <v>C</v>
          </cell>
          <cell r="DD406" t="str">
            <v>+</v>
          </cell>
          <cell r="DL406">
            <v>1010</v>
          </cell>
        </row>
        <row r="407">
          <cell r="A407" t="str">
            <v>2</v>
          </cell>
          <cell r="N407" t="str">
            <v>362410000L</v>
          </cell>
          <cell r="O407">
            <v>0</v>
          </cell>
          <cell r="P407" t="str">
            <v>362400000L</v>
          </cell>
          <cell r="T407">
            <v>39610000</v>
          </cell>
          <cell r="W407" t="str">
            <v>Z1</v>
          </cell>
          <cell r="Z407">
            <v>1</v>
          </cell>
          <cell r="AK407">
            <v>3031</v>
          </cell>
          <cell r="AM407">
            <v>0</v>
          </cell>
          <cell r="BV407">
            <v>1</v>
          </cell>
          <cell r="CH407">
            <v>0</v>
          </cell>
          <cell r="DA407">
            <v>1</v>
          </cell>
          <cell r="DC407" t="str">
            <v>C</v>
          </cell>
          <cell r="DD407" t="str">
            <v>+</v>
          </cell>
          <cell r="DJ407">
            <v>100</v>
          </cell>
          <cell r="DL407">
            <v>1010</v>
          </cell>
        </row>
        <row r="408">
          <cell r="A408" t="str">
            <v>2</v>
          </cell>
          <cell r="N408" t="str">
            <v>362420000L</v>
          </cell>
          <cell r="O408">
            <v>0</v>
          </cell>
          <cell r="P408" t="str">
            <v>362400000L</v>
          </cell>
          <cell r="T408">
            <v>39620000</v>
          </cell>
          <cell r="W408" t="str">
            <v>Z1</v>
          </cell>
          <cell r="Z408">
            <v>1</v>
          </cell>
          <cell r="AK408">
            <v>3032</v>
          </cell>
          <cell r="AM408">
            <v>0</v>
          </cell>
          <cell r="BV408">
            <v>1</v>
          </cell>
          <cell r="CA408" t="str">
            <v>x</v>
          </cell>
          <cell r="CH408">
            <v>0</v>
          </cell>
          <cell r="DA408">
            <v>1</v>
          </cell>
          <cell r="DC408" t="str">
            <v>C</v>
          </cell>
          <cell r="DD408" t="str">
            <v>+</v>
          </cell>
          <cell r="DJ408">
            <v>100</v>
          </cell>
          <cell r="DL408">
            <v>1010</v>
          </cell>
        </row>
        <row r="409">
          <cell r="A409" t="str">
            <v>2</v>
          </cell>
          <cell r="N409" t="str">
            <v>362430000L</v>
          </cell>
          <cell r="O409">
            <v>0</v>
          </cell>
          <cell r="P409" t="str">
            <v>362400000L</v>
          </cell>
          <cell r="T409">
            <v>39630000</v>
          </cell>
          <cell r="W409" t="str">
            <v>Z1</v>
          </cell>
          <cell r="Z409">
            <v>1</v>
          </cell>
          <cell r="AK409">
            <v>3033</v>
          </cell>
          <cell r="AM409">
            <v>0</v>
          </cell>
          <cell r="BV409">
            <v>1</v>
          </cell>
          <cell r="CH409">
            <v>0</v>
          </cell>
          <cell r="DA409">
            <v>1</v>
          </cell>
          <cell r="DC409" t="str">
            <v>C</v>
          </cell>
          <cell r="DD409" t="str">
            <v>+</v>
          </cell>
          <cell r="DJ409">
            <v>100</v>
          </cell>
          <cell r="DL409">
            <v>1010</v>
          </cell>
        </row>
        <row r="410">
          <cell r="A410" t="str">
            <v>2</v>
          </cell>
          <cell r="N410" t="str">
            <v>362440000L</v>
          </cell>
          <cell r="O410">
            <v>0</v>
          </cell>
          <cell r="P410" t="str">
            <v>362400000L</v>
          </cell>
          <cell r="T410">
            <v>39640000</v>
          </cell>
          <cell r="W410" t="str">
            <v>Z1</v>
          </cell>
          <cell r="Z410">
            <v>1</v>
          </cell>
          <cell r="AK410">
            <v>3034</v>
          </cell>
          <cell r="AM410">
            <v>0</v>
          </cell>
          <cell r="BV410">
            <v>1</v>
          </cell>
          <cell r="CA410" t="str">
            <v>x</v>
          </cell>
          <cell r="CH410">
            <v>0</v>
          </cell>
          <cell r="DA410">
            <v>1</v>
          </cell>
          <cell r="DC410" t="str">
            <v>C</v>
          </cell>
          <cell r="DD410" t="str">
            <v>+</v>
          </cell>
          <cell r="DJ410">
            <v>100</v>
          </cell>
          <cell r="DL410">
            <v>1010</v>
          </cell>
        </row>
        <row r="411">
          <cell r="A411" t="str">
            <v>2</v>
          </cell>
          <cell r="N411" t="str">
            <v>362900000L</v>
          </cell>
          <cell r="O411" t="str">
            <v>362900000M</v>
          </cell>
          <cell r="P411" t="str">
            <v>362000000L</v>
          </cell>
          <cell r="Q411" t="str">
            <v>362000000M</v>
          </cell>
          <cell r="W411" t="str">
            <v>Z1</v>
          </cell>
          <cell r="X411" t="str">
            <v>Z3</v>
          </cell>
          <cell r="Z411">
            <v>-1</v>
          </cell>
          <cell r="AK411">
            <v>3040</v>
          </cell>
          <cell r="AM411">
            <v>3040</v>
          </cell>
          <cell r="BV411">
            <v>1</v>
          </cell>
          <cell r="CF411" t="str">
            <v>X</v>
          </cell>
          <cell r="DA411" t="str">
            <v>1</v>
          </cell>
          <cell r="DB411">
            <v>1</v>
          </cell>
          <cell r="DC411" t="str">
            <v>C</v>
          </cell>
          <cell r="DD411" t="str">
            <v>+</v>
          </cell>
          <cell r="DJ411">
            <v>100</v>
          </cell>
          <cell r="DL411">
            <v>1010</v>
          </cell>
        </row>
        <row r="412">
          <cell r="A412" t="str">
            <v>2</v>
          </cell>
          <cell r="N412" t="str">
            <v>363000000L</v>
          </cell>
          <cell r="O412" t="str">
            <v>363000000M</v>
          </cell>
          <cell r="P412" t="str">
            <v>360000000L</v>
          </cell>
          <cell r="Q412" t="str">
            <v>360000000M</v>
          </cell>
          <cell r="W412" t="str">
            <v>Z1</v>
          </cell>
          <cell r="X412" t="str">
            <v>Z3</v>
          </cell>
          <cell r="Z412">
            <v>1</v>
          </cell>
          <cell r="AK412">
            <v>3199</v>
          </cell>
          <cell r="AL412" t="str">
            <v>x</v>
          </cell>
          <cell r="AM412">
            <v>3199</v>
          </cell>
          <cell r="AN412" t="str">
            <v>X</v>
          </cell>
          <cell r="AO412" t="str">
            <v>X</v>
          </cell>
          <cell r="AP412" t="str">
            <v>X</v>
          </cell>
          <cell r="AQ412" t="str">
            <v>X</v>
          </cell>
          <cell r="AR412" t="str">
            <v>X</v>
          </cell>
          <cell r="AS412" t="str">
            <v>X</v>
          </cell>
          <cell r="AT412" t="str">
            <v>X</v>
          </cell>
          <cell r="AV412" t="str">
            <v>X</v>
          </cell>
          <cell r="AW412" t="str">
            <v>X</v>
          </cell>
          <cell r="AX412" t="str">
            <v>X</v>
          </cell>
          <cell r="AY412" t="str">
            <v>X</v>
          </cell>
          <cell r="AZ412" t="str">
            <v>X</v>
          </cell>
          <cell r="BA412" t="str">
            <v>X</v>
          </cell>
          <cell r="BB412" t="str">
            <v>X</v>
          </cell>
          <cell r="BC412" t="str">
            <v>X</v>
          </cell>
          <cell r="BD412" t="str">
            <v>X</v>
          </cell>
          <cell r="BE412" t="str">
            <v>X</v>
          </cell>
          <cell r="BV412">
            <v>1</v>
          </cell>
          <cell r="CH412">
            <v>0</v>
          </cell>
          <cell r="DA412">
            <v>2</v>
          </cell>
          <cell r="DB412">
            <v>2</v>
          </cell>
          <cell r="DC412" t="str">
            <v>C</v>
          </cell>
          <cell r="DD412" t="str">
            <v>-</v>
          </cell>
        </row>
        <row r="413">
          <cell r="A413" t="str">
            <v>2</v>
          </cell>
          <cell r="N413" t="str">
            <v>363200000L</v>
          </cell>
          <cell r="O413" t="str">
            <v>363200000M</v>
          </cell>
          <cell r="P413" t="str">
            <v>363000000L</v>
          </cell>
          <cell r="Q413" t="str">
            <v>363000000M</v>
          </cell>
          <cell r="R413" t="str">
            <v>513001+513000+513200+616100</v>
          </cell>
          <cell r="S413" t="str">
            <v>3011300+3011400+3011900+3015900</v>
          </cell>
          <cell r="W413" t="str">
            <v>Z1</v>
          </cell>
          <cell r="X413" t="str">
            <v>Z3</v>
          </cell>
          <cell r="Y413" t="str">
            <v>X</v>
          </cell>
          <cell r="Z413">
            <v>-1</v>
          </cell>
          <cell r="AK413">
            <v>3149</v>
          </cell>
          <cell r="AM413">
            <v>3149</v>
          </cell>
          <cell r="AO413" t="str">
            <v>X</v>
          </cell>
          <cell r="AP413" t="str">
            <v>X</v>
          </cell>
          <cell r="AQ413" t="str">
            <v>X</v>
          </cell>
          <cell r="AR413" t="str">
            <v>X</v>
          </cell>
          <cell r="AS413" t="str">
            <v>X</v>
          </cell>
          <cell r="AT413" t="str">
            <v>X</v>
          </cell>
          <cell r="AV413" t="str">
            <v>X</v>
          </cell>
          <cell r="AW413" t="str">
            <v>X</v>
          </cell>
          <cell r="AX413" t="str">
            <v>X</v>
          </cell>
          <cell r="AY413" t="str">
            <v>X</v>
          </cell>
          <cell r="AZ413" t="str">
            <v>X</v>
          </cell>
          <cell r="BA413" t="str">
            <v>X</v>
          </cell>
          <cell r="BB413" t="str">
            <v>X</v>
          </cell>
          <cell r="BC413" t="str">
            <v>X</v>
          </cell>
          <cell r="BD413" t="str">
            <v>X</v>
          </cell>
          <cell r="BE413" t="str">
            <v>X</v>
          </cell>
          <cell r="BV413">
            <v>1</v>
          </cell>
          <cell r="CH413" t="str">
            <v>L</v>
          </cell>
          <cell r="DA413">
            <v>2</v>
          </cell>
          <cell r="DB413">
            <v>1</v>
          </cell>
          <cell r="DC413" t="str">
            <v>C</v>
          </cell>
          <cell r="DD413" t="str">
            <v>+</v>
          </cell>
          <cell r="DL413">
            <v>1010</v>
          </cell>
        </row>
        <row r="414">
          <cell r="A414" t="str">
            <v>2</v>
          </cell>
          <cell r="N414" t="str">
            <v>363310000L</v>
          </cell>
          <cell r="O414">
            <v>0</v>
          </cell>
          <cell r="P414" t="str">
            <v>363200000L</v>
          </cell>
          <cell r="W414" t="str">
            <v>Z1</v>
          </cell>
          <cell r="Z414">
            <v>1</v>
          </cell>
          <cell r="AK414">
            <v>3109</v>
          </cell>
          <cell r="AM414">
            <v>0</v>
          </cell>
          <cell r="BV414">
            <v>1</v>
          </cell>
          <cell r="CH414">
            <v>0</v>
          </cell>
          <cell r="DA414">
            <v>2</v>
          </cell>
          <cell r="DC414" t="str">
            <v>C</v>
          </cell>
          <cell r="DD414" t="str">
            <v>+</v>
          </cell>
        </row>
        <row r="415">
          <cell r="A415" t="str">
            <v>2</v>
          </cell>
          <cell r="N415" t="str">
            <v>363311000L</v>
          </cell>
          <cell r="O415">
            <v>0</v>
          </cell>
          <cell r="P415" t="str">
            <v>363310000L</v>
          </cell>
          <cell r="T415">
            <v>39711100</v>
          </cell>
          <cell r="W415" t="str">
            <v>Z1</v>
          </cell>
          <cell r="Z415">
            <v>1</v>
          </cell>
          <cell r="AK415">
            <v>3101</v>
          </cell>
          <cell r="AM415">
            <v>0</v>
          </cell>
          <cell r="BV415">
            <v>1</v>
          </cell>
          <cell r="CH415">
            <v>0</v>
          </cell>
          <cell r="DA415">
            <v>1</v>
          </cell>
          <cell r="DC415" t="str">
            <v>C</v>
          </cell>
          <cell r="DD415" t="str">
            <v>+</v>
          </cell>
          <cell r="DJ415">
            <v>100</v>
          </cell>
          <cell r="DL415">
            <v>1010</v>
          </cell>
        </row>
        <row r="416">
          <cell r="A416" t="str">
            <v>2</v>
          </cell>
          <cell r="N416" t="str">
            <v>363312000L</v>
          </cell>
          <cell r="O416">
            <v>0</v>
          </cell>
          <cell r="P416" t="str">
            <v>363310000L</v>
          </cell>
          <cell r="T416">
            <v>39711200</v>
          </cell>
          <cell r="W416" t="str">
            <v>Z1</v>
          </cell>
          <cell r="Z416">
            <v>1</v>
          </cell>
          <cell r="AK416">
            <v>3102</v>
          </cell>
          <cell r="AM416">
            <v>0</v>
          </cell>
          <cell r="BV416">
            <v>1</v>
          </cell>
          <cell r="CH416">
            <v>0</v>
          </cell>
          <cell r="DA416">
            <v>1</v>
          </cell>
          <cell r="DC416" t="str">
            <v>C</v>
          </cell>
          <cell r="DD416" t="str">
            <v>+</v>
          </cell>
          <cell r="DJ416">
            <v>100</v>
          </cell>
          <cell r="DL416">
            <v>1010</v>
          </cell>
        </row>
        <row r="417">
          <cell r="A417" t="str">
            <v>2</v>
          </cell>
          <cell r="N417" t="str">
            <v>363313000L</v>
          </cell>
          <cell r="O417">
            <v>0</v>
          </cell>
          <cell r="P417" t="str">
            <v>363310000L</v>
          </cell>
          <cell r="T417">
            <v>39711300</v>
          </cell>
          <cell r="W417" t="str">
            <v>Z1</v>
          </cell>
          <cell r="Z417">
            <v>1</v>
          </cell>
          <cell r="AK417">
            <v>3103</v>
          </cell>
          <cell r="AM417">
            <v>0</v>
          </cell>
          <cell r="BV417">
            <v>1</v>
          </cell>
          <cell r="CA417" t="str">
            <v>x</v>
          </cell>
          <cell r="CH417">
            <v>0</v>
          </cell>
          <cell r="DA417">
            <v>1</v>
          </cell>
          <cell r="DC417" t="str">
            <v>C</v>
          </cell>
          <cell r="DD417" t="str">
            <v>+</v>
          </cell>
        </row>
        <row r="418">
          <cell r="A418" t="str">
            <v>2</v>
          </cell>
          <cell r="N418" t="str">
            <v>363314000L</v>
          </cell>
          <cell r="O418">
            <v>0</v>
          </cell>
          <cell r="P418" t="str">
            <v>363310000L</v>
          </cell>
          <cell r="T418">
            <v>39711300</v>
          </cell>
          <cell r="W418" t="str">
            <v>Z1</v>
          </cell>
          <cell r="Z418">
            <v>1</v>
          </cell>
          <cell r="AK418">
            <v>3104</v>
          </cell>
          <cell r="AM418">
            <v>0</v>
          </cell>
          <cell r="BV418">
            <v>1</v>
          </cell>
          <cell r="CA418" t="str">
            <v>x</v>
          </cell>
          <cell r="CH418">
            <v>0</v>
          </cell>
          <cell r="DA418">
            <v>1</v>
          </cell>
          <cell r="DC418" t="str">
            <v>C</v>
          </cell>
          <cell r="DD418" t="str">
            <v>+</v>
          </cell>
        </row>
        <row r="419">
          <cell r="A419" t="str">
            <v>2</v>
          </cell>
          <cell r="N419" t="str">
            <v>363320000L</v>
          </cell>
          <cell r="O419">
            <v>0</v>
          </cell>
          <cell r="P419" t="str">
            <v>363200000L</v>
          </cell>
          <cell r="T419" t="str">
            <v>39711400+39712000</v>
          </cell>
          <cell r="W419" t="str">
            <v>Z1</v>
          </cell>
          <cell r="Z419">
            <v>1</v>
          </cell>
          <cell r="AK419">
            <v>3121</v>
          </cell>
          <cell r="AM419">
            <v>0</v>
          </cell>
          <cell r="BV419">
            <v>1</v>
          </cell>
          <cell r="CA419" t="str">
            <v>x</v>
          </cell>
          <cell r="CH419">
            <v>0</v>
          </cell>
          <cell r="DA419">
            <v>1</v>
          </cell>
          <cell r="DC419" t="str">
            <v>C</v>
          </cell>
          <cell r="DD419" t="str">
            <v>+</v>
          </cell>
          <cell r="DJ419">
            <v>100</v>
          </cell>
          <cell r="DL419">
            <v>1010</v>
          </cell>
        </row>
        <row r="420">
          <cell r="A420" t="str">
            <v>2</v>
          </cell>
          <cell r="N420" t="str">
            <v>363330000L</v>
          </cell>
          <cell r="O420">
            <v>0</v>
          </cell>
          <cell r="P420" t="str">
            <v>363200000L</v>
          </cell>
          <cell r="T420">
            <v>39713000</v>
          </cell>
          <cell r="W420" t="str">
            <v>Z1</v>
          </cell>
          <cell r="Z420">
            <v>1</v>
          </cell>
          <cell r="AK420">
            <v>3131</v>
          </cell>
          <cell r="AM420">
            <v>0</v>
          </cell>
          <cell r="BV420">
            <v>1</v>
          </cell>
          <cell r="CA420" t="str">
            <v>x</v>
          </cell>
          <cell r="CH420">
            <v>0</v>
          </cell>
          <cell r="DA420">
            <v>1</v>
          </cell>
          <cell r="DC420" t="str">
            <v>C</v>
          </cell>
          <cell r="DD420" t="str">
            <v>+</v>
          </cell>
          <cell r="DJ420">
            <v>100</v>
          </cell>
          <cell r="DL420">
            <v>1010</v>
          </cell>
        </row>
        <row r="421">
          <cell r="A421" t="str">
            <v>2</v>
          </cell>
          <cell r="N421" t="str">
            <v>363340000L</v>
          </cell>
          <cell r="O421">
            <v>0</v>
          </cell>
          <cell r="P421" t="str">
            <v>363200000L</v>
          </cell>
          <cell r="T421" t="str">
            <v>39530000+39720000</v>
          </cell>
          <cell r="W421" t="str">
            <v>Z1</v>
          </cell>
          <cell r="Z421">
            <v>-1</v>
          </cell>
          <cell r="AK421">
            <v>3141</v>
          </cell>
          <cell r="AM421">
            <v>0</v>
          </cell>
          <cell r="BV421">
            <v>1</v>
          </cell>
          <cell r="CA421" t="str">
            <v>x</v>
          </cell>
          <cell r="CH421">
            <v>0</v>
          </cell>
          <cell r="DA421">
            <v>1</v>
          </cell>
          <cell r="DC421" t="str">
            <v>C</v>
          </cell>
          <cell r="DD421" t="str">
            <v>-</v>
          </cell>
          <cell r="DJ421">
            <v>100</v>
          </cell>
          <cell r="DL421">
            <v>1010</v>
          </cell>
        </row>
        <row r="422">
          <cell r="A422" t="str">
            <v>2</v>
          </cell>
          <cell r="N422" t="str">
            <v>363400000L</v>
          </cell>
          <cell r="O422" t="str">
            <v>363400000M</v>
          </cell>
          <cell r="P422" t="str">
            <v>363000000L</v>
          </cell>
          <cell r="Q422" t="str">
            <v>363000000M</v>
          </cell>
          <cell r="R422" t="str">
            <v>511000+511001+511200</v>
          </cell>
          <cell r="S422" t="str">
            <v>k.A.</v>
          </cell>
          <cell r="W422" t="str">
            <v>Z1</v>
          </cell>
          <cell r="X422" t="str">
            <v>Z3</v>
          </cell>
          <cell r="Y422" t="str">
            <v>X</v>
          </cell>
          <cell r="Z422">
            <v>1</v>
          </cell>
          <cell r="AK422">
            <v>3169</v>
          </cell>
          <cell r="AM422">
            <v>3169</v>
          </cell>
          <cell r="AO422" t="str">
            <v>X</v>
          </cell>
          <cell r="AP422" t="str">
            <v>X</v>
          </cell>
          <cell r="AQ422" t="str">
            <v>X</v>
          </cell>
          <cell r="AR422" t="str">
            <v>X</v>
          </cell>
          <cell r="AS422" t="str">
            <v>X</v>
          </cell>
          <cell r="AT422" t="str">
            <v>X</v>
          </cell>
          <cell r="AV422" t="str">
            <v>X</v>
          </cell>
          <cell r="AW422" t="str">
            <v>X</v>
          </cell>
          <cell r="AX422" t="str">
            <v>X</v>
          </cell>
          <cell r="AY422" t="str">
            <v>?</v>
          </cell>
          <cell r="AZ422" t="str">
            <v>X</v>
          </cell>
          <cell r="BA422" t="str">
            <v>X</v>
          </cell>
          <cell r="BB422" t="str">
            <v>X</v>
          </cell>
          <cell r="BC422" t="str">
            <v>X</v>
          </cell>
          <cell r="BD422" t="str">
            <v>X</v>
          </cell>
          <cell r="BE422" t="str">
            <v>X</v>
          </cell>
          <cell r="BV422">
            <v>1</v>
          </cell>
          <cell r="CH422" t="str">
            <v>L</v>
          </cell>
          <cell r="DA422">
            <v>2</v>
          </cell>
          <cell r="DB422">
            <v>1</v>
          </cell>
          <cell r="DC422" t="str">
            <v>C</v>
          </cell>
          <cell r="DD422" t="str">
            <v>-</v>
          </cell>
          <cell r="DL422">
            <v>1010</v>
          </cell>
        </row>
        <row r="423">
          <cell r="A423" t="str">
            <v>2</v>
          </cell>
          <cell r="N423" t="str">
            <v>363510000L</v>
          </cell>
          <cell r="O423">
            <v>0</v>
          </cell>
          <cell r="P423" t="str">
            <v>363400000L</v>
          </cell>
          <cell r="W423" t="str">
            <v>Z1</v>
          </cell>
          <cell r="Z423">
            <v>1</v>
          </cell>
          <cell r="AK423">
            <v>3159</v>
          </cell>
          <cell r="AM423">
            <v>0</v>
          </cell>
          <cell r="BV423">
            <v>1</v>
          </cell>
          <cell r="CH423">
            <v>0</v>
          </cell>
          <cell r="DA423">
            <v>2</v>
          </cell>
          <cell r="DC423" t="str">
            <v>C</v>
          </cell>
          <cell r="DD423" t="str">
            <v>-</v>
          </cell>
        </row>
        <row r="424">
          <cell r="A424" t="str">
            <v>2</v>
          </cell>
          <cell r="N424" t="str">
            <v>363511000L</v>
          </cell>
          <cell r="O424">
            <v>0</v>
          </cell>
          <cell r="P424" t="str">
            <v>363510000L</v>
          </cell>
          <cell r="T424">
            <v>39411000</v>
          </cell>
          <cell r="W424" t="str">
            <v>Z1</v>
          </cell>
          <cell r="Z424">
            <v>1</v>
          </cell>
          <cell r="AK424">
            <v>3151</v>
          </cell>
          <cell r="AM424">
            <v>0</v>
          </cell>
          <cell r="BV424">
            <v>1</v>
          </cell>
          <cell r="CH424">
            <v>0</v>
          </cell>
          <cell r="DA424">
            <v>1</v>
          </cell>
          <cell r="DC424" t="str">
            <v>C</v>
          </cell>
          <cell r="DD424" t="str">
            <v>-</v>
          </cell>
          <cell r="DJ424">
            <v>100</v>
          </cell>
          <cell r="DL424">
            <v>1010</v>
          </cell>
        </row>
        <row r="425">
          <cell r="A425" t="str">
            <v>2</v>
          </cell>
          <cell r="N425" t="str">
            <v>363512000L</v>
          </cell>
          <cell r="O425">
            <v>0</v>
          </cell>
          <cell r="P425" t="str">
            <v>363510000L</v>
          </cell>
          <cell r="T425">
            <v>39412000</v>
          </cell>
          <cell r="W425" t="str">
            <v>Z1</v>
          </cell>
          <cell r="Z425">
            <v>1</v>
          </cell>
          <cell r="AK425">
            <v>3152</v>
          </cell>
          <cell r="AM425">
            <v>0</v>
          </cell>
          <cell r="BV425">
            <v>1</v>
          </cell>
          <cell r="CH425">
            <v>0</v>
          </cell>
          <cell r="DA425">
            <v>1</v>
          </cell>
          <cell r="DC425" t="str">
            <v>C</v>
          </cell>
          <cell r="DD425" t="str">
            <v>-</v>
          </cell>
          <cell r="DJ425">
            <v>100</v>
          </cell>
          <cell r="DL425">
            <v>1010</v>
          </cell>
        </row>
        <row r="426">
          <cell r="A426" t="str">
            <v>2</v>
          </cell>
          <cell r="N426" t="str">
            <v>363513000L</v>
          </cell>
          <cell r="O426">
            <v>0</v>
          </cell>
          <cell r="P426" t="str">
            <v>363510000L</v>
          </cell>
          <cell r="T426">
            <v>39413000</v>
          </cell>
          <cell r="W426" t="str">
            <v>Z1</v>
          </cell>
          <cell r="Z426">
            <v>1</v>
          </cell>
          <cell r="AK426">
            <v>3153</v>
          </cell>
          <cell r="AM426">
            <v>0</v>
          </cell>
          <cell r="BV426">
            <v>1</v>
          </cell>
          <cell r="CH426">
            <v>0</v>
          </cell>
          <cell r="DA426">
            <v>1</v>
          </cell>
          <cell r="DC426" t="str">
            <v>C</v>
          </cell>
          <cell r="DD426" t="str">
            <v>-</v>
          </cell>
          <cell r="DJ426">
            <v>100</v>
          </cell>
          <cell r="DL426">
            <v>1010</v>
          </cell>
        </row>
        <row r="427">
          <cell r="A427" t="str">
            <v>2</v>
          </cell>
          <cell r="N427" t="str">
            <v>363520000L</v>
          </cell>
          <cell r="O427">
            <v>0</v>
          </cell>
          <cell r="P427" t="str">
            <v>363400000L</v>
          </cell>
          <cell r="T427" t="str">
            <v>39414000+39420000</v>
          </cell>
          <cell r="W427" t="str">
            <v>Z1</v>
          </cell>
          <cell r="Z427">
            <v>1</v>
          </cell>
          <cell r="AK427">
            <v>3161</v>
          </cell>
          <cell r="AM427">
            <v>0</v>
          </cell>
          <cell r="BV427">
            <v>1</v>
          </cell>
          <cell r="CF427" t="str">
            <v>x</v>
          </cell>
          <cell r="CH427">
            <v>0</v>
          </cell>
          <cell r="DA427">
            <v>1</v>
          </cell>
          <cell r="DC427" t="str">
            <v>C</v>
          </cell>
          <cell r="DD427" t="str">
            <v>-</v>
          </cell>
          <cell r="DJ427">
            <v>100</v>
          </cell>
          <cell r="DL427">
            <v>1010</v>
          </cell>
        </row>
        <row r="428">
          <cell r="A428" t="str">
            <v>2</v>
          </cell>
          <cell r="N428" t="str">
            <v>363530000L</v>
          </cell>
          <cell r="O428">
            <v>0</v>
          </cell>
          <cell r="P428" t="str">
            <v>363400000L</v>
          </cell>
          <cell r="W428" t="str">
            <v>Z1</v>
          </cell>
          <cell r="Z428">
            <v>1</v>
          </cell>
          <cell r="AK428">
            <v>3162</v>
          </cell>
          <cell r="AM428">
            <v>0</v>
          </cell>
          <cell r="BV428">
            <v>1</v>
          </cell>
          <cell r="CA428" t="str">
            <v>x</v>
          </cell>
          <cell r="CH428">
            <v>0</v>
          </cell>
          <cell r="DA428">
            <v>1</v>
          </cell>
          <cell r="DC428" t="str">
            <v>C</v>
          </cell>
          <cell r="DD428" t="str">
            <v>-</v>
          </cell>
          <cell r="DJ428">
            <v>100</v>
          </cell>
          <cell r="DL428">
            <v>1010</v>
          </cell>
        </row>
        <row r="429">
          <cell r="A429" t="str">
            <v>2</v>
          </cell>
          <cell r="N429" t="str">
            <v>363540000L</v>
          </cell>
          <cell r="O429">
            <v>0</v>
          </cell>
          <cell r="P429" t="str">
            <v>363400000L</v>
          </cell>
          <cell r="T429" t="str">
            <v>39430000+39440000</v>
          </cell>
          <cell r="W429" t="str">
            <v>Z1</v>
          </cell>
          <cell r="Z429">
            <v>1</v>
          </cell>
          <cell r="AK429">
            <v>3163</v>
          </cell>
          <cell r="AM429">
            <v>0</v>
          </cell>
          <cell r="BV429">
            <v>1</v>
          </cell>
          <cell r="CA429" t="str">
            <v>x</v>
          </cell>
          <cell r="CH429">
            <v>0</v>
          </cell>
          <cell r="DA429">
            <v>1</v>
          </cell>
          <cell r="DC429" t="str">
            <v>C</v>
          </cell>
          <cell r="DD429" t="str">
            <v>-</v>
          </cell>
          <cell r="DJ429">
            <v>100</v>
          </cell>
          <cell r="DL429">
            <v>1010</v>
          </cell>
        </row>
        <row r="430">
          <cell r="A430" t="str">
            <v>2</v>
          </cell>
          <cell r="N430" t="str">
            <v>363600000L</v>
          </cell>
          <cell r="O430" t="str">
            <v>363600000M</v>
          </cell>
          <cell r="P430" t="str">
            <v>363000000L</v>
          </cell>
          <cell r="Q430" t="str">
            <v>363000000M</v>
          </cell>
          <cell r="R430" t="str">
            <v>601500</v>
          </cell>
          <cell r="S430" t="str">
            <v>3010700+3010900+3011000+3011100+3013600</v>
          </cell>
          <cell r="W430" t="str">
            <v>Z1</v>
          </cell>
          <cell r="X430" t="str">
            <v>Z3</v>
          </cell>
          <cell r="Y430" t="str">
            <v>X</v>
          </cell>
          <cell r="Z430">
            <v>1</v>
          </cell>
          <cell r="AK430">
            <v>3189</v>
          </cell>
          <cell r="AM430">
            <v>3188</v>
          </cell>
          <cell r="AO430" t="str">
            <v>X</v>
          </cell>
          <cell r="AP430" t="str">
            <v>X</v>
          </cell>
          <cell r="AQ430" t="str">
            <v>X</v>
          </cell>
          <cell r="AR430" t="str">
            <v>X</v>
          </cell>
          <cell r="AS430" t="str">
            <v>X</v>
          </cell>
          <cell r="AT430" t="str">
            <v>X</v>
          </cell>
          <cell r="AV430" t="str">
            <v>X</v>
          </cell>
          <cell r="AW430" t="str">
            <v>X</v>
          </cell>
          <cell r="AX430" t="str">
            <v>X</v>
          </cell>
          <cell r="AY430" t="str">
            <v>?</v>
          </cell>
          <cell r="AZ430" t="str">
            <v>X</v>
          </cell>
          <cell r="BA430" t="str">
            <v>X</v>
          </cell>
          <cell r="BB430" t="str">
            <v>X</v>
          </cell>
          <cell r="BC430" t="str">
            <v>X</v>
          </cell>
          <cell r="BD430" t="str">
            <v>X</v>
          </cell>
          <cell r="BE430" t="str">
            <v>X</v>
          </cell>
          <cell r="BV430">
            <v>1</v>
          </cell>
          <cell r="CH430" t="str">
            <v>L</v>
          </cell>
          <cell r="DA430">
            <v>2</v>
          </cell>
          <cell r="DB430">
            <v>1</v>
          </cell>
          <cell r="DC430" t="str">
            <v>C</v>
          </cell>
          <cell r="DD430" t="str">
            <v>-</v>
          </cell>
          <cell r="DL430">
            <v>1010</v>
          </cell>
        </row>
        <row r="431">
          <cell r="A431" t="str">
            <v>2</v>
          </cell>
          <cell r="N431" t="str">
            <v>363620000L</v>
          </cell>
          <cell r="O431">
            <v>0</v>
          </cell>
          <cell r="P431" t="str">
            <v>363600000L</v>
          </cell>
          <cell r="W431" t="str">
            <v>Z1</v>
          </cell>
          <cell r="Z431">
            <v>1</v>
          </cell>
          <cell r="AK431">
            <v>3179</v>
          </cell>
          <cell r="AM431">
            <v>0</v>
          </cell>
          <cell r="BV431">
            <v>1</v>
          </cell>
          <cell r="CH431">
            <v>0</v>
          </cell>
          <cell r="DA431">
            <v>2</v>
          </cell>
          <cell r="DC431" t="str">
            <v>C</v>
          </cell>
          <cell r="DD431" t="str">
            <v>-</v>
          </cell>
        </row>
        <row r="432">
          <cell r="A432" t="str">
            <v>2</v>
          </cell>
          <cell r="N432" t="str">
            <v>363621000L</v>
          </cell>
          <cell r="O432">
            <v>0</v>
          </cell>
          <cell r="P432" t="str">
            <v>363620000L</v>
          </cell>
          <cell r="T432">
            <v>39511000</v>
          </cell>
          <cell r="W432" t="str">
            <v>Z1</v>
          </cell>
          <cell r="Z432">
            <v>1</v>
          </cell>
          <cell r="AK432">
            <v>3171</v>
          </cell>
          <cell r="AM432">
            <v>0</v>
          </cell>
          <cell r="BV432">
            <v>1</v>
          </cell>
          <cell r="CH432">
            <v>0</v>
          </cell>
          <cell r="DA432">
            <v>1</v>
          </cell>
          <cell r="DC432" t="str">
            <v>C</v>
          </cell>
          <cell r="DD432" t="str">
            <v>-</v>
          </cell>
          <cell r="DJ432">
            <v>100</v>
          </cell>
          <cell r="DL432">
            <v>1010</v>
          </cell>
        </row>
        <row r="433">
          <cell r="A433" t="str">
            <v>2</v>
          </cell>
          <cell r="N433" t="str">
            <v>363622000L</v>
          </cell>
          <cell r="O433">
            <v>0</v>
          </cell>
          <cell r="P433" t="str">
            <v>363620000L</v>
          </cell>
          <cell r="T433">
            <v>39512000</v>
          </cell>
          <cell r="W433" t="str">
            <v>Z1</v>
          </cell>
          <cell r="Z433">
            <v>1</v>
          </cell>
          <cell r="AK433">
            <v>3172</v>
          </cell>
          <cell r="AM433">
            <v>0</v>
          </cell>
          <cell r="BV433">
            <v>1</v>
          </cell>
          <cell r="CH433">
            <v>0</v>
          </cell>
          <cell r="DA433">
            <v>1</v>
          </cell>
          <cell r="DC433" t="str">
            <v>C</v>
          </cell>
          <cell r="DD433" t="str">
            <v>-</v>
          </cell>
          <cell r="DJ433">
            <v>100</v>
          </cell>
          <cell r="DL433">
            <v>1010</v>
          </cell>
        </row>
        <row r="434">
          <cell r="A434" t="str">
            <v>2</v>
          </cell>
          <cell r="N434" t="str">
            <v>363623000L</v>
          </cell>
          <cell r="O434">
            <v>0</v>
          </cell>
          <cell r="P434" t="str">
            <v>363620000L</v>
          </cell>
          <cell r="T434">
            <v>39513000</v>
          </cell>
          <cell r="W434" t="str">
            <v>Z1</v>
          </cell>
          <cell r="Z434">
            <v>1</v>
          </cell>
          <cell r="AK434">
            <v>3173</v>
          </cell>
          <cell r="AM434">
            <v>0</v>
          </cell>
          <cell r="BV434">
            <v>1</v>
          </cell>
          <cell r="CA434" t="str">
            <v>x</v>
          </cell>
          <cell r="CH434">
            <v>0</v>
          </cell>
          <cell r="DA434">
            <v>1</v>
          </cell>
          <cell r="DC434" t="str">
            <v>C</v>
          </cell>
          <cell r="DD434" t="str">
            <v>-</v>
          </cell>
        </row>
        <row r="435">
          <cell r="A435" t="str">
            <v>2</v>
          </cell>
          <cell r="N435" t="str">
            <v>363624000L</v>
          </cell>
          <cell r="O435">
            <v>0</v>
          </cell>
          <cell r="P435" t="str">
            <v>363620000L</v>
          </cell>
          <cell r="T435">
            <v>39513000</v>
          </cell>
          <cell r="W435" t="str">
            <v>Z1</v>
          </cell>
          <cell r="Z435">
            <v>1</v>
          </cell>
          <cell r="AK435">
            <v>3174</v>
          </cell>
          <cell r="AM435">
            <v>0</v>
          </cell>
          <cell r="BV435">
            <v>1</v>
          </cell>
          <cell r="CA435" t="str">
            <v>x</v>
          </cell>
          <cell r="CH435">
            <v>0</v>
          </cell>
          <cell r="DA435">
            <v>1</v>
          </cell>
          <cell r="DC435" t="str">
            <v>C</v>
          </cell>
          <cell r="DD435" t="str">
            <v>-</v>
          </cell>
        </row>
        <row r="436">
          <cell r="A436" t="str">
            <v>2</v>
          </cell>
          <cell r="N436" t="str">
            <v>363630000L</v>
          </cell>
          <cell r="O436">
            <v>0</v>
          </cell>
          <cell r="P436" t="str">
            <v>363600000L</v>
          </cell>
          <cell r="T436" t="str">
            <v>39514000+39520000+39540000</v>
          </cell>
          <cell r="W436" t="str">
            <v>Z1</v>
          </cell>
          <cell r="Z436">
            <v>1</v>
          </cell>
          <cell r="AK436">
            <v>3181</v>
          </cell>
          <cell r="AM436">
            <v>0</v>
          </cell>
          <cell r="BV436">
            <v>1</v>
          </cell>
          <cell r="CA436" t="str">
            <v>x</v>
          </cell>
          <cell r="CH436">
            <v>0</v>
          </cell>
          <cell r="DA436">
            <v>1</v>
          </cell>
          <cell r="DC436" t="str">
            <v>C</v>
          </cell>
          <cell r="DD436" t="str">
            <v>-</v>
          </cell>
          <cell r="DJ436">
            <v>100</v>
          </cell>
          <cell r="DL436">
            <v>1010</v>
          </cell>
        </row>
        <row r="437">
          <cell r="A437" t="str">
            <v>2</v>
          </cell>
          <cell r="N437" t="str">
            <v>363640000L</v>
          </cell>
          <cell r="O437">
            <v>0</v>
          </cell>
          <cell r="P437" t="str">
            <v>363600000L</v>
          </cell>
          <cell r="T437">
            <v>39521000</v>
          </cell>
          <cell r="W437" t="str">
            <v>Z1</v>
          </cell>
          <cell r="Z437">
            <v>1</v>
          </cell>
          <cell r="AK437">
            <v>3182</v>
          </cell>
          <cell r="AM437">
            <v>0</v>
          </cell>
          <cell r="BV437">
            <v>1</v>
          </cell>
          <cell r="CA437" t="str">
            <v>x</v>
          </cell>
          <cell r="CH437">
            <v>0</v>
          </cell>
          <cell r="DA437">
            <v>1</v>
          </cell>
          <cell r="DC437" t="str">
            <v>C</v>
          </cell>
          <cell r="DD437" t="str">
            <v>-</v>
          </cell>
          <cell r="DJ437">
            <v>100</v>
          </cell>
          <cell r="DL437">
            <v>1010</v>
          </cell>
        </row>
        <row r="438">
          <cell r="A438" t="str">
            <v>2</v>
          </cell>
          <cell r="N438" t="str">
            <v>363650000L</v>
          </cell>
          <cell r="O438" t="str">
            <v>363650000M</v>
          </cell>
          <cell r="P438" t="str">
            <v>363600000L</v>
          </cell>
          <cell r="Q438" t="str">
            <v>363000000M</v>
          </cell>
          <cell r="S438" t="str">
            <v>k.A.</v>
          </cell>
          <cell r="T438">
            <v>39535000</v>
          </cell>
          <cell r="W438" t="str">
            <v>Z1</v>
          </cell>
          <cell r="X438" t="str">
            <v>Z3</v>
          </cell>
          <cell r="Z438">
            <v>1</v>
          </cell>
          <cell r="AK438">
            <v>3183</v>
          </cell>
          <cell r="AM438">
            <v>3189</v>
          </cell>
          <cell r="AO438" t="str">
            <v>X</v>
          </cell>
          <cell r="AP438" t="str">
            <v>X</v>
          </cell>
          <cell r="AR438" t="str">
            <v>X</v>
          </cell>
          <cell r="AS438" t="str">
            <v>X</v>
          </cell>
          <cell r="AV438" t="str">
            <v>X</v>
          </cell>
          <cell r="AX438" t="str">
            <v>X</v>
          </cell>
          <cell r="AY438" t="str">
            <v>X</v>
          </cell>
          <cell r="AZ438" t="str">
            <v>X</v>
          </cell>
          <cell r="BA438" t="str">
            <v>X</v>
          </cell>
          <cell r="BB438" t="str">
            <v>X</v>
          </cell>
          <cell r="BC438" t="str">
            <v>X</v>
          </cell>
          <cell r="BV438">
            <v>1</v>
          </cell>
          <cell r="CA438" t="str">
            <v>x</v>
          </cell>
          <cell r="CH438">
            <v>0</v>
          </cell>
          <cell r="DA438">
            <v>1</v>
          </cell>
          <cell r="DB438" t="str">
            <v>1</v>
          </cell>
          <cell r="DC438" t="str">
            <v>C</v>
          </cell>
          <cell r="DD438" t="str">
            <v>-</v>
          </cell>
          <cell r="DJ438">
            <v>100</v>
          </cell>
          <cell r="DL438">
            <v>1010</v>
          </cell>
        </row>
        <row r="439">
          <cell r="A439" t="str">
            <v>2</v>
          </cell>
          <cell r="N439" t="str">
            <v>363900000L</v>
          </cell>
          <cell r="O439" t="str">
            <v>363900000M</v>
          </cell>
          <cell r="P439" t="str">
            <v>363620000L</v>
          </cell>
          <cell r="Q439" t="str">
            <v>363000000M</v>
          </cell>
          <cell r="W439" t="str">
            <v>Z1</v>
          </cell>
          <cell r="X439" t="str">
            <v>Z3</v>
          </cell>
          <cell r="Z439">
            <v>-1</v>
          </cell>
          <cell r="AK439">
            <v>3184</v>
          </cell>
          <cell r="AM439">
            <v>3190</v>
          </cell>
          <cell r="BV439">
            <v>1</v>
          </cell>
          <cell r="CF439" t="str">
            <v>x</v>
          </cell>
          <cell r="DA439" t="str">
            <v>1</v>
          </cell>
          <cell r="DB439">
            <v>1</v>
          </cell>
          <cell r="DC439" t="str">
            <v>C</v>
          </cell>
          <cell r="DD439" t="str">
            <v>+</v>
          </cell>
          <cell r="DJ439">
            <v>100</v>
          </cell>
          <cell r="DL439">
            <v>1010</v>
          </cell>
        </row>
        <row r="440">
          <cell r="A440" t="str">
            <v>2</v>
          </cell>
          <cell r="N440" t="str">
            <v>364000000L</v>
          </cell>
          <cell r="O440" t="str">
            <v>364000000M</v>
          </cell>
          <cell r="P440" t="str">
            <v>360000000L</v>
          </cell>
          <cell r="Q440" t="str">
            <v>360000000M</v>
          </cell>
          <cell r="W440" t="str">
            <v>Z1</v>
          </cell>
          <cell r="X440" t="str">
            <v>Z3</v>
          </cell>
          <cell r="Z440">
            <v>1</v>
          </cell>
          <cell r="AK440">
            <v>3299</v>
          </cell>
          <cell r="AL440" t="str">
            <v>x</v>
          </cell>
          <cell r="AM440">
            <v>3299</v>
          </cell>
          <cell r="AN440" t="str">
            <v>X</v>
          </cell>
          <cell r="AO440" t="str">
            <v>X</v>
          </cell>
          <cell r="AP440" t="str">
            <v>X</v>
          </cell>
          <cell r="AQ440" t="str">
            <v>X</v>
          </cell>
          <cell r="AR440" t="str">
            <v>?</v>
          </cell>
          <cell r="AS440" t="str">
            <v>X</v>
          </cell>
          <cell r="AT440" t="str">
            <v>?</v>
          </cell>
          <cell r="AV440" t="str">
            <v>X</v>
          </cell>
          <cell r="AW440" t="str">
            <v>X</v>
          </cell>
          <cell r="AX440" t="str">
            <v>X</v>
          </cell>
          <cell r="AY440" t="str">
            <v>?</v>
          </cell>
          <cell r="AZ440" t="str">
            <v>X</v>
          </cell>
          <cell r="BA440" t="str">
            <v>X</v>
          </cell>
          <cell r="BB440" t="str">
            <v>X</v>
          </cell>
          <cell r="BC440" t="str">
            <v>X</v>
          </cell>
          <cell r="BD440" t="str">
            <v>X</v>
          </cell>
          <cell r="BE440" t="str">
            <v>X</v>
          </cell>
          <cell r="BV440">
            <v>1</v>
          </cell>
          <cell r="CH440">
            <v>0</v>
          </cell>
          <cell r="DA440">
            <v>2</v>
          </cell>
          <cell r="DB440">
            <v>2</v>
          </cell>
          <cell r="DC440" t="str">
            <v>C</v>
          </cell>
          <cell r="DD440" t="str">
            <v>-</v>
          </cell>
        </row>
        <row r="441">
          <cell r="A441" t="str">
            <v>2</v>
          </cell>
          <cell r="N441" t="str">
            <v>364200000L</v>
          </cell>
          <cell r="O441" t="str">
            <v>364200000M</v>
          </cell>
          <cell r="P441" t="str">
            <v>364000000L</v>
          </cell>
          <cell r="Q441" t="str">
            <v>364000000M</v>
          </cell>
          <cell r="S441" t="str">
            <v>3009200+3009300</v>
          </cell>
          <cell r="W441" t="str">
            <v>Z1</v>
          </cell>
          <cell r="X441" t="str">
            <v>Z3</v>
          </cell>
          <cell r="Z441">
            <v>1</v>
          </cell>
          <cell r="AK441">
            <v>3209</v>
          </cell>
          <cell r="AM441">
            <v>3209</v>
          </cell>
          <cell r="AO441" t="str">
            <v>X</v>
          </cell>
          <cell r="AP441" t="str">
            <v>X</v>
          </cell>
          <cell r="AQ441" t="str">
            <v>X</v>
          </cell>
          <cell r="AR441" t="str">
            <v>?</v>
          </cell>
          <cell r="AS441" t="str">
            <v>X</v>
          </cell>
          <cell r="AT441" t="str">
            <v>?</v>
          </cell>
          <cell r="AV441" t="str">
            <v>X</v>
          </cell>
          <cell r="AW441" t="str">
            <v>X</v>
          </cell>
          <cell r="AX441" t="str">
            <v>X</v>
          </cell>
          <cell r="AY441" t="str">
            <v>?</v>
          </cell>
          <cell r="AZ441" t="str">
            <v>X</v>
          </cell>
          <cell r="BA441" t="str">
            <v>X</v>
          </cell>
          <cell r="BB441" t="str">
            <v>X</v>
          </cell>
          <cell r="BC441" t="str">
            <v>X</v>
          </cell>
          <cell r="BD441" t="str">
            <v>X</v>
          </cell>
          <cell r="BE441" t="str">
            <v>X</v>
          </cell>
          <cell r="BV441">
            <v>1</v>
          </cell>
          <cell r="CH441" t="str">
            <v>L</v>
          </cell>
          <cell r="DA441">
            <v>2</v>
          </cell>
          <cell r="DB441">
            <v>1</v>
          </cell>
          <cell r="DC441" t="str">
            <v>C</v>
          </cell>
          <cell r="DD441" t="str">
            <v>-</v>
          </cell>
          <cell r="DL441">
            <v>1010</v>
          </cell>
        </row>
        <row r="442">
          <cell r="A442" t="str">
            <v>2</v>
          </cell>
          <cell r="N442" t="str">
            <v>364220000L</v>
          </cell>
          <cell r="O442">
            <v>0</v>
          </cell>
          <cell r="P442" t="str">
            <v>364200000L</v>
          </cell>
          <cell r="T442">
            <v>39110000</v>
          </cell>
          <cell r="W442" t="str">
            <v>Z1</v>
          </cell>
          <cell r="Z442">
            <v>1</v>
          </cell>
          <cell r="AK442">
            <v>3201</v>
          </cell>
          <cell r="AM442">
            <v>0</v>
          </cell>
          <cell r="BV442">
            <v>1</v>
          </cell>
          <cell r="CH442">
            <v>0</v>
          </cell>
          <cell r="DA442">
            <v>1</v>
          </cell>
          <cell r="DC442" t="str">
            <v>C</v>
          </cell>
          <cell r="DD442" t="str">
            <v>-</v>
          </cell>
          <cell r="DJ442">
            <v>100</v>
          </cell>
          <cell r="DL442">
            <v>1010</v>
          </cell>
        </row>
        <row r="443">
          <cell r="A443" t="str">
            <v>2</v>
          </cell>
          <cell r="N443" t="str">
            <v>369130000L</v>
          </cell>
          <cell r="O443">
            <v>0</v>
          </cell>
          <cell r="P443" t="str">
            <v>364200000L</v>
          </cell>
          <cell r="W443" t="str">
            <v>Z1</v>
          </cell>
          <cell r="Z443">
            <v>1</v>
          </cell>
          <cell r="AK443">
            <v>3202</v>
          </cell>
          <cell r="AM443">
            <v>0</v>
          </cell>
          <cell r="BV443">
            <v>1</v>
          </cell>
          <cell r="CH443">
            <v>0</v>
          </cell>
          <cell r="DA443">
            <v>1</v>
          </cell>
          <cell r="DC443" t="str">
            <v>C</v>
          </cell>
          <cell r="DD443" t="str">
            <v>-</v>
          </cell>
          <cell r="DJ443">
            <v>100</v>
          </cell>
          <cell r="DL443">
            <v>1010</v>
          </cell>
        </row>
        <row r="444">
          <cell r="A444" t="str">
            <v>2</v>
          </cell>
          <cell r="N444" t="str">
            <v>364240000L</v>
          </cell>
          <cell r="O444">
            <v>0</v>
          </cell>
          <cell r="P444" t="str">
            <v>364200000L</v>
          </cell>
          <cell r="T444">
            <v>39120000</v>
          </cell>
          <cell r="W444" t="str">
            <v>Z1</v>
          </cell>
          <cell r="Z444">
            <v>1</v>
          </cell>
          <cell r="AK444">
            <v>3203</v>
          </cell>
          <cell r="AM444">
            <v>0</v>
          </cell>
          <cell r="BV444">
            <v>1</v>
          </cell>
          <cell r="CH444">
            <v>0</v>
          </cell>
          <cell r="DA444">
            <v>1</v>
          </cell>
          <cell r="DC444" t="str">
            <v>C</v>
          </cell>
          <cell r="DD444" t="str">
            <v>-</v>
          </cell>
          <cell r="DJ444">
            <v>100</v>
          </cell>
          <cell r="DL444">
            <v>1010</v>
          </cell>
        </row>
        <row r="445">
          <cell r="A445" t="str">
            <v>2</v>
          </cell>
          <cell r="N445" t="str">
            <v>364250000L</v>
          </cell>
          <cell r="O445">
            <v>0</v>
          </cell>
          <cell r="P445" t="str">
            <v>364200000L</v>
          </cell>
          <cell r="T445" t="str">
            <v>39130000+39140000</v>
          </cell>
          <cell r="W445" t="str">
            <v>Z1</v>
          </cell>
          <cell r="Z445">
            <v>1</v>
          </cell>
          <cell r="AK445">
            <v>3204</v>
          </cell>
          <cell r="AM445">
            <v>0</v>
          </cell>
          <cell r="BV445">
            <v>1</v>
          </cell>
          <cell r="CA445" t="str">
            <v>x</v>
          </cell>
          <cell r="CH445">
            <v>0</v>
          </cell>
          <cell r="DA445">
            <v>1</v>
          </cell>
          <cell r="DC445" t="str">
            <v>C</v>
          </cell>
          <cell r="DD445" t="str">
            <v>-</v>
          </cell>
          <cell r="DJ445">
            <v>100</v>
          </cell>
          <cell r="DL445">
            <v>1010</v>
          </cell>
        </row>
        <row r="446">
          <cell r="A446" t="str">
            <v>2</v>
          </cell>
          <cell r="N446" t="str">
            <v>364300000L</v>
          </cell>
          <cell r="O446" t="str">
            <v>364300000M</v>
          </cell>
          <cell r="P446" t="str">
            <v>364000000L</v>
          </cell>
          <cell r="Q446" t="str">
            <v>364000000M</v>
          </cell>
          <cell r="S446" t="str">
            <v>3015400+3009600+3009700</v>
          </cell>
          <cell r="W446" t="str">
            <v>Z1</v>
          </cell>
          <cell r="X446" t="str">
            <v>Z3</v>
          </cell>
          <cell r="Z446">
            <v>-1</v>
          </cell>
          <cell r="AK446">
            <v>3219</v>
          </cell>
          <cell r="AM446">
            <v>3219</v>
          </cell>
          <cell r="AO446" t="str">
            <v>X</v>
          </cell>
          <cell r="AP446" t="str">
            <v>X</v>
          </cell>
          <cell r="AQ446" t="str">
            <v>X</v>
          </cell>
          <cell r="AR446" t="str">
            <v>?</v>
          </cell>
          <cell r="AS446" t="str">
            <v>X</v>
          </cell>
          <cell r="AT446" t="str">
            <v>?</v>
          </cell>
          <cell r="AV446" t="str">
            <v>X</v>
          </cell>
          <cell r="AW446" t="str">
            <v>X</v>
          </cell>
          <cell r="AX446" t="str">
            <v>X</v>
          </cell>
          <cell r="AY446" t="str">
            <v>?</v>
          </cell>
          <cell r="AZ446" t="str">
            <v>X</v>
          </cell>
          <cell r="BA446" t="str">
            <v>X</v>
          </cell>
          <cell r="BB446" t="str">
            <v>X</v>
          </cell>
          <cell r="BC446" t="str">
            <v>X</v>
          </cell>
          <cell r="BD446" t="str">
            <v>X</v>
          </cell>
          <cell r="BE446" t="str">
            <v>X</v>
          </cell>
          <cell r="BV446">
            <v>1</v>
          </cell>
          <cell r="CH446" t="str">
            <v>L</v>
          </cell>
          <cell r="DA446">
            <v>2</v>
          </cell>
          <cell r="DB446">
            <v>1</v>
          </cell>
          <cell r="DC446" t="str">
            <v>C</v>
          </cell>
          <cell r="DD446" t="str">
            <v>+</v>
          </cell>
          <cell r="DL446">
            <v>1010</v>
          </cell>
        </row>
        <row r="447">
          <cell r="A447" t="str">
            <v>2</v>
          </cell>
          <cell r="N447" t="str">
            <v>364320000L</v>
          </cell>
          <cell r="O447">
            <v>0</v>
          </cell>
          <cell r="P447" t="str">
            <v>364300000L</v>
          </cell>
          <cell r="T447">
            <v>39810000</v>
          </cell>
          <cell r="W447" t="str">
            <v>Z1</v>
          </cell>
          <cell r="Z447">
            <v>1</v>
          </cell>
          <cell r="AK447">
            <v>3211</v>
          </cell>
          <cell r="AM447">
            <v>0</v>
          </cell>
          <cell r="BV447">
            <v>1</v>
          </cell>
          <cell r="CH447">
            <v>0</v>
          </cell>
          <cell r="DA447">
            <v>1</v>
          </cell>
          <cell r="DC447" t="str">
            <v>C</v>
          </cell>
          <cell r="DD447" t="str">
            <v>+</v>
          </cell>
          <cell r="DJ447">
            <v>100</v>
          </cell>
          <cell r="DL447">
            <v>1010</v>
          </cell>
        </row>
        <row r="448">
          <cell r="A448" t="str">
            <v>2</v>
          </cell>
          <cell r="N448" t="str">
            <v>369330000L</v>
          </cell>
          <cell r="O448">
            <v>0</v>
          </cell>
          <cell r="P448" t="str">
            <v>364300000L</v>
          </cell>
          <cell r="W448" t="str">
            <v>Z1</v>
          </cell>
          <cell r="Z448">
            <v>1</v>
          </cell>
          <cell r="AK448">
            <v>3212</v>
          </cell>
          <cell r="AM448">
            <v>0</v>
          </cell>
          <cell r="BV448">
            <v>1</v>
          </cell>
          <cell r="CH448">
            <v>0</v>
          </cell>
          <cell r="DA448">
            <v>1</v>
          </cell>
          <cell r="DC448" t="str">
            <v>C</v>
          </cell>
          <cell r="DD448" t="str">
            <v>+</v>
          </cell>
          <cell r="DJ448">
            <v>100</v>
          </cell>
          <cell r="DL448">
            <v>1010</v>
          </cell>
        </row>
        <row r="449">
          <cell r="A449" t="str">
            <v>2</v>
          </cell>
          <cell r="N449" t="str">
            <v>364340000L</v>
          </cell>
          <cell r="O449">
            <v>0</v>
          </cell>
          <cell r="P449" t="str">
            <v>364300000L</v>
          </cell>
          <cell r="T449">
            <v>39820000</v>
          </cell>
          <cell r="W449" t="str">
            <v>Z1</v>
          </cell>
          <cell r="Z449">
            <v>1</v>
          </cell>
          <cell r="AK449">
            <v>3213</v>
          </cell>
          <cell r="AM449">
            <v>0</v>
          </cell>
          <cell r="BV449">
            <v>1</v>
          </cell>
          <cell r="CH449">
            <v>0</v>
          </cell>
          <cell r="DA449">
            <v>1</v>
          </cell>
          <cell r="DC449" t="str">
            <v>C</v>
          </cell>
          <cell r="DD449" t="str">
            <v>+</v>
          </cell>
          <cell r="DE449" t="str">
            <v>X</v>
          </cell>
          <cell r="DJ449">
            <v>100</v>
          </cell>
          <cell r="DL449">
            <v>1010</v>
          </cell>
        </row>
        <row r="450">
          <cell r="A450" t="str">
            <v>2</v>
          </cell>
          <cell r="N450" t="str">
            <v>364350000L</v>
          </cell>
          <cell r="O450">
            <v>0</v>
          </cell>
          <cell r="P450" t="str">
            <v>364300000L</v>
          </cell>
          <cell r="T450" t="str">
            <v>39800000+39830000</v>
          </cell>
          <cell r="W450" t="str">
            <v>Z1</v>
          </cell>
          <cell r="Z450">
            <v>1</v>
          </cell>
          <cell r="AK450">
            <v>3214</v>
          </cell>
          <cell r="AM450">
            <v>0</v>
          </cell>
          <cell r="BV450">
            <v>1</v>
          </cell>
          <cell r="CA450" t="str">
            <v>x</v>
          </cell>
          <cell r="CH450">
            <v>0</v>
          </cell>
          <cell r="DA450">
            <v>1</v>
          </cell>
          <cell r="DC450" t="str">
            <v>C</v>
          </cell>
          <cell r="DD450" t="str">
            <v>+</v>
          </cell>
          <cell r="DJ450">
            <v>100</v>
          </cell>
          <cell r="DL450">
            <v>1010</v>
          </cell>
        </row>
        <row r="451">
          <cell r="A451" t="str">
            <v>2</v>
          </cell>
          <cell r="N451" t="str">
            <v>364900000L</v>
          </cell>
          <cell r="O451" t="str">
            <v>364900000M</v>
          </cell>
          <cell r="P451" t="str">
            <v>364000000L</v>
          </cell>
          <cell r="Q451" t="str">
            <v>364000000M</v>
          </cell>
          <cell r="W451" t="str">
            <v>Z1</v>
          </cell>
          <cell r="X451" t="str">
            <v>Z3</v>
          </cell>
          <cell r="Z451">
            <v>-1</v>
          </cell>
          <cell r="AK451">
            <v>3215</v>
          </cell>
          <cell r="AM451">
            <v>3229</v>
          </cell>
          <cell r="BV451">
            <v>1</v>
          </cell>
          <cell r="CF451" t="str">
            <v>x</v>
          </cell>
          <cell r="DA451" t="str">
            <v>1</v>
          </cell>
          <cell r="DB451">
            <v>1</v>
          </cell>
          <cell r="DC451" t="str">
            <v>C</v>
          </cell>
          <cell r="DD451" t="str">
            <v>+</v>
          </cell>
          <cell r="DJ451">
            <v>100</v>
          </cell>
          <cell r="DL451">
            <v>1010</v>
          </cell>
        </row>
        <row r="452">
          <cell r="A452" t="str">
            <v>2</v>
          </cell>
          <cell r="N452" t="str">
            <v>370000000L</v>
          </cell>
          <cell r="O452" t="str">
            <v>370000000M</v>
          </cell>
          <cell r="P452" t="str">
            <v>300000004L</v>
          </cell>
          <cell r="Q452" t="str">
            <v>300000004M</v>
          </cell>
          <cell r="W452" t="str">
            <v>Z1</v>
          </cell>
          <cell r="X452" t="str">
            <v>Z3</v>
          </cell>
          <cell r="Z452">
            <v>-1</v>
          </cell>
          <cell r="AK452">
            <v>3499</v>
          </cell>
          <cell r="AL452" t="str">
            <v>x</v>
          </cell>
          <cell r="AM452">
            <v>3499</v>
          </cell>
          <cell r="AN452" t="str">
            <v>X</v>
          </cell>
          <cell r="AO452" t="str">
            <v>X</v>
          </cell>
          <cell r="AP452" t="str">
            <v>X</v>
          </cell>
          <cell r="AQ452" t="str">
            <v>X</v>
          </cell>
          <cell r="AR452" t="str">
            <v>X</v>
          </cell>
          <cell r="AS452" t="str">
            <v>X</v>
          </cell>
          <cell r="AT452" t="str">
            <v>X</v>
          </cell>
          <cell r="AV452" t="str">
            <v>X</v>
          </cell>
          <cell r="AW452" t="str">
            <v>X</v>
          </cell>
          <cell r="AX452" t="str">
            <v>X</v>
          </cell>
          <cell r="AY452" t="str">
            <v>X</v>
          </cell>
          <cell r="AZ452" t="str">
            <v>X</v>
          </cell>
          <cell r="BA452" t="str">
            <v>X</v>
          </cell>
          <cell r="BB452" t="str">
            <v>X</v>
          </cell>
          <cell r="BC452" t="str">
            <v>X</v>
          </cell>
          <cell r="BD452" t="str">
            <v>X</v>
          </cell>
          <cell r="BE452" t="str">
            <v>X</v>
          </cell>
          <cell r="BV452">
            <v>1</v>
          </cell>
          <cell r="CH452">
            <v>0</v>
          </cell>
          <cell r="DA452">
            <v>2</v>
          </cell>
          <cell r="DB452">
            <v>2</v>
          </cell>
          <cell r="DC452" t="str">
            <v>C</v>
          </cell>
          <cell r="DD452" t="str">
            <v>+</v>
          </cell>
        </row>
        <row r="453">
          <cell r="A453" t="str">
            <v>2</v>
          </cell>
          <cell r="N453" t="str">
            <v>372000000L</v>
          </cell>
          <cell r="O453" t="str">
            <v>372000000M</v>
          </cell>
          <cell r="P453" t="str">
            <v>370000000L</v>
          </cell>
          <cell r="Q453" t="str">
            <v>370000000M</v>
          </cell>
          <cell r="R453" t="str">
            <v>700000+701000+702000</v>
          </cell>
          <cell r="S453" t="str">
            <v>3016800+3016900</v>
          </cell>
          <cell r="W453" t="str">
            <v>Z1</v>
          </cell>
          <cell r="X453" t="str">
            <v>Z3</v>
          </cell>
          <cell r="Z453">
            <v>1</v>
          </cell>
          <cell r="AK453">
            <v>3439</v>
          </cell>
          <cell r="AM453">
            <v>3439</v>
          </cell>
          <cell r="AO453" t="str">
            <v>X</v>
          </cell>
          <cell r="AP453" t="str">
            <v>X</v>
          </cell>
          <cell r="AQ453" t="str">
            <v>X</v>
          </cell>
          <cell r="AR453" t="str">
            <v>X</v>
          </cell>
          <cell r="AS453" t="str">
            <v>X</v>
          </cell>
          <cell r="AT453" t="str">
            <v>X</v>
          </cell>
          <cell r="AV453" t="str">
            <v>X</v>
          </cell>
          <cell r="AW453" t="str">
            <v>X</v>
          </cell>
          <cell r="AX453" t="str">
            <v>X</v>
          </cell>
          <cell r="AY453" t="str">
            <v>X</v>
          </cell>
          <cell r="AZ453" t="str">
            <v>X</v>
          </cell>
          <cell r="BA453" t="str">
            <v>X</v>
          </cell>
          <cell r="BB453" t="str">
            <v>X</v>
          </cell>
          <cell r="BC453" t="str">
            <v>X</v>
          </cell>
          <cell r="BD453" t="str">
            <v>X</v>
          </cell>
          <cell r="BE453" t="str">
            <v>X</v>
          </cell>
          <cell r="BV453">
            <v>1</v>
          </cell>
          <cell r="CH453" t="str">
            <v>S</v>
          </cell>
          <cell r="DA453">
            <v>2</v>
          </cell>
          <cell r="DB453">
            <v>1</v>
          </cell>
          <cell r="DC453" t="str">
            <v>C</v>
          </cell>
          <cell r="DD453" t="str">
            <v>+</v>
          </cell>
          <cell r="DL453">
            <v>1010</v>
          </cell>
        </row>
        <row r="454">
          <cell r="A454" t="str">
            <v>2</v>
          </cell>
          <cell r="N454" t="str">
            <v>372200000L</v>
          </cell>
          <cell r="O454">
            <v>0</v>
          </cell>
          <cell r="P454" t="str">
            <v>372000000L</v>
          </cell>
          <cell r="T454">
            <v>41111000</v>
          </cell>
          <cell r="W454" t="str">
            <v>Z1</v>
          </cell>
          <cell r="Z454">
            <v>1</v>
          </cell>
          <cell r="AK454">
            <v>3401</v>
          </cell>
          <cell r="AM454">
            <v>0</v>
          </cell>
          <cell r="BV454">
            <v>1</v>
          </cell>
          <cell r="CA454" t="str">
            <v>x</v>
          </cell>
          <cell r="CH454">
            <v>0</v>
          </cell>
          <cell r="DA454">
            <v>1</v>
          </cell>
          <cell r="DC454" t="str">
            <v>C</v>
          </cell>
          <cell r="DD454" t="str">
            <v>+</v>
          </cell>
          <cell r="DJ454">
            <v>100</v>
          </cell>
          <cell r="DL454">
            <v>1010</v>
          </cell>
        </row>
        <row r="455">
          <cell r="A455" t="str">
            <v>2</v>
          </cell>
          <cell r="N455" t="str">
            <v>372300000L</v>
          </cell>
          <cell r="O455">
            <v>0</v>
          </cell>
          <cell r="P455" t="str">
            <v>372000000L</v>
          </cell>
          <cell r="T455">
            <v>41112000</v>
          </cell>
          <cell r="W455" t="str">
            <v>Z1</v>
          </cell>
          <cell r="Z455">
            <v>1</v>
          </cell>
          <cell r="AK455">
            <v>3402</v>
          </cell>
          <cell r="AM455">
            <v>0</v>
          </cell>
          <cell r="BV455">
            <v>1</v>
          </cell>
          <cell r="CH455">
            <v>0</v>
          </cell>
          <cell r="DA455">
            <v>1</v>
          </cell>
          <cell r="DC455" t="str">
            <v>C</v>
          </cell>
          <cell r="DD455" t="str">
            <v>+</v>
          </cell>
          <cell r="DJ455">
            <v>100</v>
          </cell>
          <cell r="DL455">
            <v>1010</v>
          </cell>
        </row>
        <row r="456">
          <cell r="A456" t="str">
            <v>2</v>
          </cell>
          <cell r="N456" t="str">
            <v>372400000L</v>
          </cell>
          <cell r="O456">
            <v>0</v>
          </cell>
          <cell r="P456" t="str">
            <v>372000000L</v>
          </cell>
          <cell r="T456">
            <v>41112100</v>
          </cell>
          <cell r="W456" t="str">
            <v>Z1</v>
          </cell>
          <cell r="Z456">
            <v>1</v>
          </cell>
          <cell r="AK456">
            <v>3403</v>
          </cell>
          <cell r="AM456">
            <v>0</v>
          </cell>
          <cell r="BV456">
            <v>1</v>
          </cell>
          <cell r="CH456">
            <v>0</v>
          </cell>
          <cell r="DA456">
            <v>1</v>
          </cell>
          <cell r="DC456" t="str">
            <v>C</v>
          </cell>
          <cell r="DD456" t="str">
            <v>+</v>
          </cell>
          <cell r="DJ456">
            <v>100</v>
          </cell>
          <cell r="DL456">
            <v>1010</v>
          </cell>
        </row>
        <row r="457">
          <cell r="A457" t="str">
            <v>2</v>
          </cell>
          <cell r="N457" t="str">
            <v>372500000L</v>
          </cell>
          <cell r="O457">
            <v>0</v>
          </cell>
          <cell r="P457" t="str">
            <v>372000000L</v>
          </cell>
          <cell r="T457">
            <v>41114000</v>
          </cell>
          <cell r="W457" t="str">
            <v>Z1</v>
          </cell>
          <cell r="Z457">
            <v>1</v>
          </cell>
          <cell r="AK457">
            <v>3404</v>
          </cell>
          <cell r="AM457">
            <v>0</v>
          </cell>
          <cell r="BV457">
            <v>1</v>
          </cell>
          <cell r="CA457" t="str">
            <v>x</v>
          </cell>
          <cell r="CH457">
            <v>0</v>
          </cell>
          <cell r="DA457">
            <v>1</v>
          </cell>
          <cell r="DC457" t="str">
            <v>C</v>
          </cell>
          <cell r="DD457" t="str">
            <v>+</v>
          </cell>
          <cell r="DJ457">
            <v>100</v>
          </cell>
          <cell r="DL457">
            <v>1010</v>
          </cell>
        </row>
        <row r="458">
          <cell r="A458" t="str">
            <v>2</v>
          </cell>
          <cell r="N458" t="str">
            <v>372600000L</v>
          </cell>
          <cell r="O458">
            <v>0</v>
          </cell>
          <cell r="P458" t="str">
            <v>372000000L</v>
          </cell>
          <cell r="T458">
            <v>41115000</v>
          </cell>
          <cell r="W458" t="str">
            <v>Z1</v>
          </cell>
          <cell r="Z458">
            <v>1</v>
          </cell>
          <cell r="AK458">
            <v>3405</v>
          </cell>
          <cell r="AM458">
            <v>0</v>
          </cell>
          <cell r="BV458">
            <v>1</v>
          </cell>
          <cell r="CA458" t="str">
            <v>x</v>
          </cell>
          <cell r="CH458">
            <v>0</v>
          </cell>
          <cell r="DA458">
            <v>1</v>
          </cell>
          <cell r="DC458" t="str">
            <v>C</v>
          </cell>
          <cell r="DD458" t="str">
            <v>+</v>
          </cell>
          <cell r="DJ458">
            <v>100</v>
          </cell>
          <cell r="DL458">
            <v>1010</v>
          </cell>
        </row>
        <row r="459">
          <cell r="A459" t="str">
            <v>2</v>
          </cell>
          <cell r="N459" t="str">
            <v>372700000L</v>
          </cell>
          <cell r="O459">
            <v>0</v>
          </cell>
          <cell r="P459" t="str">
            <v>372000000L</v>
          </cell>
          <cell r="W459" t="str">
            <v>Z1</v>
          </cell>
          <cell r="Z459">
            <v>1</v>
          </cell>
          <cell r="AK459">
            <v>3419</v>
          </cell>
          <cell r="AM459">
            <v>0</v>
          </cell>
          <cell r="BV459">
            <v>1</v>
          </cell>
          <cell r="CH459">
            <v>0</v>
          </cell>
          <cell r="DA459">
            <v>2</v>
          </cell>
          <cell r="DC459" t="str">
            <v>C</v>
          </cell>
          <cell r="DD459" t="str">
            <v>-</v>
          </cell>
        </row>
        <row r="460">
          <cell r="A460" t="str">
            <v>2</v>
          </cell>
          <cell r="N460" t="str">
            <v>372710000L</v>
          </cell>
          <cell r="O460">
            <v>0</v>
          </cell>
          <cell r="P460" t="str">
            <v>372700000L</v>
          </cell>
          <cell r="T460">
            <v>41116200</v>
          </cell>
          <cell r="W460" t="str">
            <v>Z1</v>
          </cell>
          <cell r="Z460">
            <v>1</v>
          </cell>
          <cell r="AK460">
            <v>3411</v>
          </cell>
          <cell r="AM460">
            <v>0</v>
          </cell>
          <cell r="BV460">
            <v>1</v>
          </cell>
          <cell r="CH460">
            <v>0</v>
          </cell>
          <cell r="DA460">
            <v>1</v>
          </cell>
          <cell r="DC460" t="str">
            <v>C</v>
          </cell>
          <cell r="DD460" t="str">
            <v>+</v>
          </cell>
          <cell r="DJ460">
            <v>100</v>
          </cell>
          <cell r="DL460">
            <v>1010</v>
          </cell>
        </row>
        <row r="461">
          <cell r="A461" t="str">
            <v>2</v>
          </cell>
          <cell r="N461" t="str">
            <v>372720000L</v>
          </cell>
          <cell r="O461">
            <v>0</v>
          </cell>
          <cell r="P461" t="str">
            <v>372700000L</v>
          </cell>
          <cell r="T461">
            <v>41116300</v>
          </cell>
          <cell r="W461" t="str">
            <v>Z1</v>
          </cell>
          <cell r="Z461">
            <v>1</v>
          </cell>
          <cell r="AK461">
            <v>3412</v>
          </cell>
          <cell r="AM461">
            <v>0</v>
          </cell>
          <cell r="BV461">
            <v>1</v>
          </cell>
          <cell r="CH461">
            <v>0</v>
          </cell>
          <cell r="DA461">
            <v>1</v>
          </cell>
          <cell r="DC461" t="str">
            <v>C</v>
          </cell>
          <cell r="DD461" t="str">
            <v>+</v>
          </cell>
          <cell r="DJ461">
            <v>100</v>
          </cell>
          <cell r="DL461">
            <v>1010</v>
          </cell>
        </row>
        <row r="462">
          <cell r="A462" t="str">
            <v>2</v>
          </cell>
          <cell r="N462" t="str">
            <v>372800000L</v>
          </cell>
          <cell r="O462">
            <v>0</v>
          </cell>
          <cell r="P462" t="str">
            <v>372000000L</v>
          </cell>
          <cell r="T462">
            <v>41116900</v>
          </cell>
          <cell r="W462" t="str">
            <v>Z1</v>
          </cell>
          <cell r="Z462">
            <v>1</v>
          </cell>
          <cell r="AK462">
            <v>3421</v>
          </cell>
          <cell r="AM462">
            <v>0</v>
          </cell>
          <cell r="BV462">
            <v>1</v>
          </cell>
          <cell r="CA462" t="str">
            <v>x</v>
          </cell>
          <cell r="CH462">
            <v>0</v>
          </cell>
          <cell r="DA462">
            <v>1</v>
          </cell>
          <cell r="DC462" t="str">
            <v>C</v>
          </cell>
          <cell r="DD462" t="str">
            <v>+</v>
          </cell>
          <cell r="DJ462">
            <v>100</v>
          </cell>
          <cell r="DL462">
            <v>1010</v>
          </cell>
        </row>
        <row r="463">
          <cell r="A463" t="str">
            <v>2</v>
          </cell>
          <cell r="N463" t="str">
            <v>373000000L</v>
          </cell>
          <cell r="O463" t="str">
            <v>373000000M</v>
          </cell>
          <cell r="P463" t="str">
            <v>370000000L</v>
          </cell>
          <cell r="Q463" t="str">
            <v>370000000M</v>
          </cell>
          <cell r="R463">
            <v>703000</v>
          </cell>
          <cell r="S463" t="str">
            <v>3017000</v>
          </cell>
          <cell r="T463">
            <v>41117100</v>
          </cell>
          <cell r="W463" t="str">
            <v>Z1</v>
          </cell>
          <cell r="X463" t="str">
            <v>Z3</v>
          </cell>
          <cell r="Z463">
            <v>1</v>
          </cell>
          <cell r="AK463">
            <v>3451</v>
          </cell>
          <cell r="AM463">
            <v>3451</v>
          </cell>
          <cell r="AO463" t="str">
            <v>X</v>
          </cell>
          <cell r="AP463" t="str">
            <v>X</v>
          </cell>
          <cell r="AQ463" t="str">
            <v>X</v>
          </cell>
          <cell r="AR463" t="str">
            <v>X</v>
          </cell>
          <cell r="AS463" t="str">
            <v>X</v>
          </cell>
          <cell r="AT463" t="str">
            <v>X</v>
          </cell>
          <cell r="AV463" t="str">
            <v>X</v>
          </cell>
          <cell r="AW463" t="str">
            <v>X</v>
          </cell>
          <cell r="AX463" t="str">
            <v>X</v>
          </cell>
          <cell r="AY463" t="str">
            <v>X</v>
          </cell>
          <cell r="AZ463" t="str">
            <v>X</v>
          </cell>
          <cell r="BA463" t="str">
            <v>X</v>
          </cell>
          <cell r="BB463" t="str">
            <v>X</v>
          </cell>
          <cell r="BC463" t="str">
            <v>X</v>
          </cell>
          <cell r="BD463" t="str">
            <v>X</v>
          </cell>
          <cell r="BE463" t="str">
            <v>X</v>
          </cell>
          <cell r="BV463">
            <v>1</v>
          </cell>
          <cell r="CA463" t="str">
            <v>x</v>
          </cell>
          <cell r="CB463" t="str">
            <v>x</v>
          </cell>
          <cell r="CH463" t="str">
            <v>S</v>
          </cell>
          <cell r="DA463">
            <v>1</v>
          </cell>
          <cell r="DB463">
            <v>1</v>
          </cell>
          <cell r="DC463" t="str">
            <v>C</v>
          </cell>
          <cell r="DD463" t="str">
            <v>+</v>
          </cell>
          <cell r="DJ463">
            <v>100</v>
          </cell>
          <cell r="DL463">
            <v>1010</v>
          </cell>
        </row>
        <row r="464">
          <cell r="A464" t="str">
            <v>2</v>
          </cell>
          <cell r="N464" t="str">
            <v>380000000L</v>
          </cell>
          <cell r="O464" t="str">
            <v>380000000M</v>
          </cell>
          <cell r="P464" t="str">
            <v>300000005L</v>
          </cell>
          <cell r="Q464" t="str">
            <v>300000005M</v>
          </cell>
          <cell r="S464" t="str">
            <v>k.A.</v>
          </cell>
          <cell r="W464" t="str">
            <v>Z1</v>
          </cell>
          <cell r="X464" t="str">
            <v>Z3</v>
          </cell>
          <cell r="Z464">
            <v>1</v>
          </cell>
          <cell r="AK464">
            <v>3561</v>
          </cell>
          <cell r="AL464" t="str">
            <v>x</v>
          </cell>
          <cell r="AM464">
            <v>3599</v>
          </cell>
          <cell r="AN464" t="str">
            <v>X</v>
          </cell>
          <cell r="AO464" t="str">
            <v>X</v>
          </cell>
          <cell r="AP464" t="str">
            <v>X</v>
          </cell>
          <cell r="AQ464" t="str">
            <v>X</v>
          </cell>
          <cell r="AR464" t="str">
            <v>X</v>
          </cell>
          <cell r="AS464" t="str">
            <v>X</v>
          </cell>
          <cell r="AT464" t="str">
            <v>X</v>
          </cell>
          <cell r="AU464" t="str">
            <v>X</v>
          </cell>
          <cell r="AV464" t="str">
            <v>X</v>
          </cell>
          <cell r="AW464" t="str">
            <v>X</v>
          </cell>
          <cell r="AX464" t="str">
            <v>X</v>
          </cell>
          <cell r="AY464" t="str">
            <v>X</v>
          </cell>
          <cell r="AZ464" t="str">
            <v>X</v>
          </cell>
          <cell r="BA464" t="str">
            <v>X</v>
          </cell>
          <cell r="BB464" t="str">
            <v>X</v>
          </cell>
          <cell r="BC464" t="str">
            <v>X</v>
          </cell>
          <cell r="BD464" t="str">
            <v>X</v>
          </cell>
          <cell r="BE464" t="str">
            <v>X</v>
          </cell>
          <cell r="BV464">
            <v>1</v>
          </cell>
          <cell r="CH464">
            <v>0</v>
          </cell>
          <cell r="DA464">
            <v>2</v>
          </cell>
          <cell r="DB464">
            <v>2</v>
          </cell>
          <cell r="DC464" t="str">
            <v>C</v>
          </cell>
          <cell r="DD464" t="str">
            <v>+</v>
          </cell>
        </row>
        <row r="465">
          <cell r="A465" t="str">
            <v>2</v>
          </cell>
          <cell r="N465" t="str">
            <v>380100000L</v>
          </cell>
          <cell r="O465" t="str">
            <v>380100000M</v>
          </cell>
          <cell r="P465" t="str">
            <v>380000000L</v>
          </cell>
          <cell r="Q465" t="str">
            <v>380000000M</v>
          </cell>
          <cell r="S465" t="str">
            <v>k.A.</v>
          </cell>
          <cell r="W465" t="str">
            <v>Z1</v>
          </cell>
          <cell r="X465" t="str">
            <v>Z3</v>
          </cell>
          <cell r="Z465">
            <v>1</v>
          </cell>
          <cell r="AK465">
            <v>3509</v>
          </cell>
          <cell r="AM465">
            <v>3509</v>
          </cell>
          <cell r="AO465" t="str">
            <v>X</v>
          </cell>
          <cell r="AP465" t="str">
            <v>X</v>
          </cell>
          <cell r="AQ465" t="str">
            <v>X</v>
          </cell>
          <cell r="AR465" t="str">
            <v>?</v>
          </cell>
          <cell r="AS465" t="str">
            <v>X</v>
          </cell>
          <cell r="AT465" t="str">
            <v>?</v>
          </cell>
          <cell r="AV465" t="str">
            <v>X</v>
          </cell>
          <cell r="AW465" t="str">
            <v>X</v>
          </cell>
          <cell r="AX465" t="str">
            <v>X</v>
          </cell>
          <cell r="AY465" t="str">
            <v>X</v>
          </cell>
          <cell r="AZ465" t="str">
            <v>X</v>
          </cell>
          <cell r="BA465" t="str">
            <v>X</v>
          </cell>
          <cell r="BB465" t="str">
            <v>X</v>
          </cell>
          <cell r="BC465" t="str">
            <v>X</v>
          </cell>
          <cell r="BD465" t="str">
            <v>X</v>
          </cell>
          <cell r="BE465" t="str">
            <v>X</v>
          </cell>
          <cell r="BV465">
            <v>1</v>
          </cell>
          <cell r="CB465" t="str">
            <v>x</v>
          </cell>
          <cell r="CH465" t="str">
            <v>S</v>
          </cell>
          <cell r="DA465">
            <v>2</v>
          </cell>
          <cell r="DB465">
            <v>1</v>
          </cell>
          <cell r="DC465" t="str">
            <v>C</v>
          </cell>
          <cell r="DD465" t="str">
            <v>-</v>
          </cell>
        </row>
        <row r="466">
          <cell r="A466" t="str">
            <v>2</v>
          </cell>
          <cell r="N466" t="str">
            <v>380120000L</v>
          </cell>
          <cell r="O466">
            <v>0</v>
          </cell>
          <cell r="P466" t="str">
            <v>380100000L</v>
          </cell>
          <cell r="T466" t="str">
            <v>42110000+42120000+42210000+42220000</v>
          </cell>
          <cell r="W466" t="str">
            <v>Z1</v>
          </cell>
          <cell r="Z466">
            <v>1</v>
          </cell>
          <cell r="AK466">
            <v>3501</v>
          </cell>
          <cell r="AM466">
            <v>0</v>
          </cell>
          <cell r="BV466">
            <v>1</v>
          </cell>
          <cell r="CA466" t="str">
            <v>x</v>
          </cell>
          <cell r="CH466">
            <v>0</v>
          </cell>
          <cell r="DA466">
            <v>1</v>
          </cell>
          <cell r="DC466" t="str">
            <v>C</v>
          </cell>
          <cell r="DD466" t="str">
            <v>-</v>
          </cell>
          <cell r="DJ466">
            <v>100</v>
          </cell>
          <cell r="DL466">
            <v>1010</v>
          </cell>
        </row>
        <row r="467">
          <cell r="A467" t="str">
            <v>2</v>
          </cell>
          <cell r="N467" t="str">
            <v>380130000L</v>
          </cell>
          <cell r="O467">
            <v>0</v>
          </cell>
          <cell r="P467" t="str">
            <v>380100000L</v>
          </cell>
          <cell r="W467" t="str">
            <v>Z1</v>
          </cell>
          <cell r="Z467">
            <v>-1</v>
          </cell>
          <cell r="AK467">
            <v>3502</v>
          </cell>
          <cell r="AM467">
            <v>0</v>
          </cell>
          <cell r="BV467">
            <v>1</v>
          </cell>
          <cell r="CA467" t="str">
            <v>x</v>
          </cell>
          <cell r="CH467">
            <v>0</v>
          </cell>
          <cell r="DA467">
            <v>1</v>
          </cell>
          <cell r="DC467" t="str">
            <v>C</v>
          </cell>
          <cell r="DD467" t="str">
            <v>-</v>
          </cell>
          <cell r="DJ467">
            <v>100</v>
          </cell>
          <cell r="DL467">
            <v>1010</v>
          </cell>
        </row>
        <row r="468">
          <cell r="A468" t="str">
            <v>2</v>
          </cell>
          <cell r="N468" t="str">
            <v>380200000L</v>
          </cell>
          <cell r="O468">
            <v>0</v>
          </cell>
          <cell r="P468" t="str">
            <v>380000000L</v>
          </cell>
          <cell r="W468" t="str">
            <v>Z1</v>
          </cell>
          <cell r="Z468">
            <v>1</v>
          </cell>
          <cell r="AK468">
            <v>3539</v>
          </cell>
          <cell r="AM468">
            <v>3539</v>
          </cell>
          <cell r="BV468">
            <v>1</v>
          </cell>
          <cell r="CH468">
            <v>0</v>
          </cell>
          <cell r="DA468">
            <v>2</v>
          </cell>
          <cell r="DB468">
            <v>2</v>
          </cell>
          <cell r="DC468" t="str">
            <v>C</v>
          </cell>
          <cell r="DD468" t="str">
            <v>-</v>
          </cell>
        </row>
        <row r="469">
          <cell r="A469" t="str">
            <v>2</v>
          </cell>
          <cell r="N469" t="str">
            <v>380220000L</v>
          </cell>
          <cell r="O469" t="str">
            <v>380220000M</v>
          </cell>
          <cell r="P469" t="str">
            <v>380200000L</v>
          </cell>
          <cell r="Q469" t="str">
            <v>380000000M</v>
          </cell>
          <cell r="W469" t="str">
            <v>Z1</v>
          </cell>
          <cell r="X469" t="str">
            <v>Z3</v>
          </cell>
          <cell r="Z469">
            <v>1</v>
          </cell>
          <cell r="AK469">
            <v>3519</v>
          </cell>
          <cell r="AM469">
            <v>3519</v>
          </cell>
          <cell r="AO469" t="str">
            <v>X</v>
          </cell>
          <cell r="AP469" t="str">
            <v>X</v>
          </cell>
          <cell r="AQ469" t="str">
            <v>X</v>
          </cell>
          <cell r="AR469" t="str">
            <v>X</v>
          </cell>
          <cell r="AS469" t="str">
            <v>X</v>
          </cell>
          <cell r="AT469" t="str">
            <v>X</v>
          </cell>
          <cell r="AV469" t="str">
            <v>X</v>
          </cell>
          <cell r="AW469" t="str">
            <v>X</v>
          </cell>
          <cell r="AX469" t="str">
            <v>X</v>
          </cell>
          <cell r="AY469" t="str">
            <v>X</v>
          </cell>
          <cell r="AZ469" t="str">
            <v>X</v>
          </cell>
          <cell r="BA469" t="str">
            <v>X</v>
          </cell>
          <cell r="BB469" t="str">
            <v>X</v>
          </cell>
          <cell r="BC469" t="str">
            <v>X</v>
          </cell>
          <cell r="BD469" t="str">
            <v>X</v>
          </cell>
          <cell r="BE469" t="str">
            <v>X</v>
          </cell>
          <cell r="BV469">
            <v>1</v>
          </cell>
          <cell r="CH469" t="str">
            <v>S</v>
          </cell>
          <cell r="DA469">
            <v>2</v>
          </cell>
          <cell r="DB469">
            <v>1</v>
          </cell>
          <cell r="DC469" t="str">
            <v>C</v>
          </cell>
          <cell r="DD469" t="str">
            <v>-</v>
          </cell>
        </row>
        <row r="470">
          <cell r="A470" t="str">
            <v>2</v>
          </cell>
          <cell r="N470" t="str">
            <v>380222000L</v>
          </cell>
          <cell r="O470" t="str">
            <v>380222000M</v>
          </cell>
          <cell r="P470" t="str">
            <v>380220000L</v>
          </cell>
          <cell r="Q470" t="str">
            <v>380220000M</v>
          </cell>
          <cell r="R470" t="str">
            <v>600001</v>
          </cell>
          <cell r="S470" t="str">
            <v>3013800</v>
          </cell>
          <cell r="T470">
            <v>42300000</v>
          </cell>
          <cell r="W470" t="str">
            <v>Z1</v>
          </cell>
          <cell r="X470" t="str">
            <v>Z3</v>
          </cell>
          <cell r="Z470">
            <v>1</v>
          </cell>
          <cell r="AK470">
            <v>3511</v>
          </cell>
          <cell r="AM470">
            <v>3511</v>
          </cell>
          <cell r="AO470" t="str">
            <v>X</v>
          </cell>
          <cell r="AP470" t="str">
            <v>X</v>
          </cell>
          <cell r="AQ470" t="str">
            <v>X</v>
          </cell>
          <cell r="AR470" t="str">
            <v>X</v>
          </cell>
          <cell r="AS470" t="str">
            <v>X</v>
          </cell>
          <cell r="AT470" t="str">
            <v>X</v>
          </cell>
          <cell r="AV470" t="str">
            <v>X</v>
          </cell>
          <cell r="AW470" t="str">
            <v>X</v>
          </cell>
          <cell r="AX470" t="str">
            <v>X</v>
          </cell>
          <cell r="AY470" t="str">
            <v>X</v>
          </cell>
          <cell r="AZ470" t="str">
            <v>X</v>
          </cell>
          <cell r="BA470" t="str">
            <v>X</v>
          </cell>
          <cell r="BB470" t="str">
            <v>X</v>
          </cell>
          <cell r="BC470" t="str">
            <v>X</v>
          </cell>
          <cell r="BD470" t="str">
            <v>X</v>
          </cell>
          <cell r="BE470" t="str">
            <v>X</v>
          </cell>
          <cell r="BV470">
            <v>1</v>
          </cell>
          <cell r="CA470" t="str">
            <v>x</v>
          </cell>
          <cell r="CB470" t="str">
            <v>X</v>
          </cell>
          <cell r="CH470">
            <v>0</v>
          </cell>
          <cell r="DA470">
            <v>1</v>
          </cell>
          <cell r="DB470" t="str">
            <v>1</v>
          </cell>
          <cell r="DC470" t="str">
            <v>C</v>
          </cell>
          <cell r="DD470" t="str">
            <v>-</v>
          </cell>
          <cell r="DJ470">
            <v>100</v>
          </cell>
          <cell r="DL470">
            <v>1010</v>
          </cell>
        </row>
        <row r="471">
          <cell r="A471" t="str">
            <v>2</v>
          </cell>
          <cell r="N471" t="str">
            <v>380223000L</v>
          </cell>
          <cell r="O471" t="str">
            <v>380223000M</v>
          </cell>
          <cell r="P471" t="str">
            <v>380220000L</v>
          </cell>
          <cell r="Q471" t="str">
            <v>380220000M</v>
          </cell>
          <cell r="R471" t="str">
            <v>610001</v>
          </cell>
          <cell r="S471" t="str">
            <v>3016100</v>
          </cell>
          <cell r="W471" t="str">
            <v>Z1</v>
          </cell>
          <cell r="X471" t="str">
            <v>Z3</v>
          </cell>
          <cell r="Z471">
            <v>-1</v>
          </cell>
          <cell r="AK471">
            <v>3512</v>
          </cell>
          <cell r="AM471">
            <v>3512</v>
          </cell>
          <cell r="AO471" t="str">
            <v>X</v>
          </cell>
          <cell r="AP471" t="str">
            <v>X</v>
          </cell>
          <cell r="AQ471" t="str">
            <v>X</v>
          </cell>
          <cell r="AR471" t="str">
            <v>X</v>
          </cell>
          <cell r="AS471" t="str">
            <v>X</v>
          </cell>
          <cell r="AT471" t="str">
            <v>X</v>
          </cell>
          <cell r="AV471" t="str">
            <v>X</v>
          </cell>
          <cell r="AW471" t="str">
            <v>X</v>
          </cell>
          <cell r="AX471" t="str">
            <v>X</v>
          </cell>
          <cell r="AY471" t="str">
            <v>X</v>
          </cell>
          <cell r="AZ471" t="str">
            <v>X</v>
          </cell>
          <cell r="BA471" t="str">
            <v>X</v>
          </cell>
          <cell r="BB471" t="str">
            <v>X</v>
          </cell>
          <cell r="BC471" t="str">
            <v>X</v>
          </cell>
          <cell r="BD471" t="str">
            <v>X</v>
          </cell>
          <cell r="BE471" t="str">
            <v>X</v>
          </cell>
          <cell r="BV471">
            <v>1</v>
          </cell>
          <cell r="CA471" t="str">
            <v>x</v>
          </cell>
          <cell r="CB471" t="str">
            <v>X</v>
          </cell>
          <cell r="CH471">
            <v>0</v>
          </cell>
          <cell r="DA471">
            <v>1</v>
          </cell>
          <cell r="DB471" t="str">
            <v>1</v>
          </cell>
          <cell r="DC471" t="str">
            <v>C</v>
          </cell>
          <cell r="DD471" t="str">
            <v>+</v>
          </cell>
          <cell r="DJ471">
            <v>100</v>
          </cell>
          <cell r="DL471">
            <v>1010</v>
          </cell>
        </row>
        <row r="472">
          <cell r="A472" t="str">
            <v>2</v>
          </cell>
          <cell r="N472" t="str">
            <v>380230000L</v>
          </cell>
          <cell r="O472">
            <v>0</v>
          </cell>
          <cell r="P472" t="str">
            <v>380200000L</v>
          </cell>
          <cell r="Q472">
            <v>0</v>
          </cell>
          <cell r="W472" t="str">
            <v>Z1</v>
          </cell>
          <cell r="Z472">
            <v>-1</v>
          </cell>
          <cell r="AK472">
            <v>3529</v>
          </cell>
          <cell r="AM472">
            <v>0</v>
          </cell>
          <cell r="BV472">
            <v>1</v>
          </cell>
          <cell r="CH472" t="str">
            <v>S</v>
          </cell>
          <cell r="DA472">
            <v>2</v>
          </cell>
          <cell r="DB472">
            <v>1</v>
          </cell>
          <cell r="DC472" t="str">
            <v>C</v>
          </cell>
          <cell r="DD472" t="str">
            <v>+</v>
          </cell>
        </row>
        <row r="473">
          <cell r="A473" t="str">
            <v>2</v>
          </cell>
          <cell r="N473" t="str">
            <v>380232000L</v>
          </cell>
          <cell r="O473">
            <v>0</v>
          </cell>
          <cell r="P473" t="str">
            <v>380230000L</v>
          </cell>
          <cell r="T473">
            <v>42400000</v>
          </cell>
          <cell r="W473" t="str">
            <v>Z1</v>
          </cell>
          <cell r="Z473">
            <v>1</v>
          </cell>
          <cell r="AK473">
            <v>3521</v>
          </cell>
          <cell r="AM473">
            <v>0</v>
          </cell>
          <cell r="BV473">
            <v>1</v>
          </cell>
          <cell r="CA473" t="str">
            <v>x</v>
          </cell>
          <cell r="CH473">
            <v>0</v>
          </cell>
          <cell r="DA473">
            <v>1</v>
          </cell>
          <cell r="DC473" t="str">
            <v>C</v>
          </cell>
          <cell r="DD473" t="str">
            <v>+</v>
          </cell>
          <cell r="DJ473">
            <v>100</v>
          </cell>
          <cell r="DL473">
            <v>1010</v>
          </cell>
        </row>
        <row r="474">
          <cell r="A474" t="str">
            <v>2</v>
          </cell>
          <cell r="N474" t="str">
            <v>380233000L</v>
          </cell>
          <cell r="O474">
            <v>0</v>
          </cell>
          <cell r="P474" t="str">
            <v>380230000L</v>
          </cell>
          <cell r="W474" t="str">
            <v>Z1</v>
          </cell>
          <cell r="Z474">
            <v>-1</v>
          </cell>
          <cell r="AK474">
            <v>3522</v>
          </cell>
          <cell r="AM474">
            <v>0</v>
          </cell>
          <cell r="BV474">
            <v>1</v>
          </cell>
          <cell r="CA474" t="str">
            <v>x</v>
          </cell>
          <cell r="CH474">
            <v>0</v>
          </cell>
          <cell r="DA474">
            <v>1</v>
          </cell>
          <cell r="DC474" t="str">
            <v>C</v>
          </cell>
          <cell r="DD474" t="str">
            <v>-</v>
          </cell>
          <cell r="DJ474">
            <v>100</v>
          </cell>
          <cell r="DL474">
            <v>1010</v>
          </cell>
        </row>
        <row r="475">
          <cell r="A475" t="str">
            <v>2</v>
          </cell>
          <cell r="N475" t="str">
            <v>380300000L</v>
          </cell>
          <cell r="O475" t="str">
            <v>380300000M</v>
          </cell>
          <cell r="P475" t="str">
            <v>380000000L</v>
          </cell>
          <cell r="Q475" t="str">
            <v>380000000M</v>
          </cell>
          <cell r="S475" t="str">
            <v>3017200</v>
          </cell>
          <cell r="W475" t="str">
            <v>Z1</v>
          </cell>
          <cell r="X475" t="str">
            <v>Z3</v>
          </cell>
          <cell r="Z475">
            <v>1</v>
          </cell>
          <cell r="AK475">
            <v>3549</v>
          </cell>
          <cell r="AM475">
            <v>3549</v>
          </cell>
          <cell r="AO475" t="str">
            <v>X</v>
          </cell>
          <cell r="AP475" t="str">
            <v>X</v>
          </cell>
          <cell r="AQ475" t="str">
            <v>X</v>
          </cell>
          <cell r="AR475" t="str">
            <v>X</v>
          </cell>
          <cell r="AS475" t="str">
            <v>X</v>
          </cell>
          <cell r="AT475" t="str">
            <v>X</v>
          </cell>
          <cell r="AV475" t="str">
            <v>X</v>
          </cell>
          <cell r="AW475" t="str">
            <v>X</v>
          </cell>
          <cell r="AX475" t="str">
            <v>X</v>
          </cell>
          <cell r="AY475" t="str">
            <v>X</v>
          </cell>
          <cell r="AZ475" t="str">
            <v>X</v>
          </cell>
          <cell r="BA475" t="str">
            <v>X</v>
          </cell>
          <cell r="BB475" t="str">
            <v>X</v>
          </cell>
          <cell r="BC475" t="str">
            <v>X</v>
          </cell>
          <cell r="BD475" t="str">
            <v>X</v>
          </cell>
          <cell r="BE475" t="str">
            <v>X</v>
          </cell>
          <cell r="BV475">
            <v>1</v>
          </cell>
          <cell r="CB475" t="str">
            <v>x</v>
          </cell>
          <cell r="CH475" t="str">
            <v>S</v>
          </cell>
          <cell r="DA475">
            <v>2</v>
          </cell>
          <cell r="DB475">
            <v>1</v>
          </cell>
          <cell r="DC475" t="str">
            <v>C</v>
          </cell>
          <cell r="DD475" t="str">
            <v>-</v>
          </cell>
        </row>
        <row r="476">
          <cell r="A476" t="str">
            <v>2</v>
          </cell>
          <cell r="N476" t="str">
            <v>380320000L</v>
          </cell>
          <cell r="O476">
            <v>0</v>
          </cell>
          <cell r="P476" t="str">
            <v>380300000L</v>
          </cell>
          <cell r="W476" t="str">
            <v>Z1</v>
          </cell>
          <cell r="Z476">
            <v>1</v>
          </cell>
          <cell r="AK476">
            <v>3541</v>
          </cell>
          <cell r="AM476">
            <v>0</v>
          </cell>
          <cell r="BV476">
            <v>1</v>
          </cell>
          <cell r="CA476" t="str">
            <v>x</v>
          </cell>
          <cell r="CH476">
            <v>0</v>
          </cell>
          <cell r="DA476">
            <v>1</v>
          </cell>
          <cell r="DC476" t="str">
            <v>C</v>
          </cell>
          <cell r="DD476" t="str">
            <v>-</v>
          </cell>
          <cell r="DJ476">
            <v>100</v>
          </cell>
          <cell r="DL476">
            <v>1010</v>
          </cell>
        </row>
        <row r="477">
          <cell r="A477" t="str">
            <v>2</v>
          </cell>
          <cell r="N477" t="str">
            <v>380330000L</v>
          </cell>
          <cell r="O477">
            <v>0</v>
          </cell>
          <cell r="P477" t="str">
            <v>380300000L</v>
          </cell>
          <cell r="W477" t="str">
            <v>Z1</v>
          </cell>
          <cell r="Z477">
            <v>-1</v>
          </cell>
          <cell r="AK477">
            <v>3542</v>
          </cell>
          <cell r="AM477">
            <v>0</v>
          </cell>
          <cell r="BV477">
            <v>1</v>
          </cell>
          <cell r="CA477" t="str">
            <v>x</v>
          </cell>
          <cell r="CH477">
            <v>0</v>
          </cell>
          <cell r="DA477">
            <v>1</v>
          </cell>
          <cell r="DC477" t="str">
            <v>C</v>
          </cell>
          <cell r="DD477" t="str">
            <v>+</v>
          </cell>
          <cell r="DJ477">
            <v>100</v>
          </cell>
          <cell r="DL477">
            <v>1010</v>
          </cell>
        </row>
        <row r="479">
          <cell r="A479" t="str">
            <v>2</v>
          </cell>
          <cell r="N479" t="str">
            <v>391000000L</v>
          </cell>
          <cell r="O479" t="str">
            <v>391000000M</v>
          </cell>
          <cell r="P479" t="str">
            <v>300000006L</v>
          </cell>
          <cell r="Q479" t="str">
            <v>300000006M</v>
          </cell>
          <cell r="W479" t="str">
            <v>Z1</v>
          </cell>
          <cell r="X479" t="str">
            <v>Z3</v>
          </cell>
          <cell r="Z479">
            <v>-1</v>
          </cell>
          <cell r="AK479">
            <v>3609</v>
          </cell>
          <cell r="AL479" t="str">
            <v>x</v>
          </cell>
          <cell r="AM479">
            <v>3609</v>
          </cell>
          <cell r="AO479" t="str">
            <v>X</v>
          </cell>
          <cell r="AP479" t="str">
            <v>X</v>
          </cell>
          <cell r="AQ479" t="str">
            <v>X</v>
          </cell>
          <cell r="AR479" t="str">
            <v>X</v>
          </cell>
          <cell r="AS479" t="str">
            <v>X</v>
          </cell>
          <cell r="AT479" t="str">
            <v>X</v>
          </cell>
          <cell r="AV479" t="str">
            <v>X</v>
          </cell>
          <cell r="AX479" t="str">
            <v>X</v>
          </cell>
          <cell r="AZ479" t="str">
            <v>X</v>
          </cell>
          <cell r="BA479" t="str">
            <v>X</v>
          </cell>
          <cell r="BB479" t="str">
            <v>X</v>
          </cell>
          <cell r="BC479" t="str">
            <v>X</v>
          </cell>
          <cell r="BD479" t="str">
            <v>X</v>
          </cell>
          <cell r="BE479" t="str">
            <v>X</v>
          </cell>
          <cell r="BV479">
            <v>1</v>
          </cell>
          <cell r="CH479">
            <v>0</v>
          </cell>
          <cell r="DA479">
            <v>2</v>
          </cell>
          <cell r="DB479">
            <v>2</v>
          </cell>
          <cell r="DC479" t="str">
            <v>C</v>
          </cell>
          <cell r="DD479" t="str">
            <v>+</v>
          </cell>
        </row>
        <row r="480">
          <cell r="A480" t="str">
            <v>2</v>
          </cell>
          <cell r="N480" t="str">
            <v>391100000L</v>
          </cell>
          <cell r="O480" t="str">
            <v>391100000M</v>
          </cell>
          <cell r="P480" t="str">
            <v>391000000L</v>
          </cell>
          <cell r="Q480" t="str">
            <v>391000000M</v>
          </cell>
          <cell r="R480" t="str">
            <v>720000</v>
          </cell>
          <cell r="S480" t="str">
            <v>3017400</v>
          </cell>
          <cell r="T480">
            <v>41200000</v>
          </cell>
          <cell r="W480" t="str">
            <v>Z1</v>
          </cell>
          <cell r="X480" t="str">
            <v>Z3</v>
          </cell>
          <cell r="Z480">
            <v>1</v>
          </cell>
          <cell r="AK480">
            <v>3601</v>
          </cell>
          <cell r="AM480">
            <v>3601</v>
          </cell>
          <cell r="AO480" t="str">
            <v>X</v>
          </cell>
          <cell r="AP480" t="str">
            <v>X</v>
          </cell>
          <cell r="AQ480" t="str">
            <v>X</v>
          </cell>
          <cell r="AR480" t="str">
            <v>X</v>
          </cell>
          <cell r="AS480" t="str">
            <v>X</v>
          </cell>
          <cell r="AT480" t="str">
            <v>X</v>
          </cell>
          <cell r="AV480" t="str">
            <v>X</v>
          </cell>
          <cell r="AX480" t="str">
            <v>X</v>
          </cell>
          <cell r="AZ480" t="str">
            <v>X</v>
          </cell>
          <cell r="BA480" t="str">
            <v>X</v>
          </cell>
          <cell r="BB480" t="str">
            <v>X</v>
          </cell>
          <cell r="BC480" t="str">
            <v>X</v>
          </cell>
          <cell r="BD480" t="str">
            <v>X</v>
          </cell>
          <cell r="BE480" t="str">
            <v>X</v>
          </cell>
          <cell r="BV480">
            <v>1</v>
          </cell>
          <cell r="CH480" t="str">
            <v>S</v>
          </cell>
          <cell r="DA480">
            <v>1</v>
          </cell>
          <cell r="DB480">
            <v>1</v>
          </cell>
          <cell r="DC480" t="str">
            <v>C</v>
          </cell>
          <cell r="DD480" t="str">
            <v>+</v>
          </cell>
          <cell r="DJ480">
            <v>100</v>
          </cell>
          <cell r="DL480">
            <v>1010</v>
          </cell>
        </row>
        <row r="481">
          <cell r="A481" t="str">
            <v>2</v>
          </cell>
          <cell r="N481" t="str">
            <v>391200000L</v>
          </cell>
          <cell r="O481" t="str">
            <v>391200000M</v>
          </cell>
          <cell r="P481" t="str">
            <v>391000000L</v>
          </cell>
          <cell r="Q481" t="str">
            <v>391000000M</v>
          </cell>
          <cell r="R481" t="str">
            <v>730000</v>
          </cell>
          <cell r="S481" t="str">
            <v>3017500</v>
          </cell>
          <cell r="T481">
            <v>41300000</v>
          </cell>
          <cell r="W481" t="str">
            <v>Z1</v>
          </cell>
          <cell r="X481" t="str">
            <v>Z3</v>
          </cell>
          <cell r="Z481">
            <v>-1</v>
          </cell>
          <cell r="AK481">
            <v>3602</v>
          </cell>
          <cell r="AM481">
            <v>3602</v>
          </cell>
          <cell r="AO481" t="str">
            <v>X</v>
          </cell>
          <cell r="AP481" t="str">
            <v>X</v>
          </cell>
          <cell r="AQ481" t="str">
            <v>X</v>
          </cell>
          <cell r="AR481" t="str">
            <v>X</v>
          </cell>
          <cell r="AS481" t="str">
            <v>X</v>
          </cell>
          <cell r="AT481" t="str">
            <v>X</v>
          </cell>
          <cell r="AV481" t="str">
            <v>X</v>
          </cell>
          <cell r="AX481" t="str">
            <v>X</v>
          </cell>
          <cell r="AZ481" t="str">
            <v>X</v>
          </cell>
          <cell r="BA481" t="str">
            <v>X</v>
          </cell>
          <cell r="BB481" t="str">
            <v>X</v>
          </cell>
          <cell r="BC481" t="str">
            <v>X</v>
          </cell>
          <cell r="BD481" t="str">
            <v>X</v>
          </cell>
          <cell r="BE481" t="str">
            <v>X</v>
          </cell>
          <cell r="BV481">
            <v>1</v>
          </cell>
          <cell r="CH481" t="str">
            <v>S</v>
          </cell>
          <cell r="DA481">
            <v>1</v>
          </cell>
          <cell r="DB481">
            <v>1</v>
          </cell>
          <cell r="DC481" t="str">
            <v>C</v>
          </cell>
          <cell r="DD481" t="str">
            <v>-</v>
          </cell>
          <cell r="DJ481">
            <v>100</v>
          </cell>
          <cell r="DL481">
            <v>1010</v>
          </cell>
        </row>
        <row r="482">
          <cell r="A482" t="str">
            <v>I</v>
          </cell>
          <cell r="N482" t="str">
            <v>392000000L</v>
          </cell>
          <cell r="O482" t="str">
            <v>392000000M</v>
          </cell>
          <cell r="P482" t="str">
            <v>300000006L</v>
          </cell>
          <cell r="Q482" t="str">
            <v>300000006M</v>
          </cell>
          <cell r="R482">
            <v>740000</v>
          </cell>
          <cell r="S482">
            <v>3018200</v>
          </cell>
          <cell r="T482">
            <v>43100000</v>
          </cell>
          <cell r="W482" t="str">
            <v>Z1</v>
          </cell>
          <cell r="X482" t="str">
            <v>Z3</v>
          </cell>
          <cell r="Z482">
            <v>-1</v>
          </cell>
          <cell r="AK482">
            <v>3649</v>
          </cell>
          <cell r="AL482" t="str">
            <v>x</v>
          </cell>
          <cell r="AM482">
            <v>3649</v>
          </cell>
          <cell r="AN482" t="str">
            <v>X</v>
          </cell>
          <cell r="AZ482" t="str">
            <v>X</v>
          </cell>
          <cell r="BA482" t="str">
            <v>X</v>
          </cell>
          <cell r="BB482" t="str">
            <v>X</v>
          </cell>
          <cell r="BC482" t="str">
            <v>X</v>
          </cell>
          <cell r="BD482" t="str">
            <v>X</v>
          </cell>
          <cell r="BE482" t="str">
            <v>X</v>
          </cell>
          <cell r="BV482">
            <v>1</v>
          </cell>
          <cell r="CH482" t="str">
            <v>S</v>
          </cell>
          <cell r="DA482">
            <v>1</v>
          </cell>
          <cell r="DB482">
            <v>1</v>
          </cell>
          <cell r="DC482" t="str">
            <v>C</v>
          </cell>
          <cell r="DD482" t="str">
            <v>+</v>
          </cell>
          <cell r="DL482">
            <v>1010</v>
          </cell>
        </row>
        <row r="483">
          <cell r="T483">
            <v>43100000</v>
          </cell>
        </row>
      </sheetData>
      <sheetData sheetId="4" refreshError="1">
        <row r="1">
          <cell r="A1" t="str">
            <v>*</v>
          </cell>
          <cell r="N1" t="str">
            <v>Positionsplan</v>
          </cell>
          <cell r="O1" t="str">
            <v>Sprache</v>
          </cell>
          <cell r="S1" t="str">
            <v>Sprachsteuerung</v>
          </cell>
        </row>
        <row r="2">
          <cell r="A2" t="str">
            <v>1</v>
          </cell>
          <cell r="N2" t="str">
            <v>Z2</v>
          </cell>
          <cell r="O2" t="str">
            <v>deutsch</v>
          </cell>
          <cell r="S2" t="str">
            <v>Sprache</v>
          </cell>
          <cell r="T2" t="str">
            <v>Spalte</v>
          </cell>
        </row>
        <row r="3">
          <cell r="S3" t="str">
            <v>deutsch</v>
          </cell>
          <cell r="T3" t="str">
            <v>2</v>
          </cell>
        </row>
        <row r="4">
          <cell r="S4" t="str">
            <v>englisch</v>
          </cell>
          <cell r="T4" t="str">
            <v>3</v>
          </cell>
        </row>
        <row r="5">
          <cell r="S5" t="str">
            <v>ungarisch</v>
          </cell>
          <cell r="T5" t="str">
            <v>4</v>
          </cell>
        </row>
        <row r="6">
          <cell r="S6" t="str">
            <v>tschechisch_WuM</v>
          </cell>
          <cell r="T6">
            <v>5</v>
          </cell>
        </row>
        <row r="7">
          <cell r="S7" t="str">
            <v>Übersetzungssp.</v>
          </cell>
          <cell r="T7" t="str">
            <v>2</v>
          </cell>
        </row>
        <row r="10">
          <cell r="R10" t="str">
            <v>Überleitung</v>
          </cell>
          <cell r="AK10" t="str">
            <v>Reihenfolge</v>
          </cell>
          <cell r="AO10" t="str">
            <v>OGE Zuordnung</v>
          </cell>
          <cell r="BQ10" t="str">
            <v>Steuerung Mengen</v>
          </cell>
          <cell r="CA10" t="str">
            <v>Steuerung_MIS</v>
          </cell>
          <cell r="DA10" t="str">
            <v>Steuerung_SAP</v>
          </cell>
        </row>
        <row r="11">
          <cell r="A11" t="str">
            <v>SAP Zeilentypindikator</v>
          </cell>
          <cell r="N11" t="str">
            <v>Pos.Verkettung - Upload Legal</v>
          </cell>
          <cell r="O11" t="str">
            <v>Pos.Verkettung - Upload Management</v>
          </cell>
          <cell r="P11" t="str">
            <v>Parent Legal</v>
          </cell>
          <cell r="Q11" t="str">
            <v>Parent Management</v>
          </cell>
          <cell r="R11" t="str">
            <v xml:space="preserve">  Pos.Nr. "alt" GM-Dat.</v>
          </cell>
          <cell r="S11" t="str">
            <v>MFP</v>
          </cell>
          <cell r="T11" t="str">
            <v>Pos.Nr. alt Legal</v>
          </cell>
          <cell r="W11" t="str">
            <v>Sicht - Legaler Bereich Z1</v>
          </cell>
          <cell r="X11" t="str">
            <v>Sicht - Man. Bereich Z3</v>
          </cell>
          <cell r="Y11" t="str">
            <v>KZ: Mengenkonsolidierung</v>
          </cell>
          <cell r="Z11" t="str">
            <v>Gewichtung MIS</v>
          </cell>
          <cell r="AK11" t="str">
            <v>Reihenfolge Legal</v>
          </cell>
          <cell r="AL11" t="str">
            <v>Kurz-GuV Legal</v>
          </cell>
          <cell r="AM11" t="str">
            <v>Reihenfolge Werttreiber Mengen</v>
          </cell>
          <cell r="AN11" t="str">
            <v>Kurz-GuV Management</v>
          </cell>
          <cell r="AO11" t="str">
            <v>SEN</v>
          </cell>
          <cell r="AP11" t="str">
            <v>SEK SEE</v>
          </cell>
          <cell r="AQ11" t="str">
            <v>SEW</v>
          </cell>
          <cell r="AR11" t="str">
            <v>SNE</v>
          </cell>
          <cell r="AS11" t="str">
            <v>SVE</v>
          </cell>
          <cell r="AT11" t="str">
            <v>SHA</v>
          </cell>
          <cell r="AU11" t="str">
            <v>VER</v>
          </cell>
          <cell r="AV11" t="str">
            <v>GNV</v>
          </cell>
          <cell r="AX11" t="str">
            <v>SCS</v>
          </cell>
          <cell r="AZ11" t="str">
            <v>SSO</v>
          </cell>
          <cell r="BA11" t="str">
            <v>BET</v>
          </cell>
          <cell r="BB11" t="str">
            <v>SEB</v>
          </cell>
          <cell r="BC11" t="str">
            <v>BTX</v>
          </cell>
          <cell r="BD11" t="str">
            <v>INX</v>
          </cell>
          <cell r="BE11" t="str">
            <v>IXX</v>
          </cell>
          <cell r="BH11" t="str">
            <v>für zukünftige OGE's</v>
          </cell>
          <cell r="BQ11" t="str">
            <v>Mengen- bzw. Werteinheit Erfassung Managementreporting</v>
          </cell>
          <cell r="BR11" t="str">
            <v>Mengen- bzw. Werteinheit</v>
          </cell>
          <cell r="BS11" t="str">
            <v>Verweis auf Werttreiberermittlung gemäß QR I</v>
          </cell>
          <cell r="BV11" t="str">
            <v>Währungskenner</v>
          </cell>
          <cell r="BW11" t="str">
            <v>ISM-Relevanz</v>
          </cell>
          <cell r="CA11" t="str">
            <v>kein IC-Aufriss legal</v>
          </cell>
          <cell r="CB11" t="str">
            <v>kein IC-Aufriss management</v>
          </cell>
          <cell r="CC11" t="str">
            <v>siehe Werttreiber</v>
          </cell>
          <cell r="CD11" t="str">
            <v>Währungsumrechung</v>
          </cell>
          <cell r="CE11" t="str">
            <v>TransactionTypeSet</v>
          </cell>
          <cell r="CF11" t="str">
            <v>KZ: Buchung- u. Erfassungssperr</v>
          </cell>
          <cell r="CG11" t="str">
            <v>UKV-Schlüssel (legal)</v>
          </cell>
          <cell r="CH11" t="str">
            <v>Budget-Vert.-funktion</v>
          </cell>
          <cell r="CI11" t="str">
            <v>IC-Aufriss Partnermenge Legal</v>
          </cell>
          <cell r="CJ11" t="str">
            <v>IC-Aufriss Partnermenge Management</v>
          </cell>
          <cell r="DA11" t="str">
            <v>Positionsart Legal</v>
          </cell>
          <cell r="DB11" t="str">
            <v>Positionsart Management</v>
          </cell>
          <cell r="DC11" t="str">
            <v>Positionsverwendung</v>
          </cell>
          <cell r="DD11" t="str">
            <v>Erfassungsvorzeichen</v>
          </cell>
          <cell r="DE11" t="str">
            <v>KZ: Buchung- u. Erfassungssperr</v>
          </cell>
          <cell r="DF11" t="str">
            <v>KZ: Konsolidierungspos.</v>
          </cell>
          <cell r="DG11" t="str">
            <v>KZ: Gewinnverwendung</v>
          </cell>
          <cell r="DH11" t="str">
            <v>KZ.: Saldovortrag</v>
          </cell>
          <cell r="DI11" t="str">
            <v>Positionstyp</v>
          </cell>
          <cell r="DJ11" t="str">
            <v>Kontierungstyp Legal</v>
          </cell>
          <cell r="DK11" t="str">
            <v>Unterpositionsgruppe Legal</v>
          </cell>
          <cell r="DL11" t="str">
            <v>Kontierungstyp Management</v>
          </cell>
          <cell r="DM11" t="str">
            <v>Unterpositonsgruppe Management</v>
          </cell>
          <cell r="DN11" t="str">
            <v>Wechselposition</v>
          </cell>
          <cell r="DO11" t="str">
            <v>Vorzeichenprüfung des Saldos</v>
          </cell>
          <cell r="DP11" t="str">
            <v>Summenposition erfassbar</v>
          </cell>
        </row>
        <row r="12">
          <cell r="A12" t="str">
            <v>*</v>
          </cell>
          <cell r="O12" t="str">
            <v>499999999M</v>
          </cell>
          <cell r="R12" t="str">
            <v>Mengenpos.</v>
          </cell>
          <cell r="S12" t="str">
            <v>MFP 2004-06</v>
          </cell>
          <cell r="T12" t="str">
            <v>Wertpos.</v>
          </cell>
          <cell r="AK12" t="str">
            <v>F24</v>
          </cell>
          <cell r="AL12" t="str">
            <v>F25</v>
          </cell>
          <cell r="AM12" t="str">
            <v>F26</v>
          </cell>
          <cell r="AN12" t="str">
            <v>F27</v>
          </cell>
          <cell r="AO12" t="str">
            <v>F28</v>
          </cell>
          <cell r="AP12" t="str">
            <v>F29</v>
          </cell>
          <cell r="AQ12" t="str">
            <v>F30</v>
          </cell>
          <cell r="AR12" t="str">
            <v>F31</v>
          </cell>
          <cell r="AS12" t="str">
            <v>F32</v>
          </cell>
          <cell r="AT12" t="str">
            <v>F33</v>
          </cell>
          <cell r="AU12" t="str">
            <v>F34</v>
          </cell>
          <cell r="AV12" t="str">
            <v>F35</v>
          </cell>
          <cell r="AW12" t="str">
            <v>F36</v>
          </cell>
          <cell r="AX12" t="str">
            <v>F37</v>
          </cell>
          <cell r="AY12" t="str">
            <v>F38</v>
          </cell>
          <cell r="AZ12" t="str">
            <v>F39</v>
          </cell>
          <cell r="BA12" t="str">
            <v>F40</v>
          </cell>
          <cell r="BB12" t="str">
            <v>F41</v>
          </cell>
          <cell r="BC12" t="str">
            <v>F42</v>
          </cell>
          <cell r="BD12" t="str">
            <v>F43</v>
          </cell>
          <cell r="BE12" t="str">
            <v>F44</v>
          </cell>
          <cell r="BF12" t="str">
            <v>F45</v>
          </cell>
          <cell r="BG12" t="str">
            <v>F46</v>
          </cell>
          <cell r="BH12" t="str">
            <v>F47</v>
          </cell>
          <cell r="BI12" t="str">
            <v>F48</v>
          </cell>
          <cell r="BJ12" t="str">
            <v>F49</v>
          </cell>
          <cell r="BK12" t="str">
            <v>F50</v>
          </cell>
          <cell r="BL12" t="str">
            <v>F51</v>
          </cell>
          <cell r="BM12" t="str">
            <v>F52</v>
          </cell>
          <cell r="BN12" t="str">
            <v>F53</v>
          </cell>
          <cell r="BO12" t="str">
            <v>F54</v>
          </cell>
          <cell r="BP12" t="str">
            <v>F55</v>
          </cell>
          <cell r="BQ12" t="str">
            <v>F56</v>
          </cell>
          <cell r="BR12" t="str">
            <v>F57</v>
          </cell>
          <cell r="BS12" t="str">
            <v>F58</v>
          </cell>
          <cell r="BT12" t="str">
            <v>F59</v>
          </cell>
          <cell r="BU12" t="str">
            <v>F60</v>
          </cell>
          <cell r="BV12" t="str">
            <v>F61</v>
          </cell>
          <cell r="BW12" t="str">
            <v>F62</v>
          </cell>
          <cell r="BX12" t="str">
            <v>F63</v>
          </cell>
          <cell r="BY12" t="str">
            <v>F64</v>
          </cell>
          <cell r="BZ12" t="str">
            <v>F65</v>
          </cell>
          <cell r="CA12" t="str">
            <v>F66</v>
          </cell>
          <cell r="CB12" t="str">
            <v>F67</v>
          </cell>
          <cell r="CC12" t="str">
            <v>F68</v>
          </cell>
          <cell r="CD12" t="str">
            <v>F69</v>
          </cell>
          <cell r="CE12" t="str">
            <v>F70</v>
          </cell>
          <cell r="CF12" t="str">
            <v>F71</v>
          </cell>
          <cell r="CG12" t="str">
            <v>F72</v>
          </cell>
          <cell r="CH12" t="str">
            <v>F73</v>
          </cell>
          <cell r="CI12" t="str">
            <v>F74</v>
          </cell>
          <cell r="CJ12" t="str">
            <v>F75</v>
          </cell>
          <cell r="CK12" t="str">
            <v>F76</v>
          </cell>
          <cell r="CL12" t="str">
            <v>F77</v>
          </cell>
          <cell r="CM12" t="str">
            <v>F78</v>
          </cell>
          <cell r="CN12" t="str">
            <v>F79</v>
          </cell>
          <cell r="CO12" t="str">
            <v>F80</v>
          </cell>
          <cell r="CP12" t="str">
            <v>F81</v>
          </cell>
          <cell r="CQ12" t="str">
            <v>F82</v>
          </cell>
          <cell r="CR12" t="str">
            <v>F83</v>
          </cell>
          <cell r="CS12" t="str">
            <v>F84</v>
          </cell>
          <cell r="CT12" t="str">
            <v>F85</v>
          </cell>
          <cell r="CU12" t="str">
            <v>F86</v>
          </cell>
          <cell r="CV12" t="str">
            <v>F87</v>
          </cell>
          <cell r="CW12" t="str">
            <v>F88</v>
          </cell>
          <cell r="CX12" t="str">
            <v>F89</v>
          </cell>
          <cell r="CY12" t="str">
            <v>F90</v>
          </cell>
          <cell r="CZ12" t="str">
            <v>F91</v>
          </cell>
          <cell r="DA12" t="str">
            <v>F92</v>
          </cell>
          <cell r="DB12" t="str">
            <v>F93</v>
          </cell>
          <cell r="DC12" t="str">
            <v>F94</v>
          </cell>
          <cell r="DD12" t="str">
            <v>F95</v>
          </cell>
          <cell r="DE12" t="str">
            <v>F96</v>
          </cell>
          <cell r="DF12" t="str">
            <v>F97</v>
          </cell>
          <cell r="DG12" t="str">
            <v>F98</v>
          </cell>
          <cell r="DH12" t="str">
            <v>F99</v>
          </cell>
          <cell r="DI12" t="str">
            <v>F100</v>
          </cell>
          <cell r="DJ12" t="str">
            <v>F101</v>
          </cell>
          <cell r="DK12" t="str">
            <v>F102</v>
          </cell>
          <cell r="DL12" t="str">
            <v>F103</v>
          </cell>
          <cell r="DM12" t="str">
            <v>F104</v>
          </cell>
          <cell r="DN12" t="str">
            <v>F105</v>
          </cell>
          <cell r="DO12" t="str">
            <v>F106</v>
          </cell>
          <cell r="DP12" t="str">
            <v>F107</v>
          </cell>
          <cell r="DQ12" t="str">
            <v>F108</v>
          </cell>
          <cell r="DR12" t="str">
            <v>F109</v>
          </cell>
          <cell r="DS12" t="str">
            <v>F110</v>
          </cell>
          <cell r="DT12" t="str">
            <v>F111</v>
          </cell>
          <cell r="DU12" t="str">
            <v>F112</v>
          </cell>
          <cell r="DV12" t="str">
            <v>F113</v>
          </cell>
          <cell r="DW12" t="str">
            <v>F114</v>
          </cell>
          <cell r="DX12" t="str">
            <v>F115</v>
          </cell>
          <cell r="DY12" t="str">
            <v>F116</v>
          </cell>
          <cell r="DZ12" t="str">
            <v>F117</v>
          </cell>
        </row>
        <row r="13">
          <cell r="R13">
            <v>68</v>
          </cell>
        </row>
        <row r="14">
          <cell r="A14" t="str">
            <v>TEXT</v>
          </cell>
          <cell r="N14" t="str">
            <v>TEXT</v>
          </cell>
          <cell r="O14" t="str">
            <v>TEXT</v>
          </cell>
          <cell r="P14" t="str">
            <v>TEXT</v>
          </cell>
          <cell r="Q14" t="str">
            <v>TEXT</v>
          </cell>
          <cell r="R14" t="str">
            <v>TEXT</v>
          </cell>
          <cell r="S14" t="str">
            <v>TEXT</v>
          </cell>
          <cell r="T14" t="str">
            <v>TEXT</v>
          </cell>
          <cell r="W14" t="str">
            <v>TEXT</v>
          </cell>
          <cell r="X14" t="str">
            <v>TEXT</v>
          </cell>
          <cell r="Y14" t="str">
            <v>TEXT</v>
          </cell>
          <cell r="Z14" t="str">
            <v>TEXT</v>
          </cell>
          <cell r="AK14" t="str">
            <v>TEXT</v>
          </cell>
          <cell r="AL14" t="str">
            <v>TEXT</v>
          </cell>
          <cell r="AM14" t="str">
            <v>TEXT</v>
          </cell>
          <cell r="AN14" t="str">
            <v>TEXT</v>
          </cell>
          <cell r="AO14" t="str">
            <v>TEXT</v>
          </cell>
          <cell r="AP14" t="str">
            <v>TEXT</v>
          </cell>
          <cell r="AQ14" t="str">
            <v>TEXT</v>
          </cell>
          <cell r="AR14" t="str">
            <v>TEXT</v>
          </cell>
          <cell r="AS14" t="str">
            <v>TEXT</v>
          </cell>
          <cell r="AT14" t="str">
            <v>TEXT</v>
          </cell>
          <cell r="AU14" t="str">
            <v>TEXT</v>
          </cell>
          <cell r="AV14" t="str">
            <v>TEXT</v>
          </cell>
          <cell r="AW14" t="str">
            <v>TEXT</v>
          </cell>
          <cell r="AX14" t="str">
            <v>TEXT</v>
          </cell>
          <cell r="AY14" t="str">
            <v>TEXT</v>
          </cell>
          <cell r="AZ14" t="str">
            <v>TEXT</v>
          </cell>
          <cell r="BA14" t="str">
            <v>TEXT</v>
          </cell>
          <cell r="BB14" t="str">
            <v>TEXT</v>
          </cell>
          <cell r="BC14" t="str">
            <v>TEXT</v>
          </cell>
          <cell r="BD14" t="str">
            <v>TEXT</v>
          </cell>
          <cell r="BE14" t="str">
            <v>TEXT</v>
          </cell>
          <cell r="BF14" t="str">
            <v>TEXT</v>
          </cell>
          <cell r="BG14" t="str">
            <v>TEXT</v>
          </cell>
          <cell r="BH14" t="str">
            <v>TEXT</v>
          </cell>
          <cell r="BI14" t="str">
            <v>TEXT</v>
          </cell>
          <cell r="BJ14" t="str">
            <v>TEXT</v>
          </cell>
          <cell r="BK14" t="str">
            <v>TEXT</v>
          </cell>
          <cell r="BL14" t="str">
            <v>TEXT</v>
          </cell>
          <cell r="BM14" t="str">
            <v>TEXT</v>
          </cell>
          <cell r="BN14" t="str">
            <v>TEXT</v>
          </cell>
          <cell r="BO14" t="str">
            <v>TEXT</v>
          </cell>
          <cell r="BP14" t="str">
            <v>TEXT</v>
          </cell>
          <cell r="BQ14" t="str">
            <v>TEXT</v>
          </cell>
          <cell r="BR14" t="str">
            <v>TEXT</v>
          </cell>
          <cell r="BS14" t="str">
            <v>TEXT</v>
          </cell>
          <cell r="BT14" t="str">
            <v>TEXT</v>
          </cell>
          <cell r="BU14" t="str">
            <v>TEXT</v>
          </cell>
          <cell r="BV14" t="str">
            <v>TEXT</v>
          </cell>
          <cell r="BW14" t="str">
            <v>TEXT</v>
          </cell>
          <cell r="BX14" t="str">
            <v>TEXT</v>
          </cell>
          <cell r="BY14" t="str">
            <v>TEXT</v>
          </cell>
          <cell r="BZ14" t="str">
            <v>TEXT</v>
          </cell>
          <cell r="CC14" t="str">
            <v>TEXT</v>
          </cell>
          <cell r="CD14" t="str">
            <v>TEXT</v>
          </cell>
          <cell r="CE14" t="str">
            <v>TEXT</v>
          </cell>
          <cell r="CF14" t="str">
            <v>TEXT</v>
          </cell>
          <cell r="CH14" t="str">
            <v>TEXT</v>
          </cell>
          <cell r="CI14" t="str">
            <v>TEXT</v>
          </cell>
          <cell r="CJ14" t="str">
            <v>TEXT</v>
          </cell>
          <cell r="CK14" t="str">
            <v>TEXT</v>
          </cell>
          <cell r="CL14" t="str">
            <v>TEXT</v>
          </cell>
          <cell r="CM14" t="str">
            <v>TEXT</v>
          </cell>
          <cell r="CN14" t="str">
            <v>TEXT</v>
          </cell>
          <cell r="CO14" t="str">
            <v>TEXT</v>
          </cell>
          <cell r="CP14" t="str">
            <v>TEXT</v>
          </cell>
          <cell r="CQ14" t="str">
            <v>TEXT</v>
          </cell>
          <cell r="CR14" t="str">
            <v>TEXT</v>
          </cell>
          <cell r="CS14" t="str">
            <v>TEXT</v>
          </cell>
          <cell r="CT14" t="str">
            <v>TEXT</v>
          </cell>
          <cell r="CU14" t="str">
            <v>TEXT</v>
          </cell>
          <cell r="CV14" t="str">
            <v>TEXT</v>
          </cell>
          <cell r="CW14" t="str">
            <v>TEXT</v>
          </cell>
          <cell r="CX14" t="str">
            <v>TEXT</v>
          </cell>
          <cell r="CY14" t="str">
            <v>TEXT</v>
          </cell>
          <cell r="CZ14" t="str">
            <v>TEXT</v>
          </cell>
          <cell r="DA14" t="str">
            <v>TEXT</v>
          </cell>
          <cell r="DB14" t="str">
            <v>TEXT</v>
          </cell>
          <cell r="DC14" t="str">
            <v>TEXT</v>
          </cell>
          <cell r="DD14" t="str">
            <v>TEXT</v>
          </cell>
          <cell r="DE14" t="str">
            <v>TEXT</v>
          </cell>
          <cell r="DF14" t="str">
            <v>TEXT</v>
          </cell>
          <cell r="DG14" t="str">
            <v>TEXT</v>
          </cell>
          <cell r="DH14" t="str">
            <v>TEXT</v>
          </cell>
          <cell r="DI14" t="str">
            <v>TEXT</v>
          </cell>
          <cell r="DJ14" t="str">
            <v>TEXT</v>
          </cell>
          <cell r="DK14" t="str">
            <v>TEXT</v>
          </cell>
          <cell r="DL14" t="str">
            <v>TEXT</v>
          </cell>
          <cell r="DM14" t="str">
            <v>TEXT</v>
          </cell>
          <cell r="DN14" t="str">
            <v>TEXT</v>
          </cell>
          <cell r="DO14" t="str">
            <v>TEXT</v>
          </cell>
          <cell r="DP14" t="str">
            <v>TEXT</v>
          </cell>
          <cell r="DQ14" t="str">
            <v>TEXT</v>
          </cell>
          <cell r="DR14" t="str">
            <v>TEXT</v>
          </cell>
          <cell r="DS14" t="str">
            <v>TEXT</v>
          </cell>
          <cell r="DT14" t="str">
            <v>TEXT</v>
          </cell>
          <cell r="DU14" t="str">
            <v>TEXT</v>
          </cell>
          <cell r="DV14" t="str">
            <v>TEXT</v>
          </cell>
          <cell r="DW14" t="str">
            <v>TEXT</v>
          </cell>
          <cell r="DX14" t="str">
            <v>TEXT</v>
          </cell>
          <cell r="DY14" t="str">
            <v>TEXT</v>
          </cell>
          <cell r="DZ14" t="str">
            <v>TEXT</v>
          </cell>
        </row>
        <row r="15">
          <cell r="A15" t="str">
            <v>*</v>
          </cell>
          <cell r="O15" t="str">
            <v>499999999M</v>
          </cell>
          <cell r="BV15" t="str">
            <v>0</v>
          </cell>
          <cell r="DD15" t="str">
            <v>-</v>
          </cell>
        </row>
        <row r="16">
          <cell r="O16" t="str">
            <v>499999901M</v>
          </cell>
          <cell r="Y16" t="str">
            <v>X</v>
          </cell>
          <cell r="AM16" t="str">
            <v>1350</v>
          </cell>
          <cell r="BV16" t="str">
            <v>0</v>
          </cell>
          <cell r="CF16" t="str">
            <v>X</v>
          </cell>
          <cell r="DB16" t="str">
            <v>1</v>
          </cell>
          <cell r="DC16" t="str">
            <v>D</v>
          </cell>
          <cell r="DD16" t="str">
            <v>-</v>
          </cell>
          <cell r="DG16">
            <v>0</v>
          </cell>
          <cell r="DL16">
            <v>0</v>
          </cell>
        </row>
        <row r="17">
          <cell r="O17" t="str">
            <v>499999905M</v>
          </cell>
          <cell r="Y17" t="str">
            <v>X</v>
          </cell>
          <cell r="AM17" t="str">
            <v>1400</v>
          </cell>
          <cell r="BV17" t="str">
            <v>0</v>
          </cell>
          <cell r="CF17" t="str">
            <v>X</v>
          </cell>
          <cell r="DB17" t="str">
            <v>1</v>
          </cell>
          <cell r="DC17" t="str">
            <v>D</v>
          </cell>
          <cell r="DD17" t="str">
            <v>-</v>
          </cell>
          <cell r="DG17">
            <v>0</v>
          </cell>
          <cell r="DL17">
            <v>0</v>
          </cell>
        </row>
        <row r="18">
          <cell r="O18" t="str">
            <v>499999902M</v>
          </cell>
          <cell r="Y18" t="str">
            <v>X</v>
          </cell>
          <cell r="AM18" t="str">
            <v>1500</v>
          </cell>
          <cell r="BV18" t="str">
            <v>0</v>
          </cell>
          <cell r="CF18" t="str">
            <v>X</v>
          </cell>
          <cell r="DB18" t="str">
            <v>1</v>
          </cell>
          <cell r="DC18" t="str">
            <v>D</v>
          </cell>
          <cell r="DD18" t="str">
            <v>-</v>
          </cell>
          <cell r="DG18">
            <v>0</v>
          </cell>
          <cell r="DL18">
            <v>0</v>
          </cell>
        </row>
        <row r="19">
          <cell r="O19" t="str">
            <v>499999903M</v>
          </cell>
          <cell r="Y19" t="str">
            <v>X</v>
          </cell>
          <cell r="AM19" t="str">
            <v>1600</v>
          </cell>
          <cell r="BV19" t="str">
            <v>0</v>
          </cell>
          <cell r="CF19" t="str">
            <v>X</v>
          </cell>
          <cell r="DB19" t="str">
            <v>1</v>
          </cell>
          <cell r="DC19" t="str">
            <v>D</v>
          </cell>
          <cell r="DD19" t="str">
            <v>-</v>
          </cell>
          <cell r="DG19">
            <v>0</v>
          </cell>
          <cell r="DL19">
            <v>0</v>
          </cell>
        </row>
        <row r="20">
          <cell r="O20" t="str">
            <v>499999904M</v>
          </cell>
          <cell r="Y20" t="str">
            <v>X</v>
          </cell>
          <cell r="AM20" t="str">
            <v>1700</v>
          </cell>
          <cell r="BV20" t="str">
            <v>0</v>
          </cell>
          <cell r="CF20" t="str">
            <v>X</v>
          </cell>
          <cell r="DB20" t="str">
            <v>1</v>
          </cell>
          <cell r="DC20" t="str">
            <v>D</v>
          </cell>
          <cell r="DD20" t="str">
            <v>-</v>
          </cell>
          <cell r="DG20">
            <v>0</v>
          </cell>
          <cell r="DL20">
            <v>0</v>
          </cell>
        </row>
        <row r="22">
          <cell r="O22" t="str">
            <v>499999991M</v>
          </cell>
          <cell r="AM22" t="str">
            <v>1349</v>
          </cell>
          <cell r="AO22" t="str">
            <v>X</v>
          </cell>
          <cell r="AP22" t="str">
            <v>X</v>
          </cell>
          <cell r="AQ22" t="str">
            <v>X</v>
          </cell>
          <cell r="AR22" t="str">
            <v>X</v>
          </cell>
          <cell r="AS22" t="str">
            <v>X</v>
          </cell>
          <cell r="AT22" t="str">
            <v>X</v>
          </cell>
          <cell r="AU22" t="str">
            <v>X</v>
          </cell>
          <cell r="AZ22" t="str">
            <v>X</v>
          </cell>
          <cell r="BA22" t="str">
            <v>X</v>
          </cell>
          <cell r="BB22" t="str">
            <v>X</v>
          </cell>
          <cell r="BC22" t="str">
            <v>X</v>
          </cell>
          <cell r="BD22" t="str">
            <v>X</v>
          </cell>
          <cell r="BE22" t="str">
            <v>X</v>
          </cell>
          <cell r="BV22" t="str">
            <v>0</v>
          </cell>
          <cell r="DB22" t="str">
            <v>2</v>
          </cell>
          <cell r="DC22" t="str">
            <v>D</v>
          </cell>
          <cell r="DD22">
            <v>0</v>
          </cell>
          <cell r="DG22">
            <v>0</v>
          </cell>
          <cell r="DL22">
            <v>0</v>
          </cell>
        </row>
        <row r="23">
          <cell r="O23" t="str">
            <v>499999995M</v>
          </cell>
          <cell r="AM23" t="str">
            <v>1399</v>
          </cell>
          <cell r="AR23" t="str">
            <v>X</v>
          </cell>
          <cell r="AS23" t="str">
            <v>X</v>
          </cell>
          <cell r="AU23" t="str">
            <v>X</v>
          </cell>
          <cell r="AZ23" t="str">
            <v>X</v>
          </cell>
          <cell r="BA23" t="str">
            <v>X</v>
          </cell>
          <cell r="BC23" t="str">
            <v>X</v>
          </cell>
          <cell r="BV23" t="str">
            <v>0</v>
          </cell>
          <cell r="DB23" t="str">
            <v>2</v>
          </cell>
          <cell r="DC23" t="str">
            <v>D</v>
          </cell>
          <cell r="DD23">
            <v>0</v>
          </cell>
          <cell r="DG23">
            <v>0</v>
          </cell>
          <cell r="DL23">
            <v>0</v>
          </cell>
        </row>
        <row r="24">
          <cell r="O24" t="str">
            <v>499999992M</v>
          </cell>
          <cell r="AM24" t="str">
            <v>1499</v>
          </cell>
          <cell r="AT24" t="str">
            <v>X</v>
          </cell>
          <cell r="AV24" t="str">
            <v>X</v>
          </cell>
          <cell r="AZ24" t="str">
            <v>X</v>
          </cell>
          <cell r="BA24" t="str">
            <v>X</v>
          </cell>
          <cell r="BC24" t="str">
            <v>X</v>
          </cell>
          <cell r="BD24" t="str">
            <v>X</v>
          </cell>
          <cell r="BE24" t="str">
            <v>X</v>
          </cell>
          <cell r="BV24" t="str">
            <v>0</v>
          </cell>
          <cell r="DB24" t="str">
            <v>2</v>
          </cell>
          <cell r="DC24" t="str">
            <v>D</v>
          </cell>
          <cell r="DD24">
            <v>0</v>
          </cell>
          <cell r="DG24">
            <v>0</v>
          </cell>
          <cell r="DL24">
            <v>0</v>
          </cell>
        </row>
        <row r="25">
          <cell r="O25" t="str">
            <v>499999993M</v>
          </cell>
          <cell r="AM25" t="str">
            <v>1599</v>
          </cell>
          <cell r="AO25" t="str">
            <v>X</v>
          </cell>
          <cell r="AP25" t="str">
            <v>X</v>
          </cell>
          <cell r="AS25" t="str">
            <v>X</v>
          </cell>
          <cell r="AV25" t="str">
            <v>X</v>
          </cell>
          <cell r="AZ25" t="str">
            <v>X</v>
          </cell>
          <cell r="BA25" t="str">
            <v>X</v>
          </cell>
          <cell r="BB25" t="str">
            <v>X</v>
          </cell>
          <cell r="BC25" t="str">
            <v>X</v>
          </cell>
          <cell r="BD25" t="str">
            <v>X</v>
          </cell>
          <cell r="BE25" t="str">
            <v>X</v>
          </cell>
          <cell r="BV25" t="str">
            <v>0</v>
          </cell>
          <cell r="DB25" t="str">
            <v>2</v>
          </cell>
          <cell r="DC25" t="str">
            <v>D</v>
          </cell>
          <cell r="DD25">
            <v>0</v>
          </cell>
          <cell r="DG25">
            <v>0</v>
          </cell>
          <cell r="DL25">
            <v>0</v>
          </cell>
        </row>
        <row r="26">
          <cell r="O26" t="str">
            <v>499999994M</v>
          </cell>
          <cell r="AM26" t="str">
            <v>1699</v>
          </cell>
          <cell r="AP26" t="str">
            <v>X</v>
          </cell>
          <cell r="AW26" t="str">
            <v>X</v>
          </cell>
          <cell r="AZ26" t="str">
            <v>X</v>
          </cell>
          <cell r="BA26" t="str">
            <v>X</v>
          </cell>
          <cell r="BB26" t="str">
            <v>X</v>
          </cell>
          <cell r="BC26" t="str">
            <v>X</v>
          </cell>
          <cell r="BD26" t="str">
            <v>X</v>
          </cell>
          <cell r="BV26" t="str">
            <v>0</v>
          </cell>
          <cell r="CH26" t="str">
            <v>W</v>
          </cell>
          <cell r="DB26" t="str">
            <v>2</v>
          </cell>
          <cell r="DC26" t="str">
            <v>D</v>
          </cell>
          <cell r="DD26">
            <v>0</v>
          </cell>
          <cell r="DG26">
            <v>0</v>
          </cell>
          <cell r="DL26">
            <v>0</v>
          </cell>
        </row>
        <row r="28">
          <cell r="A28" t="str">
            <v>2</v>
          </cell>
          <cell r="N28">
            <v>0</v>
          </cell>
          <cell r="O28" t="str">
            <v>400000000M</v>
          </cell>
          <cell r="Q28" t="str">
            <v>499999999M</v>
          </cell>
          <cell r="Y28">
            <v>0</v>
          </cell>
          <cell r="Z28">
            <v>0</v>
          </cell>
          <cell r="AO28" t="str">
            <v>X</v>
          </cell>
          <cell r="AP28" t="str">
            <v>X</v>
          </cell>
          <cell r="AQ28" t="str">
            <v>X</v>
          </cell>
          <cell r="AR28" t="str">
            <v>X</v>
          </cell>
          <cell r="AS28" t="str">
            <v>X</v>
          </cell>
          <cell r="AT28" t="str">
            <v>X</v>
          </cell>
          <cell r="AU28" t="str">
            <v>X</v>
          </cell>
          <cell r="AV28" t="str">
            <v>X</v>
          </cell>
          <cell r="AW28" t="str">
            <v>X</v>
          </cell>
          <cell r="AZ28" t="str">
            <v>X</v>
          </cell>
          <cell r="BA28" t="str">
            <v>X</v>
          </cell>
          <cell r="BB28" t="str">
            <v>X</v>
          </cell>
          <cell r="BC28" t="str">
            <v>X</v>
          </cell>
          <cell r="BD28" t="str">
            <v>X</v>
          </cell>
          <cell r="BE28" t="str">
            <v>X</v>
          </cell>
          <cell r="BR28" t="str">
            <v>div.</v>
          </cell>
          <cell r="BV28" t="str">
            <v>0</v>
          </cell>
          <cell r="DB28">
            <v>2</v>
          </cell>
          <cell r="DC28" t="str">
            <v>D</v>
          </cell>
        </row>
        <row r="29">
          <cell r="A29" t="str">
            <v>2</v>
          </cell>
          <cell r="N29">
            <v>0</v>
          </cell>
          <cell r="O29" t="str">
            <v>401000000M</v>
          </cell>
          <cell r="Q29" t="str">
            <v>499999991M</v>
          </cell>
          <cell r="Y29">
            <v>0</v>
          </cell>
          <cell r="Z29">
            <v>-1</v>
          </cell>
          <cell r="AM29" t="str">
            <v>1329</v>
          </cell>
          <cell r="AO29" t="str">
            <v>X</v>
          </cell>
          <cell r="AP29" t="str">
            <v>X</v>
          </cell>
          <cell r="AQ29" t="str">
            <v>X</v>
          </cell>
          <cell r="AR29" t="str">
            <v>X</v>
          </cell>
          <cell r="AS29" t="str">
            <v>X</v>
          </cell>
          <cell r="AT29" t="str">
            <v>X</v>
          </cell>
          <cell r="AU29" t="str">
            <v>X</v>
          </cell>
          <cell r="AZ29" t="str">
            <v>X</v>
          </cell>
          <cell r="BA29" t="str">
            <v>X</v>
          </cell>
          <cell r="BB29" t="str">
            <v>X</v>
          </cell>
          <cell r="BC29" t="str">
            <v>X</v>
          </cell>
          <cell r="BD29" t="str">
            <v>X</v>
          </cell>
          <cell r="BE29" t="str">
            <v>X</v>
          </cell>
          <cell r="BQ29" t="str">
            <v>MWh</v>
          </cell>
          <cell r="BR29" t="str">
            <v>MWh</v>
          </cell>
          <cell r="BV29" t="str">
            <v>0</v>
          </cell>
          <cell r="DB29">
            <v>2</v>
          </cell>
          <cell r="DC29" t="str">
            <v>D</v>
          </cell>
          <cell r="DD29" t="str">
            <v>-</v>
          </cell>
        </row>
        <row r="30">
          <cell r="A30" t="str">
            <v>2</v>
          </cell>
          <cell r="N30">
            <v>0</v>
          </cell>
          <cell r="O30" t="str">
            <v>401100000M</v>
          </cell>
          <cell r="Q30" t="str">
            <v>401000000M</v>
          </cell>
          <cell r="Y30">
            <v>0</v>
          </cell>
          <cell r="Z30">
            <v>1</v>
          </cell>
          <cell r="AM30" t="str">
            <v>1309</v>
          </cell>
          <cell r="AS30" t="str">
            <v>X</v>
          </cell>
          <cell r="AT30" t="str">
            <v>X</v>
          </cell>
          <cell r="AZ30" t="str">
            <v>X</v>
          </cell>
          <cell r="BA30" t="str">
            <v>X</v>
          </cell>
          <cell r="BB30" t="str">
            <v>X</v>
          </cell>
          <cell r="BC30" t="str">
            <v>X</v>
          </cell>
          <cell r="BD30" t="str">
            <v>X</v>
          </cell>
          <cell r="BE30" t="str">
            <v>X</v>
          </cell>
          <cell r="BQ30" t="str">
            <v>MWh</v>
          </cell>
          <cell r="BR30" t="str">
            <v>MWh</v>
          </cell>
          <cell r="BV30" t="str">
            <v>0</v>
          </cell>
          <cell r="DB30">
            <v>2</v>
          </cell>
          <cell r="DC30" t="str">
            <v>D</v>
          </cell>
          <cell r="DD30" t="str">
            <v>-</v>
          </cell>
        </row>
        <row r="31">
          <cell r="A31" t="str">
            <v>2</v>
          </cell>
          <cell r="N31">
            <v>0</v>
          </cell>
          <cell r="O31" t="str">
            <v>401110000M</v>
          </cell>
          <cell r="Q31" t="str">
            <v>401100000M</v>
          </cell>
          <cell r="R31">
            <v>810810</v>
          </cell>
          <cell r="S31" t="str">
            <v>3045500*1000</v>
          </cell>
          <cell r="Y31" t="str">
            <v>X</v>
          </cell>
          <cell r="Z31">
            <v>1</v>
          </cell>
          <cell r="AM31" t="str">
            <v>1302</v>
          </cell>
          <cell r="AS31" t="str">
            <v>X</v>
          </cell>
          <cell r="AT31" t="str">
            <v>X</v>
          </cell>
          <cell r="AZ31" t="str">
            <v>X</v>
          </cell>
          <cell r="BA31" t="str">
            <v>X</v>
          </cell>
          <cell r="BB31" t="str">
            <v>X</v>
          </cell>
          <cell r="BC31" t="str">
            <v>X</v>
          </cell>
          <cell r="BD31" t="str">
            <v>X</v>
          </cell>
          <cell r="BE31" t="str">
            <v>X</v>
          </cell>
          <cell r="BQ31" t="str">
            <v>MWh</v>
          </cell>
          <cell r="BR31" t="str">
            <v>MWh</v>
          </cell>
          <cell r="BV31" t="str">
            <v>0</v>
          </cell>
          <cell r="CH31" t="str">
            <v>S</v>
          </cell>
          <cell r="DB31">
            <v>1</v>
          </cell>
          <cell r="DC31" t="str">
            <v>D</v>
          </cell>
          <cell r="DD31" t="str">
            <v>-</v>
          </cell>
          <cell r="DL31" t="str">
            <v>MMGH</v>
          </cell>
        </row>
        <row r="32">
          <cell r="A32" t="str">
            <v>2</v>
          </cell>
          <cell r="N32">
            <v>0</v>
          </cell>
          <cell r="O32" t="str">
            <v>401120000M</v>
          </cell>
          <cell r="Q32" t="str">
            <v>401100000M</v>
          </cell>
          <cell r="R32">
            <v>810820</v>
          </cell>
          <cell r="S32" t="str">
            <v>3045600*1000</v>
          </cell>
          <cell r="Y32" t="str">
            <v>X</v>
          </cell>
          <cell r="Z32">
            <v>1</v>
          </cell>
          <cell r="AM32" t="str">
            <v>1303</v>
          </cell>
          <cell r="AS32" t="str">
            <v>X</v>
          </cell>
          <cell r="AT32" t="str">
            <v>X</v>
          </cell>
          <cell r="AZ32" t="str">
            <v>X</v>
          </cell>
          <cell r="BA32" t="str">
            <v>X</v>
          </cell>
          <cell r="BC32" t="str">
            <v>X</v>
          </cell>
          <cell r="BD32" t="str">
            <v>X</v>
          </cell>
          <cell r="BE32" t="str">
            <v>X</v>
          </cell>
          <cell r="BQ32" t="str">
            <v>MWh</v>
          </cell>
          <cell r="BR32" t="str">
            <v>MWh</v>
          </cell>
          <cell r="BV32" t="str">
            <v>0</v>
          </cell>
          <cell r="CH32" t="str">
            <v>S</v>
          </cell>
          <cell r="DB32">
            <v>1</v>
          </cell>
          <cell r="DC32" t="str">
            <v>D</v>
          </cell>
          <cell r="DD32" t="str">
            <v>-</v>
          </cell>
          <cell r="DL32" t="str">
            <v>MMGH</v>
          </cell>
        </row>
        <row r="33">
          <cell r="A33" t="str">
            <v>2</v>
          </cell>
          <cell r="N33">
            <v>0</v>
          </cell>
          <cell r="O33" t="str">
            <v>401200000M</v>
          </cell>
          <cell r="Q33" t="str">
            <v>401000000M</v>
          </cell>
          <cell r="Y33">
            <v>0</v>
          </cell>
          <cell r="Z33">
            <v>1</v>
          </cell>
          <cell r="AM33" t="str">
            <v>1279</v>
          </cell>
          <cell r="AO33" t="str">
            <v>X</v>
          </cell>
          <cell r="AP33" t="str">
            <v>X</v>
          </cell>
          <cell r="AQ33" t="str">
            <v>X</v>
          </cell>
          <cell r="AR33" t="str">
            <v>X</v>
          </cell>
          <cell r="AS33" t="str">
            <v>X</v>
          </cell>
          <cell r="AT33" t="str">
            <v>X</v>
          </cell>
          <cell r="AU33" t="str">
            <v>X</v>
          </cell>
          <cell r="AZ33" t="str">
            <v>X</v>
          </cell>
          <cell r="BA33" t="str">
            <v>X</v>
          </cell>
          <cell r="BB33" t="str">
            <v>X</v>
          </cell>
          <cell r="BC33" t="str">
            <v>X</v>
          </cell>
          <cell r="BD33" t="str">
            <v>X</v>
          </cell>
          <cell r="BE33" t="str">
            <v>X</v>
          </cell>
          <cell r="BQ33" t="str">
            <v>MWh</v>
          </cell>
          <cell r="BR33" t="str">
            <v>MWh</v>
          </cell>
          <cell r="BV33" t="str">
            <v>0</v>
          </cell>
          <cell r="DB33">
            <v>2</v>
          </cell>
          <cell r="DC33" t="str">
            <v>D</v>
          </cell>
          <cell r="DD33" t="str">
            <v>-</v>
          </cell>
        </row>
        <row r="34">
          <cell r="A34" t="str">
            <v>2</v>
          </cell>
          <cell r="N34">
            <v>0</v>
          </cell>
          <cell r="O34" t="str">
            <v>401210000M</v>
          </cell>
          <cell r="Q34" t="str">
            <v>401200000M</v>
          </cell>
          <cell r="R34" t="str">
            <v>810010, 810711</v>
          </cell>
          <cell r="Y34" t="str">
            <v>X</v>
          </cell>
          <cell r="Z34">
            <v>1</v>
          </cell>
          <cell r="AM34" t="str">
            <v>1269</v>
          </cell>
          <cell r="AO34" t="str">
            <v>X</v>
          </cell>
          <cell r="AP34" t="str">
            <v>X</v>
          </cell>
          <cell r="AQ34" t="str">
            <v>X</v>
          </cell>
          <cell r="AS34" t="str">
            <v>X</v>
          </cell>
          <cell r="AT34" t="str">
            <v>X</v>
          </cell>
          <cell r="AU34" t="str">
            <v>X</v>
          </cell>
          <cell r="AZ34" t="str">
            <v>X</v>
          </cell>
          <cell r="BA34" t="str">
            <v>X</v>
          </cell>
          <cell r="BB34" t="str">
            <v>X</v>
          </cell>
          <cell r="BC34" t="str">
            <v>X</v>
          </cell>
          <cell r="BD34" t="str">
            <v>X</v>
          </cell>
          <cell r="BE34" t="str">
            <v>X</v>
          </cell>
          <cell r="BQ34" t="str">
            <v>MWh</v>
          </cell>
          <cell r="BR34" t="str">
            <v>MWh</v>
          </cell>
          <cell r="BV34" t="str">
            <v>0</v>
          </cell>
          <cell r="DB34" t="str">
            <v>2</v>
          </cell>
          <cell r="DC34" t="str">
            <v>D</v>
          </cell>
          <cell r="DD34" t="str">
            <v>-</v>
          </cell>
        </row>
        <row r="35">
          <cell r="A35" t="str">
            <v>2</v>
          </cell>
          <cell r="N35">
            <v>0</v>
          </cell>
          <cell r="O35" t="str">
            <v>401211000M</v>
          </cell>
          <cell r="Q35" t="str">
            <v>401210000M</v>
          </cell>
          <cell r="R35" t="str">
            <v>810010, 810711</v>
          </cell>
          <cell r="S35" t="str">
            <v>3043600*1000</v>
          </cell>
          <cell r="Y35" t="str">
            <v>X</v>
          </cell>
          <cell r="Z35">
            <v>1</v>
          </cell>
          <cell r="AM35" t="str">
            <v>1261</v>
          </cell>
          <cell r="AO35" t="str">
            <v>X</v>
          </cell>
          <cell r="AP35" t="str">
            <v>X</v>
          </cell>
          <cell r="AQ35" t="str">
            <v>X</v>
          </cell>
          <cell r="AS35" t="str">
            <v>X</v>
          </cell>
          <cell r="AT35" t="str">
            <v>X</v>
          </cell>
          <cell r="AU35" t="str">
            <v>X</v>
          </cell>
          <cell r="AZ35" t="str">
            <v>X</v>
          </cell>
          <cell r="BA35" t="str">
            <v>X</v>
          </cell>
          <cell r="BB35" t="str">
            <v>X</v>
          </cell>
          <cell r="BC35" t="str">
            <v>X</v>
          </cell>
          <cell r="BD35" t="str">
            <v>X</v>
          </cell>
          <cell r="BE35" t="str">
            <v>X</v>
          </cell>
          <cell r="BQ35" t="str">
            <v>MWh</v>
          </cell>
          <cell r="BR35" t="str">
            <v>MWh</v>
          </cell>
          <cell r="BV35" t="str">
            <v>0</v>
          </cell>
          <cell r="CH35" t="str">
            <v>S</v>
          </cell>
          <cell r="DB35" t="str">
            <v>1</v>
          </cell>
          <cell r="DC35" t="str">
            <v>D</v>
          </cell>
          <cell r="DD35" t="str">
            <v>-</v>
          </cell>
          <cell r="DL35" t="str">
            <v>MMGH</v>
          </cell>
        </row>
        <row r="36">
          <cell r="A36" t="str">
            <v>2</v>
          </cell>
          <cell r="N36">
            <v>0</v>
          </cell>
          <cell r="O36" t="str">
            <v>401212000M</v>
          </cell>
          <cell r="Q36" t="str">
            <v>401210000M</v>
          </cell>
          <cell r="R36" t="str">
            <v>810010, 810711</v>
          </cell>
          <cell r="S36" t="str">
            <v>3043200*1000</v>
          </cell>
          <cell r="Y36" t="str">
            <v>X</v>
          </cell>
          <cell r="Z36">
            <v>1</v>
          </cell>
          <cell r="AM36" t="str">
            <v>1262</v>
          </cell>
          <cell r="AO36" t="str">
            <v>X</v>
          </cell>
          <cell r="AP36" t="str">
            <v>X</v>
          </cell>
          <cell r="AQ36" t="str">
            <v>X</v>
          </cell>
          <cell r="AS36" t="str">
            <v>X</v>
          </cell>
          <cell r="AT36" t="str">
            <v>X</v>
          </cell>
          <cell r="AU36" t="str">
            <v>X</v>
          </cell>
          <cell r="AZ36" t="str">
            <v>X</v>
          </cell>
          <cell r="BA36" t="str">
            <v>X</v>
          </cell>
          <cell r="BB36" t="str">
            <v>X</v>
          </cell>
          <cell r="BC36" t="str">
            <v>X</v>
          </cell>
          <cell r="BD36" t="str">
            <v>X</v>
          </cell>
          <cell r="BE36" t="str">
            <v>X</v>
          </cell>
          <cell r="BQ36" t="str">
            <v>MWh</v>
          </cell>
          <cell r="BR36" t="str">
            <v>MWh</v>
          </cell>
          <cell r="BV36" t="str">
            <v>0</v>
          </cell>
          <cell r="CH36" t="str">
            <v>S</v>
          </cell>
          <cell r="DB36" t="str">
            <v>1</v>
          </cell>
          <cell r="DC36" t="str">
            <v>D</v>
          </cell>
          <cell r="DD36" t="str">
            <v>-</v>
          </cell>
          <cell r="DL36" t="str">
            <v>MMGH</v>
          </cell>
        </row>
        <row r="37">
          <cell r="A37" t="str">
            <v>2</v>
          </cell>
          <cell r="N37">
            <v>0</v>
          </cell>
          <cell r="O37" t="str">
            <v>401220000M</v>
          </cell>
          <cell r="Q37" t="str">
            <v>401200000M</v>
          </cell>
          <cell r="R37" t="str">
            <v>810110,810210, 810310, 810410</v>
          </cell>
          <cell r="Y37">
            <v>0</v>
          </cell>
          <cell r="Z37">
            <v>1</v>
          </cell>
          <cell r="AM37" t="str">
            <v>1275</v>
          </cell>
          <cell r="AP37" t="str">
            <v>X</v>
          </cell>
          <cell r="AS37" t="str">
            <v>X</v>
          </cell>
          <cell r="AZ37" t="str">
            <v>X</v>
          </cell>
          <cell r="BA37" t="str">
            <v>X</v>
          </cell>
          <cell r="BB37" t="str">
            <v>X</v>
          </cell>
          <cell r="BC37" t="str">
            <v>X</v>
          </cell>
          <cell r="BD37" t="str">
            <v>X</v>
          </cell>
          <cell r="BE37" t="str">
            <v>X</v>
          </cell>
          <cell r="BQ37" t="str">
            <v>MWh</v>
          </cell>
          <cell r="BR37" t="str">
            <v>MWh</v>
          </cell>
          <cell r="BV37" t="str">
            <v>0</v>
          </cell>
          <cell r="DB37" t="str">
            <v>2</v>
          </cell>
          <cell r="DC37" t="str">
            <v>D</v>
          </cell>
          <cell r="DD37" t="str">
            <v>-</v>
          </cell>
        </row>
        <row r="38">
          <cell r="A38" t="str">
            <v>2</v>
          </cell>
          <cell r="N38">
            <v>0</v>
          </cell>
          <cell r="O38" t="str">
            <v>401221000M</v>
          </cell>
          <cell r="Q38" t="str">
            <v>401220000M</v>
          </cell>
          <cell r="R38" t="str">
            <v>810110,810210, 810310, 810410</v>
          </cell>
          <cell r="S38" t="str">
            <v>(3040700+3041100+3041500+3041900)*1000</v>
          </cell>
          <cell r="Y38">
            <v>0</v>
          </cell>
          <cell r="Z38">
            <v>1</v>
          </cell>
          <cell r="AM38" t="str">
            <v>1273</v>
          </cell>
          <cell r="AP38" t="str">
            <v>X</v>
          </cell>
          <cell r="AS38" t="str">
            <v>X</v>
          </cell>
          <cell r="AZ38" t="str">
            <v>X</v>
          </cell>
          <cell r="BA38" t="str">
            <v>X</v>
          </cell>
          <cell r="BB38" t="str">
            <v>X</v>
          </cell>
          <cell r="BC38" t="str">
            <v>X</v>
          </cell>
          <cell r="BD38" t="str">
            <v>X</v>
          </cell>
          <cell r="BE38" t="str">
            <v>X</v>
          </cell>
          <cell r="BQ38" t="str">
            <v>MWh</v>
          </cell>
          <cell r="BR38" t="str">
            <v>MWh</v>
          </cell>
          <cell r="BV38" t="str">
            <v>0</v>
          </cell>
          <cell r="CB38" t="str">
            <v>X</v>
          </cell>
          <cell r="CH38" t="str">
            <v>S</v>
          </cell>
          <cell r="DB38" t="str">
            <v>1</v>
          </cell>
          <cell r="DC38" t="str">
            <v>D</v>
          </cell>
          <cell r="DD38" t="str">
            <v>-</v>
          </cell>
          <cell r="DL38" t="str">
            <v>MMGH</v>
          </cell>
        </row>
        <row r="39">
          <cell r="A39" t="str">
            <v>2</v>
          </cell>
          <cell r="N39">
            <v>0</v>
          </cell>
          <cell r="O39" t="str">
            <v>401222000M</v>
          </cell>
          <cell r="Q39" t="str">
            <v>401220000M</v>
          </cell>
          <cell r="R39" t="str">
            <v>810110,810210, 810310, 810410</v>
          </cell>
          <cell r="Y39">
            <v>0</v>
          </cell>
          <cell r="Z39">
            <v>1</v>
          </cell>
          <cell r="AM39" t="str">
            <v>1274</v>
          </cell>
          <cell r="AP39" t="str">
            <v>X</v>
          </cell>
          <cell r="AS39" t="str">
            <v>X</v>
          </cell>
          <cell r="AZ39" t="str">
            <v>X</v>
          </cell>
          <cell r="BA39" t="str">
            <v>X</v>
          </cell>
          <cell r="BB39" t="str">
            <v>X</v>
          </cell>
          <cell r="BC39" t="str">
            <v>X</v>
          </cell>
          <cell r="BD39" t="str">
            <v>X</v>
          </cell>
          <cell r="BE39" t="str">
            <v>X</v>
          </cell>
          <cell r="BQ39" t="str">
            <v>MWh</v>
          </cell>
          <cell r="BR39" t="str">
            <v>MWh</v>
          </cell>
          <cell r="BV39" t="str">
            <v>0</v>
          </cell>
          <cell r="CB39" t="str">
            <v>X</v>
          </cell>
          <cell r="CH39" t="str">
            <v>S</v>
          </cell>
          <cell r="DB39" t="str">
            <v>1</v>
          </cell>
          <cell r="DC39" t="str">
            <v>D</v>
          </cell>
          <cell r="DD39" t="str">
            <v>-</v>
          </cell>
          <cell r="DL39" t="str">
            <v>MMGH</v>
          </cell>
        </row>
        <row r="40">
          <cell r="A40" t="str">
            <v>2</v>
          </cell>
          <cell r="N40">
            <v>0</v>
          </cell>
          <cell r="O40" t="str">
            <v>401230000M</v>
          </cell>
          <cell r="Q40" t="str">
            <v>401200000M</v>
          </cell>
          <cell r="R40" t="str">
            <v>810510,810540,810570</v>
          </cell>
          <cell r="Y40">
            <v>0</v>
          </cell>
          <cell r="Z40">
            <v>1</v>
          </cell>
          <cell r="AM40" t="str">
            <v>1278</v>
          </cell>
          <cell r="AS40" t="str">
            <v>X</v>
          </cell>
          <cell r="AZ40" t="str">
            <v>X</v>
          </cell>
          <cell r="BA40" t="str">
            <v>X</v>
          </cell>
          <cell r="BC40" t="str">
            <v>X</v>
          </cell>
          <cell r="BD40" t="str">
            <v>X</v>
          </cell>
          <cell r="BE40" t="str">
            <v>X</v>
          </cell>
          <cell r="BQ40" t="str">
            <v>MWh</v>
          </cell>
          <cell r="BR40" t="str">
            <v>MWh</v>
          </cell>
          <cell r="BV40" t="str">
            <v>0</v>
          </cell>
          <cell r="DB40" t="str">
            <v>2</v>
          </cell>
          <cell r="DC40" t="str">
            <v>D</v>
          </cell>
          <cell r="DD40" t="str">
            <v>-</v>
          </cell>
        </row>
        <row r="41">
          <cell r="A41" t="str">
            <v>2</v>
          </cell>
          <cell r="N41">
            <v>0</v>
          </cell>
          <cell r="O41" t="str">
            <v>401231000M</v>
          </cell>
          <cell r="Q41" t="str">
            <v>401230000M</v>
          </cell>
          <cell r="R41" t="str">
            <v>810510,810540,810570</v>
          </cell>
          <cell r="S41" t="str">
            <v>3042800*1000</v>
          </cell>
          <cell r="Y41">
            <v>0</v>
          </cell>
          <cell r="Z41">
            <v>1</v>
          </cell>
          <cell r="AM41" t="str">
            <v>1276</v>
          </cell>
          <cell r="AS41" t="str">
            <v>X</v>
          </cell>
          <cell r="AZ41" t="str">
            <v>X</v>
          </cell>
          <cell r="BA41" t="str">
            <v>X</v>
          </cell>
          <cell r="BC41" t="str">
            <v>X</v>
          </cell>
          <cell r="BD41" t="str">
            <v>X</v>
          </cell>
          <cell r="BE41" t="str">
            <v>X</v>
          </cell>
          <cell r="BQ41" t="str">
            <v>MWh</v>
          </cell>
          <cell r="BR41" t="str">
            <v>MWh</v>
          </cell>
          <cell r="BV41" t="str">
            <v>0</v>
          </cell>
          <cell r="CB41" t="str">
            <v>X</v>
          </cell>
          <cell r="CH41" t="str">
            <v>S</v>
          </cell>
          <cell r="DB41" t="str">
            <v>1</v>
          </cell>
          <cell r="DC41" t="str">
            <v>D</v>
          </cell>
          <cell r="DD41" t="str">
            <v>-</v>
          </cell>
          <cell r="DL41" t="str">
            <v>MMGH</v>
          </cell>
        </row>
        <row r="42">
          <cell r="A42" t="str">
            <v>2</v>
          </cell>
          <cell r="N42">
            <v>0</v>
          </cell>
          <cell r="O42" t="str">
            <v>401232000M</v>
          </cell>
          <cell r="Q42" t="str">
            <v>401230000M</v>
          </cell>
          <cell r="R42" t="str">
            <v>810510,810540,810570</v>
          </cell>
          <cell r="Y42">
            <v>0</v>
          </cell>
          <cell r="Z42">
            <v>1</v>
          </cell>
          <cell r="AM42" t="str">
            <v>1277</v>
          </cell>
          <cell r="AS42" t="str">
            <v>X</v>
          </cell>
          <cell r="AZ42" t="str">
            <v>X</v>
          </cell>
          <cell r="BA42" t="str">
            <v>X</v>
          </cell>
          <cell r="BC42" t="str">
            <v>X</v>
          </cell>
          <cell r="BD42" t="str">
            <v>X</v>
          </cell>
          <cell r="BE42" t="str">
            <v>X</v>
          </cell>
          <cell r="BQ42" t="str">
            <v>MWh</v>
          </cell>
          <cell r="BR42" t="str">
            <v>MWh</v>
          </cell>
          <cell r="BV42" t="str">
            <v>0</v>
          </cell>
          <cell r="CB42" t="str">
            <v>X</v>
          </cell>
          <cell r="CH42" t="str">
            <v>S</v>
          </cell>
          <cell r="DB42" t="str">
            <v>1</v>
          </cell>
          <cell r="DC42" t="str">
            <v>D</v>
          </cell>
          <cell r="DD42" t="str">
            <v>-</v>
          </cell>
          <cell r="DL42" t="str">
            <v>MMGH</v>
          </cell>
        </row>
        <row r="43">
          <cell r="A43" t="str">
            <v>2</v>
          </cell>
          <cell r="N43">
            <v>0</v>
          </cell>
          <cell r="O43" t="str">
            <v>401240000M</v>
          </cell>
          <cell r="Q43" t="str">
            <v>401200000M</v>
          </cell>
          <cell r="Y43">
            <v>0</v>
          </cell>
          <cell r="Z43">
            <v>1</v>
          </cell>
          <cell r="AM43" t="str">
            <v>1283</v>
          </cell>
          <cell r="AQ43" t="str">
            <v>X</v>
          </cell>
          <cell r="AR43" t="str">
            <v>X</v>
          </cell>
          <cell r="AS43" t="str">
            <v>X</v>
          </cell>
          <cell r="AZ43" t="str">
            <v>X</v>
          </cell>
          <cell r="BA43" t="str">
            <v>X</v>
          </cell>
          <cell r="BC43" t="str">
            <v>X</v>
          </cell>
          <cell r="BE43" t="str">
            <v>X</v>
          </cell>
          <cell r="BQ43" t="str">
            <v>MWh</v>
          </cell>
          <cell r="BR43" t="str">
            <v>MWh</v>
          </cell>
          <cell r="BV43" t="str">
            <v>0</v>
          </cell>
          <cell r="DB43" t="str">
            <v>2</v>
          </cell>
          <cell r="DC43" t="str">
            <v>D</v>
          </cell>
          <cell r="DD43" t="str">
            <v>-</v>
          </cell>
        </row>
        <row r="44">
          <cell r="A44" t="str">
            <v>2</v>
          </cell>
          <cell r="O44" t="str">
            <v>401241000M</v>
          </cell>
          <cell r="Q44" t="str">
            <v>401240000M</v>
          </cell>
          <cell r="R44" t="str">
            <v>810780+810771</v>
          </cell>
          <cell r="S44" t="str">
            <v>(3044800+3044700)*1000</v>
          </cell>
          <cell r="Y44" t="str">
            <v>X</v>
          </cell>
          <cell r="Z44">
            <v>1</v>
          </cell>
          <cell r="AM44" t="str">
            <v>1281</v>
          </cell>
          <cell r="AP44" t="str">
            <v>X</v>
          </cell>
          <cell r="AQ44" t="str">
            <v>X</v>
          </cell>
          <cell r="AR44" t="str">
            <v>X</v>
          </cell>
          <cell r="AS44" t="str">
            <v>X</v>
          </cell>
          <cell r="AZ44" t="str">
            <v>X</v>
          </cell>
          <cell r="BA44" t="str">
            <v>X</v>
          </cell>
          <cell r="BB44" t="str">
            <v>X</v>
          </cell>
          <cell r="BC44" t="str">
            <v>X</v>
          </cell>
          <cell r="BE44" t="str">
            <v>X</v>
          </cell>
          <cell r="BQ44" t="str">
            <v>MWh</v>
          </cell>
          <cell r="BR44" t="str">
            <v>MWh</v>
          </cell>
          <cell r="BV44" t="str">
            <v>0</v>
          </cell>
          <cell r="CH44" t="str">
            <v>S</v>
          </cell>
          <cell r="DB44" t="str">
            <v>1</v>
          </cell>
          <cell r="DC44" t="str">
            <v>D</v>
          </cell>
          <cell r="DD44" t="str">
            <v>-</v>
          </cell>
          <cell r="DL44" t="str">
            <v>MMGH</v>
          </cell>
        </row>
        <row r="45">
          <cell r="A45" t="str">
            <v>2</v>
          </cell>
          <cell r="O45" t="str">
            <v>401242000M</v>
          </cell>
          <cell r="Q45" t="str">
            <v>401240000M</v>
          </cell>
          <cell r="S45" t="str">
            <v>(3045000+3044900)*1000</v>
          </cell>
          <cell r="Y45" t="str">
            <v>X</v>
          </cell>
          <cell r="Z45">
            <v>1</v>
          </cell>
          <cell r="AM45" t="str">
            <v>1282</v>
          </cell>
          <cell r="AR45" t="str">
            <v>X</v>
          </cell>
          <cell r="AS45" t="str">
            <v>X</v>
          </cell>
          <cell r="AZ45" t="str">
            <v>X</v>
          </cell>
          <cell r="BA45" t="str">
            <v>X</v>
          </cell>
          <cell r="BC45" t="str">
            <v>X</v>
          </cell>
          <cell r="BE45" t="str">
            <v>X</v>
          </cell>
          <cell r="BQ45" t="str">
            <v>MWh</v>
          </cell>
          <cell r="BR45" t="str">
            <v>MWh</v>
          </cell>
          <cell r="BV45" t="str">
            <v>0</v>
          </cell>
          <cell r="CH45" t="str">
            <v>S</v>
          </cell>
          <cell r="DB45" t="str">
            <v>1</v>
          </cell>
          <cell r="DC45" t="str">
            <v>D</v>
          </cell>
          <cell r="DD45" t="str">
            <v>-</v>
          </cell>
          <cell r="DL45" t="str">
            <v>MMGH</v>
          </cell>
        </row>
        <row r="46">
          <cell r="A46" t="str">
            <v>2</v>
          </cell>
          <cell r="O46" t="str">
            <v>401300000M</v>
          </cell>
          <cell r="Q46" t="str">
            <v>499999905M</v>
          </cell>
          <cell r="Z46">
            <v>-1</v>
          </cell>
          <cell r="AM46" t="str">
            <v>1299</v>
          </cell>
          <cell r="AR46" t="str">
            <v>X</v>
          </cell>
          <cell r="AS46" t="str">
            <v>X</v>
          </cell>
          <cell r="AU46" t="str">
            <v>X</v>
          </cell>
          <cell r="AZ46" t="str">
            <v>X</v>
          </cell>
          <cell r="BA46" t="str">
            <v>X</v>
          </cell>
          <cell r="BC46" t="str">
            <v>X</v>
          </cell>
          <cell r="BD46" t="str">
            <v>X</v>
          </cell>
          <cell r="BE46" t="str">
            <v>X</v>
          </cell>
          <cell r="BQ46" t="str">
            <v>MWh</v>
          </cell>
          <cell r="BR46" t="str">
            <v>MWh</v>
          </cell>
          <cell r="BV46" t="str">
            <v>0</v>
          </cell>
          <cell r="DB46" t="str">
            <v>2</v>
          </cell>
          <cell r="DC46" t="str">
            <v>D</v>
          </cell>
          <cell r="DD46" t="str">
            <v>-</v>
          </cell>
        </row>
        <row r="47">
          <cell r="A47" t="str">
            <v>2</v>
          </cell>
          <cell r="O47" t="str">
            <v>401310000M</v>
          </cell>
          <cell r="Q47" t="str">
            <v>401300000M</v>
          </cell>
          <cell r="Z47">
            <v>1</v>
          </cell>
          <cell r="AM47" t="str">
            <v>1289</v>
          </cell>
          <cell r="AR47" t="str">
            <v>X</v>
          </cell>
          <cell r="AS47" t="str">
            <v>X</v>
          </cell>
          <cell r="AU47" t="str">
            <v>X</v>
          </cell>
          <cell r="AZ47" t="str">
            <v>X</v>
          </cell>
          <cell r="BA47" t="str">
            <v>X</v>
          </cell>
          <cell r="BC47" t="str">
            <v>X</v>
          </cell>
          <cell r="BD47" t="str">
            <v>X</v>
          </cell>
          <cell r="BE47" t="str">
            <v>X</v>
          </cell>
          <cell r="BQ47" t="str">
            <v>MWh</v>
          </cell>
          <cell r="BR47" t="str">
            <v>MWh</v>
          </cell>
          <cell r="BV47" t="str">
            <v>0</v>
          </cell>
          <cell r="DB47" t="str">
            <v>2</v>
          </cell>
          <cell r="DC47" t="str">
            <v>D</v>
          </cell>
          <cell r="DD47" t="str">
            <v>-</v>
          </cell>
        </row>
        <row r="48">
          <cell r="A48" t="str">
            <v>2</v>
          </cell>
          <cell r="O48" t="str">
            <v>401311000M</v>
          </cell>
          <cell r="Q48" t="str">
            <v>401310000M</v>
          </cell>
          <cell r="S48" t="str">
            <v>(3043300+3043700 -3821000 -3821100)*1000</v>
          </cell>
          <cell r="Y48" t="str">
            <v>X</v>
          </cell>
          <cell r="Z48">
            <v>1</v>
          </cell>
          <cell r="AM48" t="str">
            <v>1286</v>
          </cell>
          <cell r="AR48" t="str">
            <v>X</v>
          </cell>
          <cell r="AS48" t="str">
            <v>X</v>
          </cell>
          <cell r="AU48" t="str">
            <v>X</v>
          </cell>
          <cell r="AZ48" t="str">
            <v>X</v>
          </cell>
          <cell r="BA48" t="str">
            <v>X</v>
          </cell>
          <cell r="BC48" t="str">
            <v>X</v>
          </cell>
          <cell r="BD48" t="str">
            <v>X</v>
          </cell>
          <cell r="BE48" t="str">
            <v>X</v>
          </cell>
          <cell r="BQ48" t="str">
            <v>MWh</v>
          </cell>
          <cell r="BR48" t="str">
            <v>MWh</v>
          </cell>
          <cell r="BV48" t="str">
            <v>0</v>
          </cell>
          <cell r="CH48" t="str">
            <v>S</v>
          </cell>
          <cell r="DB48" t="str">
            <v>1</v>
          </cell>
          <cell r="DC48" t="str">
            <v>D</v>
          </cell>
          <cell r="DD48" t="str">
            <v>-</v>
          </cell>
          <cell r="DL48" t="str">
            <v>MMGH</v>
          </cell>
        </row>
        <row r="49">
          <cell r="A49" t="str">
            <v>2</v>
          </cell>
          <cell r="O49" t="str">
            <v>401410000M</v>
          </cell>
          <cell r="Q49" t="str">
            <v>401310000M</v>
          </cell>
          <cell r="S49" t="str">
            <v>(3821000+3821100)*1000</v>
          </cell>
          <cell r="Y49" t="str">
            <v>X</v>
          </cell>
          <cell r="Z49">
            <v>1</v>
          </cell>
          <cell r="AM49" t="str">
            <v>1287</v>
          </cell>
          <cell r="AR49" t="str">
            <v>X</v>
          </cell>
          <cell r="AU49" t="str">
            <v>X</v>
          </cell>
          <cell r="AZ49" t="str">
            <v>X</v>
          </cell>
          <cell r="BA49" t="str">
            <v>X</v>
          </cell>
          <cell r="BC49" t="str">
            <v>X</v>
          </cell>
          <cell r="BD49" t="str">
            <v>X</v>
          </cell>
          <cell r="BE49" t="str">
            <v>X</v>
          </cell>
          <cell r="BQ49" t="str">
            <v>MWh</v>
          </cell>
          <cell r="BR49" t="str">
            <v>MWh</v>
          </cell>
          <cell r="BV49" t="str">
            <v>0</v>
          </cell>
          <cell r="CH49" t="str">
            <v>S</v>
          </cell>
          <cell r="DB49" t="str">
            <v>1</v>
          </cell>
          <cell r="DC49" t="str">
            <v>D</v>
          </cell>
          <cell r="DD49" t="str">
            <v>-</v>
          </cell>
          <cell r="DL49" t="str">
            <v>MMGH</v>
          </cell>
        </row>
        <row r="50">
          <cell r="A50" t="str">
            <v>2</v>
          </cell>
          <cell r="O50" t="str">
            <v>401320000M</v>
          </cell>
          <cell r="Q50" t="str">
            <v>401300000M</v>
          </cell>
          <cell r="Z50">
            <v>1</v>
          </cell>
          <cell r="AM50" t="str">
            <v>1295</v>
          </cell>
          <cell r="AR50" t="str">
            <v>X</v>
          </cell>
          <cell r="AS50" t="str">
            <v>X</v>
          </cell>
          <cell r="AU50" t="str">
            <v>X</v>
          </cell>
          <cell r="AZ50" t="str">
            <v>X</v>
          </cell>
          <cell r="BA50" t="str">
            <v>X</v>
          </cell>
          <cell r="BC50" t="str">
            <v>X</v>
          </cell>
          <cell r="BD50" t="str">
            <v>X</v>
          </cell>
          <cell r="BE50" t="str">
            <v>X</v>
          </cell>
          <cell r="BQ50" t="str">
            <v>MWh</v>
          </cell>
          <cell r="BR50" t="str">
            <v>MWh</v>
          </cell>
          <cell r="BV50" t="str">
            <v>0</v>
          </cell>
          <cell r="DB50" t="str">
            <v>2</v>
          </cell>
          <cell r="DC50" t="str">
            <v>D</v>
          </cell>
          <cell r="DD50" t="str">
            <v>-</v>
          </cell>
        </row>
        <row r="51">
          <cell r="A51" t="str">
            <v>2</v>
          </cell>
          <cell r="O51" t="str">
            <v>401321000M</v>
          </cell>
          <cell r="Q51" t="str">
            <v>401320000M</v>
          </cell>
          <cell r="S51" t="str">
            <v>(3040800+3041200+3041600+3042000 -3821200)*1000</v>
          </cell>
          <cell r="Z51">
            <v>1</v>
          </cell>
          <cell r="AM51" t="str">
            <v>1293</v>
          </cell>
          <cell r="AR51" t="str">
            <v>X</v>
          </cell>
          <cell r="AS51" t="str">
            <v>X</v>
          </cell>
          <cell r="AU51" t="str">
            <v>X</v>
          </cell>
          <cell r="AZ51" t="str">
            <v>X</v>
          </cell>
          <cell r="BA51" t="str">
            <v>X</v>
          </cell>
          <cell r="BC51" t="str">
            <v>X</v>
          </cell>
          <cell r="BD51" t="str">
            <v>X</v>
          </cell>
          <cell r="BE51" t="str">
            <v>X</v>
          </cell>
          <cell r="BQ51" t="str">
            <v>MWh</v>
          </cell>
          <cell r="BR51" t="str">
            <v>MWh</v>
          </cell>
          <cell r="BV51" t="str">
            <v>0</v>
          </cell>
          <cell r="CB51" t="str">
            <v>X</v>
          </cell>
          <cell r="CH51" t="str">
            <v>S</v>
          </cell>
          <cell r="DB51" t="str">
            <v>1</v>
          </cell>
          <cell r="DC51" t="str">
            <v>D</v>
          </cell>
          <cell r="DD51" t="str">
            <v>-</v>
          </cell>
          <cell r="DL51" t="str">
            <v>MMGH</v>
          </cell>
        </row>
        <row r="52">
          <cell r="A52" t="str">
            <v>2</v>
          </cell>
          <cell r="O52" t="str">
            <v>401420000M</v>
          </cell>
          <cell r="Q52" t="str">
            <v>401320000M</v>
          </cell>
          <cell r="S52" t="str">
            <v>(+3821200)*1000</v>
          </cell>
          <cell r="Z52">
            <v>1</v>
          </cell>
          <cell r="AM52" t="str">
            <v>1294</v>
          </cell>
          <cell r="AR52" t="str">
            <v>X</v>
          </cell>
          <cell r="AU52" t="str">
            <v>X</v>
          </cell>
          <cell r="AZ52" t="str">
            <v>X</v>
          </cell>
          <cell r="BA52" t="str">
            <v>X</v>
          </cell>
          <cell r="BC52" t="str">
            <v>X</v>
          </cell>
          <cell r="BD52" t="str">
            <v>X</v>
          </cell>
          <cell r="BE52" t="str">
            <v>X</v>
          </cell>
          <cell r="BQ52" t="str">
            <v>MWh</v>
          </cell>
          <cell r="BR52" t="str">
            <v>MWh</v>
          </cell>
          <cell r="BV52" t="str">
            <v>0</v>
          </cell>
          <cell r="CB52" t="str">
            <v>X</v>
          </cell>
          <cell r="CH52" t="str">
            <v>S</v>
          </cell>
          <cell r="DB52" t="str">
            <v>1</v>
          </cell>
          <cell r="DC52" t="str">
            <v>D</v>
          </cell>
          <cell r="DD52" t="str">
            <v>-</v>
          </cell>
          <cell r="DL52" t="str">
            <v>MMGH</v>
          </cell>
        </row>
        <row r="53">
          <cell r="A53" t="str">
            <v>2</v>
          </cell>
          <cell r="O53" t="str">
            <v>401330000M</v>
          </cell>
          <cell r="Q53" t="str">
            <v>401300000M</v>
          </cell>
          <cell r="Z53">
            <v>1</v>
          </cell>
          <cell r="AM53" t="str">
            <v>1298</v>
          </cell>
          <cell r="AR53" t="str">
            <v>X</v>
          </cell>
          <cell r="AS53" t="str">
            <v>X</v>
          </cell>
          <cell r="AU53" t="str">
            <v>X</v>
          </cell>
          <cell r="AZ53" t="str">
            <v>X</v>
          </cell>
          <cell r="BA53" t="str">
            <v>X</v>
          </cell>
          <cell r="BC53" t="str">
            <v>X</v>
          </cell>
          <cell r="BD53" t="str">
            <v>X</v>
          </cell>
          <cell r="BE53" t="str">
            <v>X</v>
          </cell>
          <cell r="BQ53" t="str">
            <v>MWh</v>
          </cell>
          <cell r="BR53" t="str">
            <v>MWh</v>
          </cell>
          <cell r="BV53" t="str">
            <v>0</v>
          </cell>
          <cell r="DB53" t="str">
            <v>2</v>
          </cell>
          <cell r="DC53" t="str">
            <v>D</v>
          </cell>
          <cell r="DD53" t="str">
            <v>-</v>
          </cell>
        </row>
        <row r="54">
          <cell r="A54" t="str">
            <v>2</v>
          </cell>
          <cell r="O54" t="str">
            <v>401331000M</v>
          </cell>
          <cell r="Q54" t="str">
            <v>401330000M</v>
          </cell>
          <cell r="S54" t="str">
            <v>(3042900 -3821300)*1000</v>
          </cell>
          <cell r="Z54">
            <v>1</v>
          </cell>
          <cell r="AM54" t="str">
            <v>1296</v>
          </cell>
          <cell r="AR54" t="str">
            <v>X</v>
          </cell>
          <cell r="AS54" t="str">
            <v>X</v>
          </cell>
          <cell r="AU54" t="str">
            <v>X</v>
          </cell>
          <cell r="AZ54" t="str">
            <v>X</v>
          </cell>
          <cell r="BA54" t="str">
            <v>X</v>
          </cell>
          <cell r="BC54" t="str">
            <v>X</v>
          </cell>
          <cell r="BD54" t="str">
            <v>X</v>
          </cell>
          <cell r="BE54" t="str">
            <v>X</v>
          </cell>
          <cell r="BQ54" t="str">
            <v>MWh</v>
          </cell>
          <cell r="BR54" t="str">
            <v>MWh</v>
          </cell>
          <cell r="BV54" t="str">
            <v>0</v>
          </cell>
          <cell r="CB54" t="str">
            <v>X</v>
          </cell>
          <cell r="CH54" t="str">
            <v>S</v>
          </cell>
          <cell r="DB54" t="str">
            <v>1</v>
          </cell>
          <cell r="DC54" t="str">
            <v>D</v>
          </cell>
          <cell r="DD54" t="str">
            <v>-</v>
          </cell>
          <cell r="DL54" t="str">
            <v>MMGH</v>
          </cell>
        </row>
        <row r="55">
          <cell r="A55" t="str">
            <v>2</v>
          </cell>
          <cell r="O55" t="str">
            <v>401430000M</v>
          </cell>
          <cell r="Q55" t="str">
            <v>401330000M</v>
          </cell>
          <cell r="S55" t="str">
            <v>3821300*1000</v>
          </cell>
          <cell r="Z55">
            <v>1</v>
          </cell>
          <cell r="AM55" t="str">
            <v>1297</v>
          </cell>
          <cell r="AR55" t="str">
            <v>X</v>
          </cell>
          <cell r="AU55" t="str">
            <v>X</v>
          </cell>
          <cell r="AZ55" t="str">
            <v>X</v>
          </cell>
          <cell r="BA55" t="str">
            <v>X</v>
          </cell>
          <cell r="BC55" t="str">
            <v>X</v>
          </cell>
          <cell r="BD55" t="str">
            <v>X</v>
          </cell>
          <cell r="BE55" t="str">
            <v>X</v>
          </cell>
          <cell r="BQ55" t="str">
            <v>MWh</v>
          </cell>
          <cell r="BR55" t="str">
            <v>MWh</v>
          </cell>
          <cell r="BV55" t="str">
            <v>0</v>
          </cell>
          <cell r="CB55" t="str">
            <v>X</v>
          </cell>
          <cell r="CH55" t="str">
            <v>S</v>
          </cell>
          <cell r="DB55" t="str">
            <v>1</v>
          </cell>
          <cell r="DC55" t="str">
            <v>D</v>
          </cell>
          <cell r="DD55" t="str">
            <v>-</v>
          </cell>
          <cell r="DL55" t="str">
            <v>MMGH</v>
          </cell>
        </row>
        <row r="56">
          <cell r="A56" t="str">
            <v>2</v>
          </cell>
          <cell r="O56" t="str">
            <v>401400000M</v>
          </cell>
          <cell r="Q56" t="str">
            <v>499999995M</v>
          </cell>
          <cell r="Z56">
            <v>-1</v>
          </cell>
          <cell r="AM56" t="str">
            <v>1379</v>
          </cell>
          <cell r="BQ56" t="str">
            <v>MWh</v>
          </cell>
          <cell r="BR56" t="str">
            <v>MWh</v>
          </cell>
          <cell r="BV56" t="str">
            <v>0</v>
          </cell>
          <cell r="DB56" t="str">
            <v>2</v>
          </cell>
          <cell r="DC56" t="str">
            <v>D</v>
          </cell>
          <cell r="DD56" t="str">
            <v>-</v>
          </cell>
          <cell r="DL56" t="str">
            <v>MMGH</v>
          </cell>
        </row>
        <row r="57">
          <cell r="A57" t="str">
            <v>2</v>
          </cell>
          <cell r="O57" t="str">
            <v>401610000M</v>
          </cell>
          <cell r="Q57" t="str">
            <v>401210000M</v>
          </cell>
          <cell r="S57" t="str">
            <v>3043840*1000</v>
          </cell>
          <cell r="Z57">
            <v>1</v>
          </cell>
          <cell r="AM57" t="str">
            <v>1263</v>
          </cell>
          <cell r="AR57" t="str">
            <v>X</v>
          </cell>
          <cell r="AS57" t="str">
            <v>X</v>
          </cell>
          <cell r="AU57" t="str">
            <v>X</v>
          </cell>
          <cell r="AZ57" t="str">
            <v>V</v>
          </cell>
          <cell r="BA57" t="str">
            <v>X</v>
          </cell>
          <cell r="BC57" t="str">
            <v>X</v>
          </cell>
          <cell r="BD57" t="str">
            <v>X</v>
          </cell>
          <cell r="BE57" t="str">
            <v>X</v>
          </cell>
          <cell r="BQ57" t="str">
            <v>MWh</v>
          </cell>
          <cell r="BR57" t="str">
            <v>MWh</v>
          </cell>
          <cell r="BV57" t="str">
            <v>0</v>
          </cell>
          <cell r="CH57" t="str">
            <v>S</v>
          </cell>
          <cell r="DB57" t="str">
            <v>1</v>
          </cell>
          <cell r="DC57" t="str">
            <v>D</v>
          </cell>
          <cell r="DD57" t="str">
            <v>-</v>
          </cell>
          <cell r="DL57" t="str">
            <v>MMGH</v>
          </cell>
        </row>
        <row r="58">
          <cell r="A58" t="str">
            <v>2</v>
          </cell>
          <cell r="O58" t="str">
            <v>401620000M</v>
          </cell>
          <cell r="Q58" t="str">
            <v>401310000M</v>
          </cell>
          <cell r="S58" t="str">
            <v>3043860*1000</v>
          </cell>
          <cell r="AM58" t="str">
            <v>1288</v>
          </cell>
          <cell r="AP58" t="str">
            <v>X</v>
          </cell>
          <cell r="AR58" t="str">
            <v>X</v>
          </cell>
          <cell r="AZ58" t="str">
            <v>X</v>
          </cell>
          <cell r="BA58" t="str">
            <v>X</v>
          </cell>
          <cell r="BC58" t="str">
            <v>X</v>
          </cell>
          <cell r="BD58" t="str">
            <v>X</v>
          </cell>
          <cell r="BE58" t="str">
            <v>X</v>
          </cell>
          <cell r="BQ58" t="str">
            <v>MWh</v>
          </cell>
          <cell r="BR58" t="str">
            <v>MWh</v>
          </cell>
          <cell r="BV58" t="str">
            <v>0</v>
          </cell>
          <cell r="CH58" t="str">
            <v>S</v>
          </cell>
          <cell r="DB58" t="str">
            <v>1</v>
          </cell>
          <cell r="DC58" t="str">
            <v>D</v>
          </cell>
          <cell r="DD58" t="str">
            <v>-</v>
          </cell>
          <cell r="DL58" t="str">
            <v>MMGH</v>
          </cell>
        </row>
        <row r="59">
          <cell r="A59" t="str">
            <v>2</v>
          </cell>
          <cell r="N59">
            <v>0</v>
          </cell>
          <cell r="O59" t="str">
            <v>402000000M</v>
          </cell>
          <cell r="Q59" t="str">
            <v>499999992M</v>
          </cell>
          <cell r="Y59">
            <v>0</v>
          </cell>
          <cell r="Z59">
            <v>-1</v>
          </cell>
          <cell r="AM59" t="str">
            <v>1489</v>
          </cell>
          <cell r="AT59" t="str">
            <v>X</v>
          </cell>
          <cell r="AV59" t="str">
            <v>X</v>
          </cell>
          <cell r="AZ59" t="str">
            <v>X</v>
          </cell>
          <cell r="BA59" t="str">
            <v>X</v>
          </cell>
          <cell r="BB59" t="str">
            <v>X</v>
          </cell>
          <cell r="BC59" t="str">
            <v>X</v>
          </cell>
          <cell r="BD59" t="str">
            <v>X</v>
          </cell>
          <cell r="BE59" t="str">
            <v>X</v>
          </cell>
          <cell r="BQ59" t="str">
            <v>MWh</v>
          </cell>
          <cell r="BR59" t="str">
            <v>MWh</v>
          </cell>
          <cell r="BV59" t="str">
            <v>0</v>
          </cell>
          <cell r="DB59">
            <v>2</v>
          </cell>
          <cell r="DC59" t="str">
            <v>D</v>
          </cell>
          <cell r="DD59" t="str">
            <v>-</v>
          </cell>
        </row>
        <row r="60">
          <cell r="A60" t="str">
            <v>2</v>
          </cell>
          <cell r="N60">
            <v>0</v>
          </cell>
          <cell r="O60" t="str">
            <v>402100000M</v>
          </cell>
          <cell r="Q60" t="str">
            <v>402000000M</v>
          </cell>
          <cell r="R60">
            <v>830400</v>
          </cell>
          <cell r="S60" t="str">
            <v>3066400*1000</v>
          </cell>
          <cell r="Y60" t="str">
            <v>X</v>
          </cell>
          <cell r="Z60">
            <v>1</v>
          </cell>
          <cell r="AM60" t="str">
            <v>1479</v>
          </cell>
          <cell r="AT60" t="str">
            <v>X</v>
          </cell>
          <cell r="AV60" t="str">
            <v>X</v>
          </cell>
          <cell r="AZ60" t="str">
            <v>X</v>
          </cell>
          <cell r="BA60" t="str">
            <v>X</v>
          </cell>
          <cell r="BB60" t="str">
            <v>X</v>
          </cell>
          <cell r="BC60" t="str">
            <v>X</v>
          </cell>
          <cell r="BD60" t="str">
            <v>X</v>
          </cell>
          <cell r="BE60" t="str">
            <v>X</v>
          </cell>
          <cell r="BQ60" t="str">
            <v>MWh</v>
          </cell>
          <cell r="BR60" t="str">
            <v>MWh</v>
          </cell>
          <cell r="BV60" t="str">
            <v>0</v>
          </cell>
          <cell r="CH60" t="str">
            <v>G</v>
          </cell>
          <cell r="DB60">
            <v>1</v>
          </cell>
          <cell r="DC60" t="str">
            <v>D</v>
          </cell>
          <cell r="DD60" t="str">
            <v>-</v>
          </cell>
          <cell r="DL60" t="str">
            <v>MMGH</v>
          </cell>
        </row>
        <row r="61">
          <cell r="A61" t="str">
            <v>2</v>
          </cell>
          <cell r="N61">
            <v>0</v>
          </cell>
          <cell r="O61" t="str">
            <v>402200000M</v>
          </cell>
          <cell r="Q61" t="str">
            <v>402000000M</v>
          </cell>
          <cell r="Y61">
            <v>0</v>
          </cell>
          <cell r="Z61">
            <v>1</v>
          </cell>
          <cell r="AM61" t="str">
            <v>1469</v>
          </cell>
          <cell r="AV61" t="str">
            <v>X</v>
          </cell>
          <cell r="AZ61" t="str">
            <v>X</v>
          </cell>
          <cell r="BA61" t="str">
            <v>X</v>
          </cell>
          <cell r="BB61" t="str">
            <v>X</v>
          </cell>
          <cell r="BC61" t="str">
            <v>X</v>
          </cell>
          <cell r="BD61" t="str">
            <v>X</v>
          </cell>
          <cell r="BE61" t="str">
            <v>X</v>
          </cell>
          <cell r="BQ61" t="str">
            <v>MWh</v>
          </cell>
          <cell r="BR61" t="str">
            <v>MWh</v>
          </cell>
          <cell r="BV61" t="str">
            <v>0</v>
          </cell>
          <cell r="DB61">
            <v>2</v>
          </cell>
          <cell r="DC61" t="str">
            <v>D</v>
          </cell>
          <cell r="DD61" t="str">
            <v>-</v>
          </cell>
        </row>
        <row r="62">
          <cell r="A62" t="str">
            <v>2</v>
          </cell>
          <cell r="O62" t="str">
            <v>402201000M</v>
          </cell>
          <cell r="Q62" t="str">
            <v>402200000M</v>
          </cell>
          <cell r="Y62" t="str">
            <v>X</v>
          </cell>
          <cell r="Z62">
            <v>1</v>
          </cell>
          <cell r="AM62" t="str">
            <v>1460</v>
          </cell>
          <cell r="BD62" t="str">
            <v>X</v>
          </cell>
          <cell r="BQ62" t="str">
            <v>MWh</v>
          </cell>
          <cell r="BR62" t="str">
            <v>MWh</v>
          </cell>
          <cell r="BV62" t="str">
            <v>0</v>
          </cell>
          <cell r="CH62" t="str">
            <v>G</v>
          </cell>
          <cell r="DB62">
            <v>1</v>
          </cell>
          <cell r="DC62" t="str">
            <v>D</v>
          </cell>
          <cell r="DD62" t="str">
            <v>-</v>
          </cell>
          <cell r="DL62" t="str">
            <v>MMGH</v>
          </cell>
        </row>
        <row r="63">
          <cell r="A63" t="str">
            <v>2</v>
          </cell>
          <cell r="N63">
            <v>0</v>
          </cell>
          <cell r="O63" t="str">
            <v>402210000M</v>
          </cell>
          <cell r="Q63" t="str">
            <v>402200000M</v>
          </cell>
          <cell r="R63" t="str">
            <v>830300+830201</v>
          </cell>
          <cell r="S63" t="str">
            <v>(3065800+3066200)*1000</v>
          </cell>
          <cell r="Y63" t="str">
            <v>X</v>
          </cell>
          <cell r="Z63">
            <v>1</v>
          </cell>
          <cell r="AM63" t="str">
            <v>1461</v>
          </cell>
          <cell r="AV63" t="str">
            <v>X</v>
          </cell>
          <cell r="AZ63" t="str">
            <v>X</v>
          </cell>
          <cell r="BA63" t="str">
            <v>X</v>
          </cell>
          <cell r="BB63" t="str">
            <v>X</v>
          </cell>
          <cell r="BC63" t="str">
            <v>X</v>
          </cell>
          <cell r="BD63" t="str">
            <v>X</v>
          </cell>
          <cell r="BE63" t="str">
            <v>X</v>
          </cell>
          <cell r="BQ63" t="str">
            <v>MWh</v>
          </cell>
          <cell r="BR63" t="str">
            <v>MWh</v>
          </cell>
          <cell r="BV63" t="str">
            <v>0</v>
          </cell>
          <cell r="CH63" t="str">
            <v>G</v>
          </cell>
          <cell r="DB63">
            <v>1</v>
          </cell>
          <cell r="DC63" t="str">
            <v>D</v>
          </cell>
          <cell r="DD63" t="str">
            <v>-</v>
          </cell>
          <cell r="DL63" t="str">
            <v>MMGH</v>
          </cell>
        </row>
        <row r="64">
          <cell r="A64" t="str">
            <v>2</v>
          </cell>
          <cell r="N64">
            <v>0</v>
          </cell>
          <cell r="O64" t="str">
            <v>402220000M</v>
          </cell>
          <cell r="Q64" t="str">
            <v>402200000M</v>
          </cell>
          <cell r="R64">
            <v>830100</v>
          </cell>
          <cell r="S64" t="str">
            <v>3065900*1000</v>
          </cell>
          <cell r="Y64" t="str">
            <v>X</v>
          </cell>
          <cell r="Z64">
            <v>1</v>
          </cell>
          <cell r="AM64" t="str">
            <v>1462</v>
          </cell>
          <cell r="AV64" t="str">
            <v>X</v>
          </cell>
          <cell r="AZ64" t="str">
            <v>X</v>
          </cell>
          <cell r="BA64" t="str">
            <v>X</v>
          </cell>
          <cell r="BC64" t="str">
            <v>X</v>
          </cell>
          <cell r="BD64" t="str">
            <v>X</v>
          </cell>
          <cell r="BE64" t="str">
            <v>X</v>
          </cell>
          <cell r="BQ64" t="str">
            <v>MWh</v>
          </cell>
          <cell r="BR64" t="str">
            <v>MWh</v>
          </cell>
          <cell r="BV64" t="str">
            <v>0</v>
          </cell>
          <cell r="CB64" t="str">
            <v>X</v>
          </cell>
          <cell r="CH64" t="str">
            <v>G</v>
          </cell>
          <cell r="DB64">
            <v>1</v>
          </cell>
          <cell r="DC64" t="str">
            <v>D</v>
          </cell>
          <cell r="DD64" t="str">
            <v>-</v>
          </cell>
          <cell r="DL64" t="str">
            <v>MMGH</v>
          </cell>
        </row>
        <row r="65">
          <cell r="A65" t="str">
            <v>2</v>
          </cell>
          <cell r="N65">
            <v>0</v>
          </cell>
          <cell r="O65" t="str">
            <v>402230000M</v>
          </cell>
          <cell r="Q65" t="str">
            <v>402200000M</v>
          </cell>
          <cell r="R65">
            <v>830000</v>
          </cell>
          <cell r="S65" t="str">
            <v>3066000*1000</v>
          </cell>
          <cell r="Y65" t="str">
            <v>X</v>
          </cell>
          <cell r="Z65">
            <v>1</v>
          </cell>
          <cell r="AM65" t="str">
            <v>1463</v>
          </cell>
          <cell r="AV65" t="str">
            <v>X</v>
          </cell>
          <cell r="AZ65" t="str">
            <v>X</v>
          </cell>
          <cell r="BA65" t="str">
            <v>X</v>
          </cell>
          <cell r="BC65" t="str">
            <v>X</v>
          </cell>
          <cell r="BD65" t="str">
            <v>X</v>
          </cell>
          <cell r="BE65" t="str">
            <v>X</v>
          </cell>
          <cell r="BQ65" t="str">
            <v>MWh</v>
          </cell>
          <cell r="BR65" t="str">
            <v>MWh</v>
          </cell>
          <cell r="BV65" t="str">
            <v>0</v>
          </cell>
          <cell r="CB65" t="str">
            <v>X</v>
          </cell>
          <cell r="CH65" t="str">
            <v>G</v>
          </cell>
          <cell r="DB65">
            <v>1</v>
          </cell>
          <cell r="DC65" t="str">
            <v>D</v>
          </cell>
          <cell r="DD65" t="str">
            <v>-</v>
          </cell>
          <cell r="DL65" t="str">
            <v>MMGH</v>
          </cell>
        </row>
        <row r="66">
          <cell r="A66" t="str">
            <v>2</v>
          </cell>
          <cell r="N66">
            <v>0</v>
          </cell>
          <cell r="O66" t="str">
            <v>402240000M</v>
          </cell>
          <cell r="R66">
            <v>830000</v>
          </cell>
          <cell r="S66" t="str">
            <v>3066100</v>
          </cell>
          <cell r="Y66" t="str">
            <v>X</v>
          </cell>
          <cell r="Z66">
            <v>0</v>
          </cell>
          <cell r="AM66" t="str">
            <v>1464</v>
          </cell>
          <cell r="AV66" t="str">
            <v>X</v>
          </cell>
          <cell r="AZ66" t="str">
            <v>X</v>
          </cell>
          <cell r="BA66" t="str">
            <v>X</v>
          </cell>
          <cell r="BC66" t="str">
            <v>X</v>
          </cell>
          <cell r="BD66" t="str">
            <v>X</v>
          </cell>
          <cell r="BE66" t="str">
            <v>X</v>
          </cell>
          <cell r="BQ66" t="str">
            <v>MWh</v>
          </cell>
          <cell r="BR66" t="str">
            <v>MWh</v>
          </cell>
          <cell r="BV66" t="str">
            <v>0</v>
          </cell>
          <cell r="CH66" t="str">
            <v>G</v>
          </cell>
          <cell r="DB66">
            <v>1</v>
          </cell>
          <cell r="DC66" t="str">
            <v>D</v>
          </cell>
          <cell r="DD66" t="str">
            <v>-</v>
          </cell>
          <cell r="DL66" t="str">
            <v>MMGH</v>
          </cell>
        </row>
        <row r="67">
          <cell r="N67">
            <v>0</v>
          </cell>
          <cell r="Y67">
            <v>0</v>
          </cell>
          <cell r="AZ67">
            <v>0</v>
          </cell>
          <cell r="BA67">
            <v>0</v>
          </cell>
          <cell r="BC67">
            <v>0</v>
          </cell>
          <cell r="BD67" t="str">
            <v>X</v>
          </cell>
        </row>
        <row r="68">
          <cell r="A68" t="str">
            <v>2</v>
          </cell>
          <cell r="N68">
            <v>0</v>
          </cell>
          <cell r="O68" t="str">
            <v>403000000M</v>
          </cell>
          <cell r="Q68" t="str">
            <v>499999993M</v>
          </cell>
          <cell r="Y68">
            <v>0</v>
          </cell>
          <cell r="Z68">
            <v>-1</v>
          </cell>
          <cell r="AM68" t="str">
            <v>1569</v>
          </cell>
          <cell r="AO68" t="str">
            <v>X</v>
          </cell>
          <cell r="AP68" t="str">
            <v>X</v>
          </cell>
          <cell r="AS68" t="str">
            <v>X</v>
          </cell>
          <cell r="AV68" t="str">
            <v>X</v>
          </cell>
          <cell r="AZ68" t="str">
            <v>X</v>
          </cell>
          <cell r="BA68" t="str">
            <v>X</v>
          </cell>
          <cell r="BB68" t="str">
            <v>X</v>
          </cell>
          <cell r="BC68" t="str">
            <v>X</v>
          </cell>
          <cell r="BD68" t="str">
            <v>X</v>
          </cell>
          <cell r="BE68" t="str">
            <v>X</v>
          </cell>
          <cell r="BQ68" t="str">
            <v>MWh</v>
          </cell>
          <cell r="BR68" t="str">
            <v>MWh</v>
          </cell>
          <cell r="BV68" t="str">
            <v>0</v>
          </cell>
          <cell r="DB68">
            <v>2</v>
          </cell>
          <cell r="DC68" t="str">
            <v>D</v>
          </cell>
          <cell r="DD68" t="str">
            <v>-</v>
          </cell>
        </row>
        <row r="69">
          <cell r="A69" t="str">
            <v>2</v>
          </cell>
          <cell r="O69" t="str">
            <v>403010000M</v>
          </cell>
          <cell r="Q69" t="str">
            <v>403000000M</v>
          </cell>
          <cell r="Y69" t="str">
            <v>X</v>
          </cell>
          <cell r="Z69">
            <v>1</v>
          </cell>
          <cell r="AM69" t="str">
            <v>1560</v>
          </cell>
          <cell r="BD69" t="str">
            <v>X</v>
          </cell>
          <cell r="BQ69" t="str">
            <v>MWh</v>
          </cell>
          <cell r="BR69" t="str">
            <v>MWh</v>
          </cell>
          <cell r="BV69" t="str">
            <v>0</v>
          </cell>
          <cell r="CB69" t="str">
            <v>X</v>
          </cell>
          <cell r="CH69" t="str">
            <v>G</v>
          </cell>
          <cell r="DB69">
            <v>1</v>
          </cell>
          <cell r="DC69" t="str">
            <v>D</v>
          </cell>
          <cell r="DD69" t="str">
            <v>-</v>
          </cell>
          <cell r="DL69" t="str">
            <v>MMGH</v>
          </cell>
        </row>
        <row r="70">
          <cell r="A70" t="str">
            <v>2</v>
          </cell>
          <cell r="N70">
            <v>0</v>
          </cell>
          <cell r="O70" t="str">
            <v>403100000M</v>
          </cell>
          <cell r="Q70" t="str">
            <v>403000000M</v>
          </cell>
          <cell r="R70" t="str">
            <v>850100+850001</v>
          </cell>
          <cell r="S70" t="str">
            <v>(3059700+3060000)*1000</v>
          </cell>
          <cell r="Y70" t="str">
            <v>X</v>
          </cell>
          <cell r="Z70">
            <v>1</v>
          </cell>
          <cell r="AM70" t="str">
            <v>1561</v>
          </cell>
          <cell r="AO70" t="str">
            <v>X</v>
          </cell>
          <cell r="AP70" t="str">
            <v>X</v>
          </cell>
          <cell r="AS70" t="str">
            <v>X</v>
          </cell>
          <cell r="AV70" t="str">
            <v>X</v>
          </cell>
          <cell r="AZ70" t="str">
            <v>X</v>
          </cell>
          <cell r="BA70" t="str">
            <v>X</v>
          </cell>
          <cell r="BB70" t="str">
            <v>X</v>
          </cell>
          <cell r="BC70" t="str">
            <v>X</v>
          </cell>
          <cell r="BD70" t="str">
            <v>X</v>
          </cell>
          <cell r="BE70" t="str">
            <v>X</v>
          </cell>
          <cell r="BQ70" t="str">
            <v>MWh</v>
          </cell>
          <cell r="BR70" t="str">
            <v>MWh</v>
          </cell>
          <cell r="BV70" t="str">
            <v>0</v>
          </cell>
          <cell r="CH70" t="str">
            <v>G</v>
          </cell>
          <cell r="DB70">
            <v>1</v>
          </cell>
          <cell r="DC70" t="str">
            <v>D</v>
          </cell>
          <cell r="DD70" t="str">
            <v>-</v>
          </cell>
          <cell r="DL70" t="str">
            <v>MMGH</v>
          </cell>
        </row>
        <row r="71">
          <cell r="A71" t="str">
            <v>2</v>
          </cell>
          <cell r="N71">
            <v>0</v>
          </cell>
          <cell r="O71" t="str">
            <v>403200000M</v>
          </cell>
          <cell r="Q71" t="str">
            <v>403000000M</v>
          </cell>
          <cell r="R71">
            <v>850200</v>
          </cell>
          <cell r="S71" t="str">
            <v>3059800*1000</v>
          </cell>
          <cell r="Y71" t="str">
            <v>X</v>
          </cell>
          <cell r="Z71">
            <v>1</v>
          </cell>
          <cell r="AM71" t="str">
            <v>1562</v>
          </cell>
          <cell r="AP71" t="str">
            <v>X</v>
          </cell>
          <cell r="AS71" t="str">
            <v>X</v>
          </cell>
          <cell r="AV71" t="str">
            <v>X</v>
          </cell>
          <cell r="AZ71" t="str">
            <v>X</v>
          </cell>
          <cell r="BA71" t="str">
            <v>X</v>
          </cell>
          <cell r="BB71" t="str">
            <v>X</v>
          </cell>
          <cell r="BC71" t="str">
            <v>X</v>
          </cell>
          <cell r="BD71" t="str">
            <v>X</v>
          </cell>
          <cell r="BE71" t="str">
            <v>X</v>
          </cell>
          <cell r="BQ71" t="str">
            <v>MWh</v>
          </cell>
          <cell r="BR71" t="str">
            <v>MWh</v>
          </cell>
          <cell r="BV71" t="str">
            <v>0</v>
          </cell>
          <cell r="CB71" t="str">
            <v>X</v>
          </cell>
          <cell r="CH71" t="str">
            <v>G</v>
          </cell>
          <cell r="DB71">
            <v>1</v>
          </cell>
          <cell r="DC71" t="str">
            <v>D</v>
          </cell>
          <cell r="DD71" t="str">
            <v>-</v>
          </cell>
          <cell r="DL71" t="str">
            <v>MMGH</v>
          </cell>
        </row>
        <row r="72">
          <cell r="A72" t="str">
            <v>2</v>
          </cell>
          <cell r="N72">
            <v>0</v>
          </cell>
          <cell r="O72" t="str">
            <v>403300000M</v>
          </cell>
          <cell r="Q72" t="str">
            <v>403000000M</v>
          </cell>
          <cell r="R72">
            <v>850300</v>
          </cell>
          <cell r="S72" t="str">
            <v>3059900*1000</v>
          </cell>
          <cell r="Y72" t="str">
            <v>X</v>
          </cell>
          <cell r="Z72">
            <v>1</v>
          </cell>
          <cell r="AM72" t="str">
            <v>1563</v>
          </cell>
          <cell r="AP72" t="str">
            <v>X</v>
          </cell>
          <cell r="AS72" t="str">
            <v>X</v>
          </cell>
          <cell r="AV72" t="str">
            <v>X</v>
          </cell>
          <cell r="AZ72" t="str">
            <v>X</v>
          </cell>
          <cell r="BA72" t="str">
            <v>X</v>
          </cell>
          <cell r="BB72" t="str">
            <v>X</v>
          </cell>
          <cell r="BC72" t="str">
            <v>X</v>
          </cell>
          <cell r="BD72" t="str">
            <v>X</v>
          </cell>
          <cell r="BE72" t="str">
            <v>X</v>
          </cell>
          <cell r="BQ72" t="str">
            <v>MWh</v>
          </cell>
          <cell r="BR72" t="str">
            <v>MWh</v>
          </cell>
          <cell r="BV72" t="str">
            <v>0</v>
          </cell>
          <cell r="CB72" t="str">
            <v>X</v>
          </cell>
          <cell r="CH72" t="str">
            <v>G</v>
          </cell>
          <cell r="DB72">
            <v>1</v>
          </cell>
          <cell r="DC72" t="str">
            <v>D</v>
          </cell>
          <cell r="DD72" t="str">
            <v>-</v>
          </cell>
          <cell r="DL72" t="str">
            <v>MMGH</v>
          </cell>
        </row>
        <row r="73">
          <cell r="A73" t="str">
            <v>2</v>
          </cell>
          <cell r="N73">
            <v>0</v>
          </cell>
          <cell r="O73">
            <v>0</v>
          </cell>
          <cell r="Y73">
            <v>0</v>
          </cell>
          <cell r="AZ73">
            <v>0</v>
          </cell>
          <cell r="BA73">
            <v>0</v>
          </cell>
          <cell r="BC73">
            <v>0</v>
          </cell>
          <cell r="DD73">
            <v>0</v>
          </cell>
          <cell r="DG73">
            <v>0</v>
          </cell>
          <cell r="DL73">
            <v>0</v>
          </cell>
        </row>
        <row r="74">
          <cell r="A74" t="str">
            <v>2</v>
          </cell>
          <cell r="N74">
            <v>0</v>
          </cell>
          <cell r="O74" t="str">
            <v>404000000M</v>
          </cell>
          <cell r="Q74" t="str">
            <v>499999994M</v>
          </cell>
          <cell r="Y74">
            <v>0</v>
          </cell>
          <cell r="Z74">
            <v>-1</v>
          </cell>
          <cell r="AM74" t="str">
            <v>1659</v>
          </cell>
          <cell r="AW74" t="str">
            <v>X</v>
          </cell>
          <cell r="AZ74" t="str">
            <v>X</v>
          </cell>
          <cell r="BA74" t="str">
            <v>X</v>
          </cell>
          <cell r="BC74" t="str">
            <v>X</v>
          </cell>
          <cell r="BQ74" t="str">
            <v>m³</v>
          </cell>
          <cell r="BR74" t="str">
            <v>m³</v>
          </cell>
          <cell r="BV74" t="str">
            <v>0</v>
          </cell>
          <cell r="CH74" t="str">
            <v>W</v>
          </cell>
          <cell r="DB74">
            <v>2</v>
          </cell>
          <cell r="DC74" t="str">
            <v>D</v>
          </cell>
          <cell r="DD74" t="str">
            <v>-</v>
          </cell>
        </row>
        <row r="75">
          <cell r="A75" t="str">
            <v>2</v>
          </cell>
          <cell r="N75">
            <v>0</v>
          </cell>
          <cell r="O75" t="str">
            <v>404010000M</v>
          </cell>
          <cell r="Q75" t="str">
            <v>404000000M</v>
          </cell>
          <cell r="Y75" t="str">
            <v>X</v>
          </cell>
          <cell r="Z75">
            <v>1</v>
          </cell>
          <cell r="AM75" t="str">
            <v>1651</v>
          </cell>
          <cell r="AZ75">
            <v>0</v>
          </cell>
          <cell r="BD75" t="str">
            <v>X</v>
          </cell>
          <cell r="BQ75" t="str">
            <v>m³</v>
          </cell>
          <cell r="BR75" t="str">
            <v>m³</v>
          </cell>
          <cell r="BV75" t="str">
            <v>0</v>
          </cell>
          <cell r="CB75" t="str">
            <v>X</v>
          </cell>
          <cell r="CH75" t="str">
            <v>W</v>
          </cell>
          <cell r="DB75">
            <v>1</v>
          </cell>
          <cell r="DC75" t="str">
            <v>D</v>
          </cell>
          <cell r="DD75" t="str">
            <v>-</v>
          </cell>
          <cell r="DL75" t="str">
            <v>M_M3</v>
          </cell>
        </row>
        <row r="76">
          <cell r="A76" t="str">
            <v>2</v>
          </cell>
          <cell r="N76">
            <v>0</v>
          </cell>
          <cell r="O76" t="str">
            <v>404100000M</v>
          </cell>
          <cell r="Q76" t="str">
            <v>404000000M</v>
          </cell>
          <cell r="R76" t="str">
            <v>870100+870001</v>
          </cell>
          <cell r="S76" t="str">
            <v>(3071900+3072200)*1000</v>
          </cell>
          <cell r="Y76" t="str">
            <v>X</v>
          </cell>
          <cell r="Z76">
            <v>1</v>
          </cell>
          <cell r="AM76" t="str">
            <v>1652</v>
          </cell>
          <cell r="AW76" t="str">
            <v>X</v>
          </cell>
          <cell r="AZ76" t="str">
            <v>X</v>
          </cell>
          <cell r="BA76" t="str">
            <v>X</v>
          </cell>
          <cell r="BC76" t="str">
            <v>X</v>
          </cell>
          <cell r="BQ76" t="str">
            <v>m³</v>
          </cell>
          <cell r="BR76" t="str">
            <v>m³</v>
          </cell>
          <cell r="BV76" t="str">
            <v>0</v>
          </cell>
          <cell r="CH76" t="str">
            <v>W</v>
          </cell>
          <cell r="DB76">
            <v>1</v>
          </cell>
          <cell r="DC76" t="str">
            <v>D</v>
          </cell>
          <cell r="DD76" t="str">
            <v>-</v>
          </cell>
          <cell r="DL76" t="str">
            <v>M_M3</v>
          </cell>
        </row>
        <row r="77">
          <cell r="A77" t="str">
            <v>2</v>
          </cell>
          <cell r="N77">
            <v>0</v>
          </cell>
          <cell r="O77" t="str">
            <v>404200000M</v>
          </cell>
          <cell r="Q77" t="str">
            <v>404000000M</v>
          </cell>
          <cell r="R77">
            <v>870200</v>
          </cell>
          <cell r="S77" t="str">
            <v>3072000*1000</v>
          </cell>
          <cell r="Y77" t="str">
            <v>X</v>
          </cell>
          <cell r="Z77">
            <v>1</v>
          </cell>
          <cell r="AM77" t="str">
            <v>1653</v>
          </cell>
          <cell r="AW77" t="str">
            <v>X</v>
          </cell>
          <cell r="AZ77" t="str">
            <v>X</v>
          </cell>
          <cell r="BA77" t="str">
            <v>X</v>
          </cell>
          <cell r="BC77" t="str">
            <v>X</v>
          </cell>
          <cell r="BQ77" t="str">
            <v>m³</v>
          </cell>
          <cell r="BR77" t="str">
            <v>m³</v>
          </cell>
          <cell r="BV77" t="str">
            <v>0</v>
          </cell>
          <cell r="CB77" t="str">
            <v>X</v>
          </cell>
          <cell r="CH77" t="str">
            <v>W</v>
          </cell>
          <cell r="DB77">
            <v>1</v>
          </cell>
          <cell r="DC77" t="str">
            <v>D</v>
          </cell>
          <cell r="DD77" t="str">
            <v>-</v>
          </cell>
          <cell r="DL77" t="str">
            <v>M_M3</v>
          </cell>
        </row>
        <row r="78">
          <cell r="A78" t="str">
            <v>2</v>
          </cell>
          <cell r="N78">
            <v>0</v>
          </cell>
          <cell r="O78" t="str">
            <v>404300000M</v>
          </cell>
          <cell r="Q78" t="str">
            <v>404000000M</v>
          </cell>
          <cell r="R78" t="str">
            <v>870300</v>
          </cell>
          <cell r="S78" t="str">
            <v>3072100*1000</v>
          </cell>
          <cell r="Y78" t="str">
            <v>X</v>
          </cell>
          <cell r="Z78">
            <v>1</v>
          </cell>
          <cell r="AM78" t="str">
            <v>1654</v>
          </cell>
          <cell r="AW78" t="str">
            <v>X</v>
          </cell>
          <cell r="AZ78" t="str">
            <v>X</v>
          </cell>
          <cell r="BA78" t="str">
            <v>X</v>
          </cell>
          <cell r="BC78" t="str">
            <v>X</v>
          </cell>
          <cell r="BQ78" t="str">
            <v>m³</v>
          </cell>
          <cell r="BR78" t="str">
            <v>m³</v>
          </cell>
          <cell r="BV78" t="str">
            <v>0</v>
          </cell>
          <cell r="CB78" t="str">
            <v>X</v>
          </cell>
          <cell r="CH78" t="str">
            <v>W</v>
          </cell>
          <cell r="DB78">
            <v>1</v>
          </cell>
          <cell r="DC78" t="str">
            <v>D</v>
          </cell>
          <cell r="DD78" t="str">
            <v>-</v>
          </cell>
          <cell r="DL78" t="str">
            <v>M_M3</v>
          </cell>
        </row>
        <row r="80">
          <cell r="N80">
            <v>0</v>
          </cell>
          <cell r="O80">
            <v>0</v>
          </cell>
          <cell r="Y80">
            <v>0</v>
          </cell>
          <cell r="AZ80">
            <v>0</v>
          </cell>
          <cell r="BA80">
            <v>0</v>
          </cell>
          <cell r="BC80">
            <v>0</v>
          </cell>
          <cell r="DD80">
            <v>0</v>
          </cell>
          <cell r="DG80">
            <v>0</v>
          </cell>
          <cell r="DL80">
            <v>0</v>
          </cell>
        </row>
        <row r="81">
          <cell r="N81">
            <v>0</v>
          </cell>
          <cell r="O81">
            <v>0</v>
          </cell>
          <cell r="Y81">
            <v>0</v>
          </cell>
          <cell r="AZ81">
            <v>0</v>
          </cell>
          <cell r="BA81">
            <v>0</v>
          </cell>
          <cell r="BC81">
            <v>0</v>
          </cell>
          <cell r="DD81">
            <v>0</v>
          </cell>
          <cell r="DG81">
            <v>0</v>
          </cell>
          <cell r="DL81">
            <v>0</v>
          </cell>
        </row>
        <row r="82">
          <cell r="A82" t="str">
            <v>2</v>
          </cell>
          <cell r="O82" t="str">
            <v>410100000M</v>
          </cell>
          <cell r="Q82" t="str">
            <v>499999991M</v>
          </cell>
          <cell r="Y82">
            <v>0</v>
          </cell>
          <cell r="Z82">
            <v>1</v>
          </cell>
          <cell r="AM82" t="str">
            <v>1239</v>
          </cell>
          <cell r="AO82" t="str">
            <v>X</v>
          </cell>
          <cell r="AP82" t="str">
            <v>X</v>
          </cell>
          <cell r="AQ82" t="str">
            <v>X</v>
          </cell>
          <cell r="AR82" t="str">
            <v>X</v>
          </cell>
          <cell r="AS82" t="str">
            <v>X</v>
          </cell>
          <cell r="AT82" t="str">
            <v>X</v>
          </cell>
          <cell r="AU82" t="str">
            <v>X</v>
          </cell>
          <cell r="AZ82" t="str">
            <v>X</v>
          </cell>
          <cell r="BA82" t="str">
            <v>X</v>
          </cell>
          <cell r="BB82" t="str">
            <v>X</v>
          </cell>
          <cell r="BC82" t="str">
            <v>X</v>
          </cell>
          <cell r="BD82" t="str">
            <v>X</v>
          </cell>
          <cell r="BE82" t="str">
            <v>X</v>
          </cell>
          <cell r="BQ82" t="str">
            <v>MWh</v>
          </cell>
          <cell r="BR82" t="str">
            <v>MWh</v>
          </cell>
          <cell r="BV82" t="str">
            <v>0</v>
          </cell>
          <cell r="DB82" t="str">
            <v>2</v>
          </cell>
          <cell r="DC82" t="str">
            <v>D</v>
          </cell>
          <cell r="DD82" t="str">
            <v>+</v>
          </cell>
        </row>
        <row r="83">
          <cell r="A83" t="str">
            <v>2</v>
          </cell>
          <cell r="O83" t="str">
            <v>410200000M</v>
          </cell>
          <cell r="Q83" t="str">
            <v>499999995M</v>
          </cell>
          <cell r="Y83">
            <v>0</v>
          </cell>
          <cell r="Z83">
            <v>1</v>
          </cell>
          <cell r="AM83" t="str">
            <v>1369</v>
          </cell>
          <cell r="AR83" t="str">
            <v>X</v>
          </cell>
          <cell r="AS83" t="str">
            <v>X</v>
          </cell>
          <cell r="AU83" t="str">
            <v>X</v>
          </cell>
          <cell r="AZ83" t="str">
            <v>X</v>
          </cell>
          <cell r="BA83" t="str">
            <v>X</v>
          </cell>
          <cell r="BC83" t="str">
            <v>X</v>
          </cell>
          <cell r="BQ83" t="str">
            <v>MWh</v>
          </cell>
          <cell r="BR83" t="str">
            <v>MWh</v>
          </cell>
          <cell r="BV83" t="str">
            <v>0</v>
          </cell>
          <cell r="DB83" t="str">
            <v>2</v>
          </cell>
          <cell r="DC83" t="str">
            <v>D</v>
          </cell>
          <cell r="DD83" t="str">
            <v>+</v>
          </cell>
        </row>
        <row r="84">
          <cell r="A84" t="str">
            <v>2</v>
          </cell>
          <cell r="O84" t="str">
            <v>410300000M</v>
          </cell>
          <cell r="Q84" t="str">
            <v>499999992M</v>
          </cell>
          <cell r="Y84">
            <v>0</v>
          </cell>
          <cell r="Z84">
            <v>1</v>
          </cell>
          <cell r="AM84" t="str">
            <v>1439</v>
          </cell>
          <cell r="AT84" t="str">
            <v>X</v>
          </cell>
          <cell r="AV84" t="str">
            <v>X</v>
          </cell>
          <cell r="AZ84" t="str">
            <v>X</v>
          </cell>
          <cell r="BA84" t="str">
            <v>X</v>
          </cell>
          <cell r="BC84" t="str">
            <v>X</v>
          </cell>
          <cell r="BD84" t="str">
            <v>X</v>
          </cell>
          <cell r="BE84" t="str">
            <v>X</v>
          </cell>
          <cell r="BQ84" t="str">
            <v>MWh</v>
          </cell>
          <cell r="BR84" t="str">
            <v>MWh</v>
          </cell>
          <cell r="BV84" t="str">
            <v>0</v>
          </cell>
          <cell r="DB84" t="str">
            <v>2</v>
          </cell>
          <cell r="DC84" t="str">
            <v>D</v>
          </cell>
          <cell r="DD84" t="str">
            <v>+</v>
          </cell>
        </row>
        <row r="85">
          <cell r="A85" t="str">
            <v>2</v>
          </cell>
          <cell r="O85" t="str">
            <v>410400000M</v>
          </cell>
          <cell r="Q85" t="str">
            <v>499999993M</v>
          </cell>
          <cell r="Y85">
            <v>0</v>
          </cell>
          <cell r="Z85">
            <v>1</v>
          </cell>
          <cell r="AM85" t="str">
            <v>1539</v>
          </cell>
          <cell r="AP85" t="str">
            <v>X</v>
          </cell>
          <cell r="AS85" t="str">
            <v>X</v>
          </cell>
          <cell r="AV85" t="str">
            <v>X</v>
          </cell>
          <cell r="AZ85" t="str">
            <v>X</v>
          </cell>
          <cell r="BA85" t="str">
            <v>X</v>
          </cell>
          <cell r="BB85" t="str">
            <v>X</v>
          </cell>
          <cell r="BC85" t="str">
            <v>X</v>
          </cell>
          <cell r="BD85" t="str">
            <v>X</v>
          </cell>
          <cell r="BE85" t="str">
            <v>X</v>
          </cell>
          <cell r="BQ85" t="str">
            <v>MWh</v>
          </cell>
          <cell r="BR85" t="str">
            <v>MWh</v>
          </cell>
          <cell r="BV85" t="str">
            <v>0</v>
          </cell>
          <cell r="DB85" t="str">
            <v>2</v>
          </cell>
          <cell r="DC85" t="str">
            <v>D</v>
          </cell>
          <cell r="DD85" t="str">
            <v>+</v>
          </cell>
        </row>
        <row r="86">
          <cell r="A86" t="str">
            <v>2</v>
          </cell>
          <cell r="O86" t="str">
            <v>410500000M</v>
          </cell>
          <cell r="Q86" t="str">
            <v>499999994M</v>
          </cell>
          <cell r="Y86">
            <v>0</v>
          </cell>
          <cell r="Z86">
            <v>1</v>
          </cell>
          <cell r="AM86" t="str">
            <v>1639</v>
          </cell>
          <cell r="AP86" t="str">
            <v>X</v>
          </cell>
          <cell r="AW86" t="str">
            <v>X</v>
          </cell>
          <cell r="AZ86" t="str">
            <v>X</v>
          </cell>
          <cell r="BA86" t="str">
            <v>X</v>
          </cell>
          <cell r="BB86" t="str">
            <v>X</v>
          </cell>
          <cell r="BC86" t="str">
            <v>X</v>
          </cell>
          <cell r="BD86" t="str">
            <v>X</v>
          </cell>
          <cell r="BQ86" t="str">
            <v>m³</v>
          </cell>
          <cell r="BR86" t="str">
            <v>m³</v>
          </cell>
          <cell r="BV86" t="str">
            <v>0</v>
          </cell>
          <cell r="CH86" t="str">
            <v>W</v>
          </cell>
          <cell r="DB86" t="str">
            <v>2</v>
          </cell>
          <cell r="DC86" t="str">
            <v>D</v>
          </cell>
          <cell r="DD86" t="str">
            <v>+</v>
          </cell>
        </row>
        <row r="87">
          <cell r="N87">
            <v>0</v>
          </cell>
          <cell r="Y87">
            <v>0</v>
          </cell>
        </row>
        <row r="88">
          <cell r="Y88">
            <v>0</v>
          </cell>
          <cell r="Z88">
            <v>0</v>
          </cell>
        </row>
        <row r="89">
          <cell r="A89" t="str">
            <v>2</v>
          </cell>
          <cell r="N89">
            <v>0</v>
          </cell>
          <cell r="O89" t="str">
            <v>411100000M</v>
          </cell>
          <cell r="Q89" t="str">
            <v>410100000M</v>
          </cell>
          <cell r="Y89">
            <v>0</v>
          </cell>
          <cell r="Z89">
            <v>1</v>
          </cell>
          <cell r="AM89" t="str">
            <v>1110</v>
          </cell>
          <cell r="AO89" t="str">
            <v>X</v>
          </cell>
          <cell r="AP89" t="str">
            <v>X</v>
          </cell>
          <cell r="AQ89" t="str">
            <v>X</v>
          </cell>
          <cell r="AS89" t="str">
            <v>X</v>
          </cell>
          <cell r="AZ89" t="str">
            <v>X</v>
          </cell>
          <cell r="BA89" t="str">
            <v>X</v>
          </cell>
          <cell r="BB89" t="str">
            <v>X</v>
          </cell>
          <cell r="BC89" t="str">
            <v>X</v>
          </cell>
          <cell r="BD89" t="str">
            <v>X</v>
          </cell>
          <cell r="BE89" t="str">
            <v>X</v>
          </cell>
          <cell r="BQ89" t="str">
            <v>MWh</v>
          </cell>
          <cell r="BR89" t="str">
            <v>MWh</v>
          </cell>
          <cell r="BV89" t="str">
            <v>0</v>
          </cell>
          <cell r="DB89" t="str">
            <v>2</v>
          </cell>
          <cell r="DC89" t="str">
            <v>D</v>
          </cell>
          <cell r="DD89" t="str">
            <v>+</v>
          </cell>
        </row>
        <row r="90">
          <cell r="A90" t="str">
            <v>2</v>
          </cell>
          <cell r="N90">
            <v>0</v>
          </cell>
          <cell r="O90" t="str">
            <v>411110000M</v>
          </cell>
          <cell r="Q90" t="str">
            <v>411100000M</v>
          </cell>
          <cell r="Y90">
            <v>0</v>
          </cell>
          <cell r="Z90">
            <v>1</v>
          </cell>
          <cell r="AM90" t="str">
            <v>1099</v>
          </cell>
          <cell r="AP90" t="str">
            <v>X</v>
          </cell>
          <cell r="AQ90" t="str">
            <v>X</v>
          </cell>
          <cell r="AS90" t="str">
            <v>X</v>
          </cell>
          <cell r="AZ90" t="str">
            <v>X</v>
          </cell>
          <cell r="BA90" t="str">
            <v>X</v>
          </cell>
          <cell r="BB90" t="str">
            <v>X</v>
          </cell>
          <cell r="BC90" t="str">
            <v>X</v>
          </cell>
          <cell r="BD90" t="str">
            <v>X</v>
          </cell>
          <cell r="BE90" t="str">
            <v>X</v>
          </cell>
          <cell r="BQ90" t="str">
            <v>MWh</v>
          </cell>
          <cell r="BR90" t="str">
            <v>MWh</v>
          </cell>
          <cell r="BV90" t="str">
            <v>0</v>
          </cell>
          <cell r="CH90" t="str">
            <v>S</v>
          </cell>
          <cell r="DB90">
            <v>1</v>
          </cell>
          <cell r="DC90" t="str">
            <v>D</v>
          </cell>
          <cell r="DD90" t="str">
            <v>+</v>
          </cell>
          <cell r="DL90" t="str">
            <v>MMGH</v>
          </cell>
        </row>
        <row r="91">
          <cell r="A91" t="str">
            <v>2</v>
          </cell>
          <cell r="N91">
            <v>0</v>
          </cell>
          <cell r="O91" t="str">
            <v>411111000M</v>
          </cell>
          <cell r="Q91" t="str">
            <v>411110000M</v>
          </cell>
          <cell r="R91">
            <v>800200</v>
          </cell>
          <cell r="S91" t="str">
            <v>3035400*1000</v>
          </cell>
          <cell r="Y91" t="str">
            <v>X</v>
          </cell>
          <cell r="Z91">
            <v>1</v>
          </cell>
          <cell r="AM91" t="str">
            <v>1001</v>
          </cell>
          <cell r="AP91" t="str">
            <v>X</v>
          </cell>
          <cell r="AZ91" t="str">
            <v>X</v>
          </cell>
          <cell r="BA91" t="str">
            <v>X</v>
          </cell>
          <cell r="BB91" t="str">
            <v>X</v>
          </cell>
          <cell r="BC91" t="str">
            <v>X</v>
          </cell>
          <cell r="BD91" t="str">
            <v>X</v>
          </cell>
          <cell r="BE91" t="str">
            <v>X</v>
          </cell>
          <cell r="BQ91" t="str">
            <v>MWh</v>
          </cell>
          <cell r="BR91" t="str">
            <v>MWh</v>
          </cell>
          <cell r="BS91" t="str">
            <v xml:space="preserve"> 1.1.1 / 1.1.2 + 9.1.1 / 9.1.2</v>
          </cell>
          <cell r="BV91" t="str">
            <v>0</v>
          </cell>
          <cell r="CH91" t="str">
            <v>S</v>
          </cell>
          <cell r="DB91">
            <v>1</v>
          </cell>
          <cell r="DC91" t="str">
            <v>D</v>
          </cell>
          <cell r="DD91" t="str">
            <v>+</v>
          </cell>
          <cell r="DL91" t="str">
            <v>MMGH</v>
          </cell>
        </row>
        <row r="92">
          <cell r="A92" t="str">
            <v>2</v>
          </cell>
          <cell r="N92">
            <v>0</v>
          </cell>
          <cell r="O92" t="str">
            <v>411112000M</v>
          </cell>
          <cell r="Q92" t="str">
            <v>411110000M</v>
          </cell>
          <cell r="R92">
            <v>800300</v>
          </cell>
          <cell r="S92" t="str">
            <v>3035500*1000</v>
          </cell>
          <cell r="Y92" t="str">
            <v>X</v>
          </cell>
          <cell r="Z92">
            <v>1</v>
          </cell>
          <cell r="AM92" t="str">
            <v>1002</v>
          </cell>
          <cell r="AP92" t="str">
            <v>X</v>
          </cell>
          <cell r="AZ92" t="str">
            <v>X</v>
          </cell>
          <cell r="BA92" t="str">
            <v>X</v>
          </cell>
          <cell r="BB92" t="str">
            <v>X</v>
          </cell>
          <cell r="BC92" t="str">
            <v>X</v>
          </cell>
          <cell r="BD92" t="str">
            <v>X</v>
          </cell>
          <cell r="BE92" t="str">
            <v>X</v>
          </cell>
          <cell r="BQ92" t="str">
            <v>MWh</v>
          </cell>
          <cell r="BR92" t="str">
            <v>MWh</v>
          </cell>
          <cell r="BS92" t="str">
            <v xml:space="preserve"> 1.1.1 / 1.1.2 + 9.1.1 / 9.1.3</v>
          </cell>
          <cell r="BV92" t="str">
            <v>0</v>
          </cell>
          <cell r="CH92" t="str">
            <v>S</v>
          </cell>
          <cell r="DB92">
            <v>1</v>
          </cell>
          <cell r="DC92" t="str">
            <v>D</v>
          </cell>
          <cell r="DD92" t="str">
            <v>+</v>
          </cell>
          <cell r="DL92" t="str">
            <v>MMGH</v>
          </cell>
        </row>
        <row r="93">
          <cell r="A93" t="str">
            <v>2</v>
          </cell>
          <cell r="N93">
            <v>0</v>
          </cell>
          <cell r="O93" t="str">
            <v>411113000M</v>
          </cell>
          <cell r="Q93" t="str">
            <v>411110000M</v>
          </cell>
          <cell r="R93">
            <v>800400</v>
          </cell>
          <cell r="S93" t="str">
            <v>3035600*1000</v>
          </cell>
          <cell r="Y93" t="str">
            <v>X</v>
          </cell>
          <cell r="Z93">
            <v>1</v>
          </cell>
          <cell r="AM93" t="str">
            <v>1003</v>
          </cell>
          <cell r="AP93" t="str">
            <v>X</v>
          </cell>
          <cell r="AZ93" t="str">
            <v>X</v>
          </cell>
          <cell r="BA93" t="str">
            <v>X</v>
          </cell>
          <cell r="BB93" t="str">
            <v>X</v>
          </cell>
          <cell r="BC93" t="str">
            <v>X</v>
          </cell>
          <cell r="BD93" t="str">
            <v>X</v>
          </cell>
          <cell r="BE93" t="str">
            <v>X</v>
          </cell>
          <cell r="BQ93" t="str">
            <v>MWh</v>
          </cell>
          <cell r="BR93" t="str">
            <v>MWh</v>
          </cell>
          <cell r="BS93" t="str">
            <v xml:space="preserve"> 1.1.1 / 1.1.2 + 9.1.1 / 9.1.4</v>
          </cell>
          <cell r="BV93" t="str">
            <v>0</v>
          </cell>
          <cell r="CH93" t="str">
            <v>S</v>
          </cell>
          <cell r="DB93">
            <v>1</v>
          </cell>
          <cell r="DC93" t="str">
            <v>D</v>
          </cell>
          <cell r="DD93" t="str">
            <v>+</v>
          </cell>
          <cell r="DL93" t="str">
            <v>MMGH</v>
          </cell>
        </row>
        <row r="94">
          <cell r="A94" t="str">
            <v>2</v>
          </cell>
          <cell r="N94">
            <v>0</v>
          </cell>
          <cell r="O94" t="str">
            <v>411114000M</v>
          </cell>
          <cell r="Q94" t="str">
            <v>411110000M</v>
          </cell>
          <cell r="R94" t="str">
            <v>neu</v>
          </cell>
          <cell r="S94" t="str">
            <v>3035800*1000</v>
          </cell>
          <cell r="Y94" t="str">
            <v>X</v>
          </cell>
          <cell r="Z94">
            <v>1</v>
          </cell>
          <cell r="AM94" t="str">
            <v>1004</v>
          </cell>
          <cell r="AP94" t="str">
            <v>X</v>
          </cell>
          <cell r="AZ94" t="str">
            <v>X</v>
          </cell>
          <cell r="BA94" t="str">
            <v>X</v>
          </cell>
          <cell r="BB94" t="str">
            <v>X</v>
          </cell>
          <cell r="BC94" t="str">
            <v>X</v>
          </cell>
          <cell r="BD94" t="str">
            <v>X</v>
          </cell>
          <cell r="BE94" t="str">
            <v>X</v>
          </cell>
          <cell r="BQ94" t="str">
            <v>MWh</v>
          </cell>
          <cell r="BR94" t="str">
            <v>MWh</v>
          </cell>
          <cell r="BS94" t="str">
            <v xml:space="preserve"> 1.1.1 / 1.1.2 + 9.1.1 / 9.1.6</v>
          </cell>
          <cell r="BV94" t="str">
            <v>0</v>
          </cell>
          <cell r="CH94" t="str">
            <v>S</v>
          </cell>
          <cell r="DB94">
            <v>1</v>
          </cell>
          <cell r="DC94" t="str">
            <v>D</v>
          </cell>
          <cell r="DD94" t="str">
            <v>+</v>
          </cell>
          <cell r="DL94" t="str">
            <v>MMGH</v>
          </cell>
        </row>
        <row r="95">
          <cell r="A95" t="str">
            <v>2</v>
          </cell>
          <cell r="N95">
            <v>0</v>
          </cell>
          <cell r="O95" t="str">
            <v>411115000M</v>
          </cell>
          <cell r="Q95" t="str">
            <v>411110000M</v>
          </cell>
          <cell r="R95">
            <v>800500</v>
          </cell>
          <cell r="S95" t="str">
            <v>3035700*1000</v>
          </cell>
          <cell r="Y95" t="str">
            <v>X</v>
          </cell>
          <cell r="Z95">
            <v>1</v>
          </cell>
          <cell r="AM95" t="str">
            <v>1005</v>
          </cell>
          <cell r="AQ95" t="str">
            <v>X</v>
          </cell>
          <cell r="AZ95" t="str">
            <v>X</v>
          </cell>
          <cell r="BA95" t="str">
            <v>X</v>
          </cell>
          <cell r="BC95" t="str">
            <v>X</v>
          </cell>
          <cell r="BD95" t="str">
            <v>X</v>
          </cell>
          <cell r="BE95" t="str">
            <v>X</v>
          </cell>
          <cell r="BQ95" t="str">
            <v>MWh</v>
          </cell>
          <cell r="BR95" t="str">
            <v>MWh</v>
          </cell>
          <cell r="BS95" t="str">
            <v xml:space="preserve"> 1.1.1 / 1.1.2 + 9.1.1 / 9.1.7</v>
          </cell>
          <cell r="BV95" t="str">
            <v>0</v>
          </cell>
          <cell r="CH95" t="str">
            <v>S</v>
          </cell>
          <cell r="DB95">
            <v>1</v>
          </cell>
          <cell r="DC95" t="str">
            <v>D</v>
          </cell>
          <cell r="DD95" t="str">
            <v>+</v>
          </cell>
          <cell r="DL95" t="str">
            <v>MMGH</v>
          </cell>
        </row>
        <row r="96">
          <cell r="A96" t="str">
            <v>2</v>
          </cell>
          <cell r="N96">
            <v>0</v>
          </cell>
          <cell r="O96" t="str">
            <v>411116000M</v>
          </cell>
          <cell r="Q96" t="str">
            <v>411110000M</v>
          </cell>
          <cell r="Y96">
            <v>0</v>
          </cell>
          <cell r="Z96">
            <v>1</v>
          </cell>
          <cell r="AM96" t="str">
            <v>1019</v>
          </cell>
          <cell r="AP96" t="str">
            <v>X</v>
          </cell>
          <cell r="AQ96" t="str">
            <v>X</v>
          </cell>
          <cell r="AR96" t="str">
            <v>X</v>
          </cell>
          <cell r="AS96" t="str">
            <v>X</v>
          </cell>
          <cell r="AZ96" t="str">
            <v>X</v>
          </cell>
          <cell r="BA96" t="str">
            <v>X</v>
          </cell>
          <cell r="BB96" t="str">
            <v>X</v>
          </cell>
          <cell r="BC96" t="str">
            <v>X</v>
          </cell>
          <cell r="BD96" t="str">
            <v>X</v>
          </cell>
          <cell r="BE96" t="str">
            <v>X</v>
          </cell>
          <cell r="BQ96" t="str">
            <v>MWh</v>
          </cell>
          <cell r="BR96" t="str">
            <v>MWh</v>
          </cell>
          <cell r="BS96" t="str">
            <v xml:space="preserve"> 1.1.1 / 1.1.2 + 9.1.1 / 9.1.8</v>
          </cell>
          <cell r="BV96" t="str">
            <v>0</v>
          </cell>
          <cell r="DB96">
            <v>2</v>
          </cell>
          <cell r="DC96" t="str">
            <v>D</v>
          </cell>
          <cell r="DD96" t="str">
            <v>+</v>
          </cell>
        </row>
        <row r="97">
          <cell r="A97" t="str">
            <v>2</v>
          </cell>
          <cell r="N97">
            <v>0</v>
          </cell>
          <cell r="O97" t="str">
            <v>411116100M</v>
          </cell>
          <cell r="Q97" t="str">
            <v>411116000M</v>
          </cell>
          <cell r="R97">
            <v>800610</v>
          </cell>
          <cell r="S97" t="str">
            <v>3036000*1000</v>
          </cell>
          <cell r="Y97" t="str">
            <v>X</v>
          </cell>
          <cell r="Z97">
            <v>1</v>
          </cell>
          <cell r="AM97" t="str">
            <v>1008</v>
          </cell>
          <cell r="AP97" t="str">
            <v>X</v>
          </cell>
          <cell r="AR97" t="str">
            <v>X</v>
          </cell>
          <cell r="AS97" t="str">
            <v>X</v>
          </cell>
          <cell r="AZ97" t="str">
            <v>X</v>
          </cell>
          <cell r="BA97" t="str">
            <v>X</v>
          </cell>
          <cell r="BB97" t="str">
            <v>X</v>
          </cell>
          <cell r="BC97" t="str">
            <v>X</v>
          </cell>
          <cell r="BE97" t="str">
            <v>X</v>
          </cell>
          <cell r="BQ97" t="str">
            <v>MWh</v>
          </cell>
          <cell r="BR97" t="str">
            <v>MWh</v>
          </cell>
          <cell r="BS97" t="str">
            <v xml:space="preserve"> 1.1.1 / 1.1.2 + 9.1.1 / 9.1.9</v>
          </cell>
          <cell r="BV97" t="str">
            <v>0</v>
          </cell>
          <cell r="CH97" t="str">
            <v>S</v>
          </cell>
          <cell r="DB97">
            <v>1</v>
          </cell>
          <cell r="DC97" t="str">
            <v>D</v>
          </cell>
          <cell r="DD97" t="str">
            <v>+</v>
          </cell>
          <cell r="DL97" t="str">
            <v>MMGH</v>
          </cell>
        </row>
        <row r="98">
          <cell r="A98" t="str">
            <v>2</v>
          </cell>
          <cell r="N98">
            <v>0</v>
          </cell>
          <cell r="O98" t="str">
            <v>411116200M</v>
          </cell>
          <cell r="Q98" t="str">
            <v>411116000M</v>
          </cell>
          <cell r="R98">
            <v>800620</v>
          </cell>
          <cell r="S98" t="str">
            <v>3036100*1000</v>
          </cell>
          <cell r="Y98" t="str">
            <v>X</v>
          </cell>
          <cell r="Z98">
            <v>1</v>
          </cell>
          <cell r="AM98" t="str">
            <v>1009</v>
          </cell>
          <cell r="AQ98" t="str">
            <v>X</v>
          </cell>
          <cell r="AR98" t="str">
            <v>X</v>
          </cell>
          <cell r="AS98" t="str">
            <v>X</v>
          </cell>
          <cell r="AZ98" t="str">
            <v>X</v>
          </cell>
          <cell r="BA98" t="str">
            <v>X</v>
          </cell>
          <cell r="BC98" t="str">
            <v>X</v>
          </cell>
          <cell r="BD98" t="str">
            <v>X</v>
          </cell>
          <cell r="BE98" t="str">
            <v>X</v>
          </cell>
          <cell r="BQ98" t="str">
            <v>MWh</v>
          </cell>
          <cell r="BR98" t="str">
            <v>MWh</v>
          </cell>
          <cell r="BS98" t="str">
            <v xml:space="preserve"> 1.1.1 / 1.1.2 + 9.1.1 / 9.1.10</v>
          </cell>
          <cell r="BV98" t="str">
            <v>0</v>
          </cell>
          <cell r="CH98" t="str">
            <v>S</v>
          </cell>
          <cell r="DB98">
            <v>1</v>
          </cell>
          <cell r="DC98" t="str">
            <v>D</v>
          </cell>
          <cell r="DD98" t="str">
            <v>+</v>
          </cell>
          <cell r="DL98" t="str">
            <v>MMGH</v>
          </cell>
        </row>
        <row r="99">
          <cell r="A99" t="str">
            <v>2</v>
          </cell>
          <cell r="N99">
            <v>0</v>
          </cell>
          <cell r="O99" t="str">
            <v>411116300M</v>
          </cell>
          <cell r="Q99" t="str">
            <v>411116000M</v>
          </cell>
          <cell r="R99">
            <v>800630</v>
          </cell>
          <cell r="S99" t="str">
            <v>3036200*1000</v>
          </cell>
          <cell r="Y99" t="str">
            <v>X</v>
          </cell>
          <cell r="Z99">
            <v>1</v>
          </cell>
          <cell r="AM99" t="str">
            <v>1010</v>
          </cell>
          <cell r="AP99" t="str">
            <v>X</v>
          </cell>
          <cell r="AR99" t="str">
            <v>X</v>
          </cell>
          <cell r="AS99" t="str">
            <v>X</v>
          </cell>
          <cell r="AZ99" t="str">
            <v>X</v>
          </cell>
          <cell r="BA99" t="str">
            <v>X</v>
          </cell>
          <cell r="BB99" t="str">
            <v>X</v>
          </cell>
          <cell r="BC99" t="str">
            <v>X</v>
          </cell>
          <cell r="BD99" t="str">
            <v>X</v>
          </cell>
          <cell r="BE99" t="str">
            <v>X</v>
          </cell>
          <cell r="BQ99" t="str">
            <v>MWh</v>
          </cell>
          <cell r="BR99" t="str">
            <v>MWh</v>
          </cell>
          <cell r="BS99" t="str">
            <v xml:space="preserve"> 1.1.1 / 1.1.2 + 9.1.1 / 9.1.11</v>
          </cell>
          <cell r="BV99" t="str">
            <v>0</v>
          </cell>
          <cell r="CH99" t="str">
            <v>S</v>
          </cell>
          <cell r="DB99">
            <v>1</v>
          </cell>
          <cell r="DC99" t="str">
            <v>D</v>
          </cell>
          <cell r="DD99" t="str">
            <v>+</v>
          </cell>
          <cell r="DL99" t="str">
            <v>MMGH</v>
          </cell>
        </row>
        <row r="100">
          <cell r="A100" t="str">
            <v>2</v>
          </cell>
          <cell r="N100">
            <v>0</v>
          </cell>
          <cell r="O100" t="str">
            <v>411117000M</v>
          </cell>
          <cell r="Q100" t="str">
            <v>411110000M</v>
          </cell>
          <cell r="Y100">
            <v>0</v>
          </cell>
          <cell r="Z100">
            <v>1</v>
          </cell>
          <cell r="AM100" t="str">
            <v>1029</v>
          </cell>
          <cell r="AP100" t="str">
            <v>X</v>
          </cell>
          <cell r="AS100" t="str">
            <v>X</v>
          </cell>
          <cell r="AZ100" t="str">
            <v>X</v>
          </cell>
          <cell r="BA100" t="str">
            <v>X</v>
          </cell>
          <cell r="BB100" t="str">
            <v>X</v>
          </cell>
          <cell r="BC100" t="str">
            <v>X</v>
          </cell>
          <cell r="BQ100" t="str">
            <v>MWh</v>
          </cell>
          <cell r="BR100" t="str">
            <v>MWh</v>
          </cell>
          <cell r="BS100" t="str">
            <v xml:space="preserve"> 1.1.1 / 1.1.2 + 9.1.1 / 9.1.12</v>
          </cell>
          <cell r="BV100" t="str">
            <v>0</v>
          </cell>
          <cell r="DB100">
            <v>2</v>
          </cell>
          <cell r="DC100" t="str">
            <v>D</v>
          </cell>
          <cell r="DD100" t="str">
            <v>+</v>
          </cell>
        </row>
        <row r="101">
          <cell r="A101" t="str">
            <v>2</v>
          </cell>
          <cell r="N101">
            <v>0</v>
          </cell>
          <cell r="O101" t="str">
            <v>411117100M</v>
          </cell>
          <cell r="Q101" t="str">
            <v>411117000M</v>
          </cell>
          <cell r="R101">
            <v>800710</v>
          </cell>
          <cell r="S101" t="str">
            <v>3036400*1000</v>
          </cell>
          <cell r="Y101" t="str">
            <v>X</v>
          </cell>
          <cell r="Z101">
            <v>1</v>
          </cell>
          <cell r="AM101" t="str">
            <v>1021</v>
          </cell>
          <cell r="AP101" t="str">
            <v>X</v>
          </cell>
          <cell r="AS101" t="str">
            <v>X</v>
          </cell>
          <cell r="AZ101" t="str">
            <v>X</v>
          </cell>
          <cell r="BA101" t="str">
            <v>X</v>
          </cell>
          <cell r="BB101" t="str">
            <v>X</v>
          </cell>
          <cell r="BC101" t="str">
            <v>X</v>
          </cell>
          <cell r="BQ101" t="str">
            <v>MWh</v>
          </cell>
          <cell r="BR101" t="str">
            <v>MWh</v>
          </cell>
          <cell r="BS101" t="str">
            <v xml:space="preserve"> 1.1.1 / 1.1.2 + 9.1.1 / 9.1.13</v>
          </cell>
          <cell r="BV101" t="str">
            <v>0</v>
          </cell>
          <cell r="CH101" t="str">
            <v>S</v>
          </cell>
          <cell r="DB101">
            <v>1</v>
          </cell>
          <cell r="DC101" t="str">
            <v>D</v>
          </cell>
          <cell r="DD101" t="str">
            <v>+</v>
          </cell>
          <cell r="DL101" t="str">
            <v>MMGH</v>
          </cell>
        </row>
        <row r="102">
          <cell r="A102" t="str">
            <v>2</v>
          </cell>
          <cell r="N102">
            <v>0</v>
          </cell>
          <cell r="O102" t="str">
            <v>411117200M</v>
          </cell>
          <cell r="Q102" t="str">
            <v>411117000M</v>
          </cell>
          <cell r="R102">
            <v>800720</v>
          </cell>
          <cell r="S102" t="str">
            <v>3036500*1000</v>
          </cell>
          <cell r="Y102" t="str">
            <v>X</v>
          </cell>
          <cell r="Z102">
            <v>1</v>
          </cell>
          <cell r="AM102" t="str">
            <v>1022</v>
          </cell>
          <cell r="AP102" t="str">
            <v>X</v>
          </cell>
          <cell r="AS102" t="str">
            <v>X</v>
          </cell>
          <cell r="AZ102" t="str">
            <v>X</v>
          </cell>
          <cell r="BA102" t="str">
            <v>X</v>
          </cell>
          <cell r="BB102" t="str">
            <v>X</v>
          </cell>
          <cell r="BC102" t="str">
            <v>X</v>
          </cell>
          <cell r="BQ102" t="str">
            <v>MWh</v>
          </cell>
          <cell r="BR102" t="str">
            <v>MWh</v>
          </cell>
          <cell r="BS102" t="str">
            <v xml:space="preserve"> 1.1.1 / 1.1.2 + 9.1.1 / 9.1.14</v>
          </cell>
          <cell r="BV102" t="str">
            <v>0</v>
          </cell>
          <cell r="CH102" t="str">
            <v>S</v>
          </cell>
          <cell r="DB102">
            <v>1</v>
          </cell>
          <cell r="DC102" t="str">
            <v>D</v>
          </cell>
          <cell r="DD102" t="str">
            <v>+</v>
          </cell>
          <cell r="DL102" t="str">
            <v>MMGH</v>
          </cell>
        </row>
        <row r="103">
          <cell r="A103" t="str">
            <v>2</v>
          </cell>
          <cell r="N103">
            <v>0</v>
          </cell>
          <cell r="O103" t="str">
            <v>411117300M</v>
          </cell>
          <cell r="Q103" t="str">
            <v>411117000M</v>
          </cell>
          <cell r="R103">
            <v>800730</v>
          </cell>
          <cell r="S103" t="str">
            <v>3036600*1000</v>
          </cell>
          <cell r="Y103" t="str">
            <v>X</v>
          </cell>
          <cell r="Z103">
            <v>1</v>
          </cell>
          <cell r="AM103" t="str">
            <v>1023</v>
          </cell>
          <cell r="AP103" t="str">
            <v>X</v>
          </cell>
          <cell r="AS103" t="str">
            <v>X</v>
          </cell>
          <cell r="AZ103" t="str">
            <v>X</v>
          </cell>
          <cell r="BA103" t="str">
            <v>X</v>
          </cell>
          <cell r="BB103" t="str">
            <v>X</v>
          </cell>
          <cell r="BC103" t="str">
            <v>X</v>
          </cell>
          <cell r="BQ103" t="str">
            <v>MWh</v>
          </cell>
          <cell r="BR103" t="str">
            <v>MWh</v>
          </cell>
          <cell r="BS103" t="str">
            <v xml:space="preserve"> 1.1.1 / 1.1.2 + 9.1.1 / 9.1.15</v>
          </cell>
          <cell r="BV103" t="str">
            <v>0</v>
          </cell>
          <cell r="CH103" t="str">
            <v>S</v>
          </cell>
          <cell r="DB103">
            <v>1</v>
          </cell>
          <cell r="DC103" t="str">
            <v>D</v>
          </cell>
          <cell r="DD103" t="str">
            <v>+</v>
          </cell>
          <cell r="DL103" t="str">
            <v>MMGH</v>
          </cell>
        </row>
        <row r="104">
          <cell r="A104" t="str">
            <v>2</v>
          </cell>
          <cell r="N104">
            <v>0</v>
          </cell>
          <cell r="O104" t="str">
            <v>411118000M</v>
          </cell>
          <cell r="Q104" t="str">
            <v>411110000M</v>
          </cell>
          <cell r="R104">
            <v>800800</v>
          </cell>
          <cell r="S104" t="str">
            <v>3036700*1000</v>
          </cell>
          <cell r="Y104" t="str">
            <v>X</v>
          </cell>
          <cell r="Z104">
            <v>1</v>
          </cell>
          <cell r="AM104" t="str">
            <v>1039</v>
          </cell>
          <cell r="AP104" t="str">
            <v>X</v>
          </cell>
          <cell r="AZ104" t="str">
            <v>X</v>
          </cell>
          <cell r="BA104" t="str">
            <v>X</v>
          </cell>
          <cell r="BB104" t="str">
            <v>X</v>
          </cell>
          <cell r="BC104" t="str">
            <v>X</v>
          </cell>
          <cell r="BQ104" t="str">
            <v>MWh</v>
          </cell>
          <cell r="BR104" t="str">
            <v>MWh</v>
          </cell>
          <cell r="BS104" t="str">
            <v xml:space="preserve"> 1.1.1 / 1.1.2 + 9.1.1 / 9.1.16</v>
          </cell>
          <cell r="BV104" t="str">
            <v>0</v>
          </cell>
          <cell r="CH104" t="str">
            <v>S</v>
          </cell>
          <cell r="DB104">
            <v>1</v>
          </cell>
          <cell r="DC104" t="str">
            <v>D</v>
          </cell>
          <cell r="DD104" t="str">
            <v>+</v>
          </cell>
          <cell r="DL104" t="str">
            <v>MMGH</v>
          </cell>
        </row>
        <row r="105">
          <cell r="A105" t="str">
            <v>2</v>
          </cell>
          <cell r="N105">
            <v>0</v>
          </cell>
          <cell r="O105" t="str">
            <v>411120000M</v>
          </cell>
          <cell r="Q105" t="str">
            <v>411100000M</v>
          </cell>
          <cell r="R105">
            <v>800100</v>
          </cell>
          <cell r="S105" t="str">
            <v>3035300*1000</v>
          </cell>
          <cell r="Y105" t="str">
            <v>X</v>
          </cell>
          <cell r="Z105">
            <v>1</v>
          </cell>
          <cell r="AM105" t="str">
            <v>1109</v>
          </cell>
          <cell r="AO105" t="str">
            <v>X</v>
          </cell>
          <cell r="AZ105" t="str">
            <v>X</v>
          </cell>
          <cell r="BA105" t="str">
            <v>X</v>
          </cell>
          <cell r="BC105" t="str">
            <v>X</v>
          </cell>
          <cell r="BD105" t="str">
            <v>X</v>
          </cell>
          <cell r="BQ105" t="str">
            <v>MWh</v>
          </cell>
          <cell r="BR105" t="str">
            <v>MWh</v>
          </cell>
          <cell r="BV105" t="str">
            <v>0</v>
          </cell>
          <cell r="CH105" t="str">
            <v>S</v>
          </cell>
          <cell r="DB105">
            <v>1</v>
          </cell>
          <cell r="DC105" t="str">
            <v>D</v>
          </cell>
          <cell r="DD105" t="str">
            <v>+</v>
          </cell>
          <cell r="DL105" t="str">
            <v>MMGH</v>
          </cell>
        </row>
        <row r="106">
          <cell r="A106" t="str">
            <v>2</v>
          </cell>
          <cell r="O106" t="str">
            <v>411300000M</v>
          </cell>
          <cell r="Q106" t="str">
            <v>410300000M</v>
          </cell>
          <cell r="S106" t="str">
            <v>k.A.</v>
          </cell>
          <cell r="Y106">
            <v>0</v>
          </cell>
          <cell r="Z106">
            <v>1</v>
          </cell>
          <cell r="AM106" t="str">
            <v>1409</v>
          </cell>
          <cell r="AV106" t="str">
            <v>X</v>
          </cell>
          <cell r="AZ106" t="str">
            <v>X</v>
          </cell>
          <cell r="BA106" t="str">
            <v>X</v>
          </cell>
          <cell r="BC106" t="str">
            <v>X</v>
          </cell>
          <cell r="BD106" t="str">
            <v>X</v>
          </cell>
          <cell r="BE106" t="str">
            <v>X</v>
          </cell>
          <cell r="BQ106" t="str">
            <v>MWh</v>
          </cell>
          <cell r="BR106" t="str">
            <v>MWh</v>
          </cell>
          <cell r="BV106" t="str">
            <v>0</v>
          </cell>
          <cell r="CH106" t="str">
            <v>G</v>
          </cell>
          <cell r="DB106" t="str">
            <v>1</v>
          </cell>
          <cell r="DC106" t="str">
            <v>D</v>
          </cell>
          <cell r="DD106" t="str">
            <v>+</v>
          </cell>
          <cell r="DL106" t="str">
            <v>MMGH</v>
          </cell>
        </row>
        <row r="107">
          <cell r="A107" t="str">
            <v>2</v>
          </cell>
          <cell r="O107" t="str">
            <v>411400000M</v>
          </cell>
          <cell r="Q107" t="str">
            <v>410400000M</v>
          </cell>
          <cell r="R107">
            <v>840000</v>
          </cell>
          <cell r="S107" t="str">
            <v>3059000*1000</v>
          </cell>
          <cell r="Y107">
            <v>0</v>
          </cell>
          <cell r="Z107">
            <v>1</v>
          </cell>
          <cell r="AM107" t="str">
            <v>1509</v>
          </cell>
          <cell r="AO107" t="str">
            <v>X</v>
          </cell>
          <cell r="AP107" t="str">
            <v>X</v>
          </cell>
          <cell r="AS107" t="str">
            <v>X</v>
          </cell>
          <cell r="AV107" t="str">
            <v>X</v>
          </cell>
          <cell r="AZ107" t="str">
            <v>X</v>
          </cell>
          <cell r="BA107" t="str">
            <v>X</v>
          </cell>
          <cell r="BB107" t="str">
            <v>X</v>
          </cell>
          <cell r="BC107" t="str">
            <v>X</v>
          </cell>
          <cell r="BD107" t="str">
            <v>X</v>
          </cell>
          <cell r="BE107" t="str">
            <v>X</v>
          </cell>
          <cell r="BQ107" t="str">
            <v>MWh</v>
          </cell>
          <cell r="BR107" t="str">
            <v>MWh</v>
          </cell>
          <cell r="BV107" t="str">
            <v>0</v>
          </cell>
          <cell r="CH107" t="str">
            <v>G</v>
          </cell>
          <cell r="DB107" t="str">
            <v>1</v>
          </cell>
          <cell r="DC107" t="str">
            <v>D</v>
          </cell>
          <cell r="DD107" t="str">
            <v>+</v>
          </cell>
          <cell r="DL107" t="str">
            <v>MMGH</v>
          </cell>
        </row>
        <row r="108">
          <cell r="A108" t="str">
            <v>2</v>
          </cell>
          <cell r="O108" t="str">
            <v>411500000M</v>
          </cell>
          <cell r="Q108" t="str">
            <v>410500000M</v>
          </cell>
          <cell r="R108" t="str">
            <v>861000</v>
          </cell>
          <cell r="S108" t="str">
            <v>3071400*1000</v>
          </cell>
          <cell r="Y108">
            <v>0</v>
          </cell>
          <cell r="Z108">
            <v>1</v>
          </cell>
          <cell r="AM108" t="str">
            <v>1609</v>
          </cell>
          <cell r="AW108" t="str">
            <v>X</v>
          </cell>
          <cell r="AZ108" t="str">
            <v>X</v>
          </cell>
          <cell r="BA108" t="str">
            <v>X</v>
          </cell>
          <cell r="BC108" t="str">
            <v>X</v>
          </cell>
          <cell r="BD108" t="str">
            <v>X</v>
          </cell>
          <cell r="BQ108" t="str">
            <v>MWh</v>
          </cell>
          <cell r="BR108" t="str">
            <v>MWh</v>
          </cell>
          <cell r="BV108" t="str">
            <v>0</v>
          </cell>
          <cell r="CH108" t="str">
            <v>W</v>
          </cell>
          <cell r="DB108" t="str">
            <v>1</v>
          </cell>
          <cell r="DC108" t="str">
            <v>D</v>
          </cell>
          <cell r="DD108" t="str">
            <v>+</v>
          </cell>
          <cell r="DL108" t="str">
            <v>M_M3</v>
          </cell>
        </row>
        <row r="109">
          <cell r="N109">
            <v>0</v>
          </cell>
          <cell r="O109">
            <v>0</v>
          </cell>
          <cell r="Y109">
            <v>0</v>
          </cell>
          <cell r="Z109">
            <v>0</v>
          </cell>
          <cell r="DB109">
            <v>2</v>
          </cell>
          <cell r="DC109" t="str">
            <v>D</v>
          </cell>
          <cell r="DD109" t="str">
            <v>+</v>
          </cell>
        </row>
        <row r="110">
          <cell r="A110" t="str">
            <v>2</v>
          </cell>
          <cell r="N110">
            <v>0</v>
          </cell>
          <cell r="O110" t="str">
            <v>412100000M</v>
          </cell>
          <cell r="Q110" t="str">
            <v>410100000M</v>
          </cell>
          <cell r="Y110">
            <v>0</v>
          </cell>
          <cell r="Z110">
            <v>1</v>
          </cell>
          <cell r="AM110" t="str">
            <v>1230</v>
          </cell>
          <cell r="AO110" t="str">
            <v>X</v>
          </cell>
          <cell r="AP110" t="str">
            <v>X</v>
          </cell>
          <cell r="AQ110" t="str">
            <v>X</v>
          </cell>
          <cell r="AR110" t="str">
            <v>X</v>
          </cell>
          <cell r="AS110" t="str">
            <v>X</v>
          </cell>
          <cell r="AT110" t="str">
            <v>X</v>
          </cell>
          <cell r="AU110" t="str">
            <v>X</v>
          </cell>
          <cell r="AZ110" t="str">
            <v>X</v>
          </cell>
          <cell r="BA110" t="str">
            <v>X</v>
          </cell>
          <cell r="BB110" t="str">
            <v>X</v>
          </cell>
          <cell r="BC110" t="str">
            <v>X</v>
          </cell>
          <cell r="BD110" t="str">
            <v>X</v>
          </cell>
          <cell r="BE110" t="str">
            <v>X</v>
          </cell>
          <cell r="BQ110" t="str">
            <v>MWh</v>
          </cell>
          <cell r="BR110" t="str">
            <v>MWh</v>
          </cell>
          <cell r="BV110" t="str">
            <v>0</v>
          </cell>
          <cell r="DB110">
            <v>2</v>
          </cell>
          <cell r="DC110" t="str">
            <v>D</v>
          </cell>
          <cell r="DD110" t="str">
            <v>+</v>
          </cell>
        </row>
        <row r="111">
          <cell r="A111" t="str">
            <v>2</v>
          </cell>
          <cell r="N111">
            <v>0</v>
          </cell>
          <cell r="O111" t="str">
            <v>412110000M</v>
          </cell>
          <cell r="Q111" t="str">
            <v>412100000M</v>
          </cell>
          <cell r="R111" t="str">
            <v>802011</v>
          </cell>
          <cell r="S111" t="str">
            <v>3037100*1000</v>
          </cell>
          <cell r="Y111" t="str">
            <v>X</v>
          </cell>
          <cell r="Z111">
            <v>1</v>
          </cell>
          <cell r="AM111" t="str">
            <v>1160</v>
          </cell>
          <cell r="AO111" t="str">
            <v>X</v>
          </cell>
          <cell r="AP111" t="str">
            <v>X</v>
          </cell>
          <cell r="AQ111" t="str">
            <v>X</v>
          </cell>
          <cell r="AR111" t="str">
            <v>X</v>
          </cell>
          <cell r="AS111" t="str">
            <v>X</v>
          </cell>
          <cell r="AT111" t="str">
            <v>X</v>
          </cell>
          <cell r="AU111" t="str">
            <v>X</v>
          </cell>
          <cell r="AZ111" t="str">
            <v>X</v>
          </cell>
          <cell r="BA111" t="str">
            <v>X</v>
          </cell>
          <cell r="BB111" t="str">
            <v>X</v>
          </cell>
          <cell r="BC111" t="str">
            <v>X</v>
          </cell>
          <cell r="BD111" t="str">
            <v>X</v>
          </cell>
          <cell r="BE111" t="str">
            <v>X</v>
          </cell>
          <cell r="BQ111" t="str">
            <v>MWh</v>
          </cell>
          <cell r="BR111" t="str">
            <v>MWh</v>
          </cell>
          <cell r="BV111" t="str">
            <v>0</v>
          </cell>
          <cell r="DB111">
            <v>2</v>
          </cell>
          <cell r="DC111" t="str">
            <v>D</v>
          </cell>
          <cell r="DD111" t="str">
            <v>+</v>
          </cell>
        </row>
        <row r="112">
          <cell r="A112" t="str">
            <v>2</v>
          </cell>
          <cell r="N112">
            <v>0</v>
          </cell>
          <cell r="O112" t="str">
            <v>412120000M</v>
          </cell>
          <cell r="Q112" t="str">
            <v>412100000M</v>
          </cell>
          <cell r="Y112">
            <v>0</v>
          </cell>
          <cell r="Z112">
            <v>1</v>
          </cell>
          <cell r="AM112" t="str">
            <v>1169</v>
          </cell>
          <cell r="AO112" t="str">
            <v>X</v>
          </cell>
          <cell r="AP112" t="str">
            <v>X</v>
          </cell>
          <cell r="AQ112" t="str">
            <v>X</v>
          </cell>
          <cell r="AS112" t="str">
            <v>X</v>
          </cell>
          <cell r="AZ112" t="str">
            <v>X</v>
          </cell>
          <cell r="BA112" t="str">
            <v>X</v>
          </cell>
          <cell r="BB112" t="str">
            <v>X</v>
          </cell>
          <cell r="BC112" t="str">
            <v>X</v>
          </cell>
          <cell r="BD112" t="str">
            <v>X</v>
          </cell>
          <cell r="BE112" t="str">
            <v>X</v>
          </cell>
          <cell r="BQ112" t="str">
            <v>MWh</v>
          </cell>
          <cell r="BR112" t="str">
            <v>MWh</v>
          </cell>
          <cell r="BV112" t="str">
            <v>0</v>
          </cell>
          <cell r="DB112">
            <v>2</v>
          </cell>
          <cell r="DC112" t="str">
            <v>D</v>
          </cell>
          <cell r="DD112" t="str">
            <v>+</v>
          </cell>
        </row>
        <row r="113">
          <cell r="A113" t="str">
            <v>2</v>
          </cell>
          <cell r="N113">
            <v>0</v>
          </cell>
          <cell r="O113" t="str">
            <v>412121000M</v>
          </cell>
          <cell r="Q113" t="str">
            <v>412120000M</v>
          </cell>
          <cell r="R113" t="str">
            <v>802110</v>
          </cell>
          <cell r="S113" t="str">
            <v>k.A.</v>
          </cell>
          <cell r="Y113" t="str">
            <v>X</v>
          </cell>
          <cell r="Z113">
            <v>1</v>
          </cell>
          <cell r="AM113" t="str">
            <v>1162</v>
          </cell>
          <cell r="AO113" t="str">
            <v>X</v>
          </cell>
          <cell r="AS113" t="str">
            <v>X</v>
          </cell>
          <cell r="AZ113" t="str">
            <v>X</v>
          </cell>
          <cell r="BA113" t="str">
            <v>X</v>
          </cell>
          <cell r="BC113" t="str">
            <v>X</v>
          </cell>
          <cell r="BD113" t="str">
            <v>X</v>
          </cell>
          <cell r="BE113" t="str">
            <v>X</v>
          </cell>
          <cell r="BQ113" t="str">
            <v>MWh</v>
          </cell>
          <cell r="BR113" t="str">
            <v>MWh</v>
          </cell>
          <cell r="BV113" t="str">
            <v>0</v>
          </cell>
          <cell r="CH113" t="str">
            <v>S</v>
          </cell>
          <cell r="DB113">
            <v>1</v>
          </cell>
          <cell r="DC113" t="str">
            <v>D</v>
          </cell>
          <cell r="DD113" t="str">
            <v>+</v>
          </cell>
          <cell r="DL113" t="str">
            <v>MMGH</v>
          </cell>
        </row>
        <row r="114">
          <cell r="A114" t="str">
            <v>2</v>
          </cell>
          <cell r="N114">
            <v>0</v>
          </cell>
          <cell r="O114" t="str">
            <v>412122000M</v>
          </cell>
          <cell r="Q114" t="str">
            <v>412120000M</v>
          </cell>
          <cell r="R114" t="str">
            <v>neu</v>
          </cell>
          <cell r="S114" t="str">
            <v>k.A.</v>
          </cell>
          <cell r="Y114" t="str">
            <v>X</v>
          </cell>
          <cell r="Z114">
            <v>1</v>
          </cell>
          <cell r="AM114" t="str">
            <v>1163</v>
          </cell>
          <cell r="AP114" t="str">
            <v>X</v>
          </cell>
          <cell r="AS114" t="str">
            <v>X</v>
          </cell>
          <cell r="AZ114" t="str">
            <v>X</v>
          </cell>
          <cell r="BA114" t="str">
            <v>X</v>
          </cell>
          <cell r="BB114" t="str">
            <v>X</v>
          </cell>
          <cell r="BC114" t="str">
            <v>X</v>
          </cell>
          <cell r="BD114" t="str">
            <v>X</v>
          </cell>
          <cell r="BE114" t="str">
            <v>X</v>
          </cell>
          <cell r="BQ114" t="str">
            <v>MWh</v>
          </cell>
          <cell r="BR114" t="str">
            <v>MWh</v>
          </cell>
          <cell r="BV114" t="str">
            <v>0</v>
          </cell>
          <cell r="CH114" t="str">
            <v>S</v>
          </cell>
          <cell r="DB114">
            <v>1</v>
          </cell>
          <cell r="DC114" t="str">
            <v>D</v>
          </cell>
          <cell r="DD114" t="str">
            <v>+</v>
          </cell>
          <cell r="DL114" t="str">
            <v>MMGH</v>
          </cell>
        </row>
        <row r="115">
          <cell r="A115" t="str">
            <v>2</v>
          </cell>
          <cell r="N115">
            <v>0</v>
          </cell>
          <cell r="O115" t="str">
            <v>412123000M</v>
          </cell>
          <cell r="Q115" t="str">
            <v>412120000M</v>
          </cell>
          <cell r="R115" t="str">
            <v>neu</v>
          </cell>
          <cell r="S115" t="str">
            <v>3037400</v>
          </cell>
          <cell r="Y115" t="str">
            <v>X</v>
          </cell>
          <cell r="Z115">
            <v>1</v>
          </cell>
          <cell r="AM115" t="str">
            <v>1164</v>
          </cell>
          <cell r="AP115" t="str">
            <v>X</v>
          </cell>
          <cell r="AS115" t="str">
            <v>X</v>
          </cell>
          <cell r="AZ115" t="str">
            <v>X</v>
          </cell>
          <cell r="BA115" t="str">
            <v>X</v>
          </cell>
          <cell r="BB115" t="str">
            <v>X</v>
          </cell>
          <cell r="BC115" t="str">
            <v>X</v>
          </cell>
          <cell r="BD115" t="str">
            <v>X</v>
          </cell>
          <cell r="BE115" t="str">
            <v>X</v>
          </cell>
          <cell r="BQ115" t="str">
            <v>MWh</v>
          </cell>
          <cell r="BR115" t="str">
            <v>MWh</v>
          </cell>
          <cell r="BV115" t="str">
            <v>0</v>
          </cell>
          <cell r="CH115" t="str">
            <v>S</v>
          </cell>
          <cell r="DB115">
            <v>1</v>
          </cell>
          <cell r="DC115" t="str">
            <v>D</v>
          </cell>
          <cell r="DD115" t="str">
            <v>+</v>
          </cell>
          <cell r="DL115" t="str">
            <v>MMGH</v>
          </cell>
        </row>
        <row r="116">
          <cell r="A116" t="str">
            <v>2</v>
          </cell>
          <cell r="N116">
            <v>0</v>
          </cell>
          <cell r="O116" t="str">
            <v>412124000M</v>
          </cell>
          <cell r="Q116" t="str">
            <v>412120000M</v>
          </cell>
          <cell r="R116" t="str">
            <v>neu</v>
          </cell>
          <cell r="S116" t="str">
            <v>k.A.</v>
          </cell>
          <cell r="Y116" t="str">
            <v>X</v>
          </cell>
          <cell r="Z116">
            <v>1</v>
          </cell>
          <cell r="AM116" t="str">
            <v>1165</v>
          </cell>
          <cell r="AP116" t="str">
            <v>X</v>
          </cell>
          <cell r="AS116" t="str">
            <v>X</v>
          </cell>
          <cell r="AZ116" t="str">
            <v>X</v>
          </cell>
          <cell r="BA116" t="str">
            <v>X</v>
          </cell>
          <cell r="BB116" t="str">
            <v>X</v>
          </cell>
          <cell r="BC116" t="str">
            <v>X</v>
          </cell>
          <cell r="BD116" t="str">
            <v>X</v>
          </cell>
          <cell r="BE116" t="str">
            <v>X</v>
          </cell>
          <cell r="BQ116" t="str">
            <v>MWh</v>
          </cell>
          <cell r="BR116" t="str">
            <v>MWh</v>
          </cell>
          <cell r="BV116" t="str">
            <v>0</v>
          </cell>
          <cell r="CH116" t="str">
            <v>S</v>
          </cell>
          <cell r="DB116">
            <v>1</v>
          </cell>
          <cell r="DC116" t="str">
            <v>D</v>
          </cell>
          <cell r="DD116" t="str">
            <v>+</v>
          </cell>
          <cell r="DL116" t="str">
            <v>MMGH</v>
          </cell>
        </row>
        <row r="117">
          <cell r="A117" t="str">
            <v>2</v>
          </cell>
          <cell r="N117">
            <v>0</v>
          </cell>
          <cell r="O117" t="str">
            <v>412125000M</v>
          </cell>
          <cell r="Q117" t="str">
            <v>412120000M</v>
          </cell>
          <cell r="R117" t="str">
            <v>neu</v>
          </cell>
          <cell r="S117" t="str">
            <v>k.A.</v>
          </cell>
          <cell r="Y117" t="str">
            <v>X</v>
          </cell>
          <cell r="Z117">
            <v>1</v>
          </cell>
          <cell r="AM117" t="str">
            <v>1166</v>
          </cell>
          <cell r="AP117" t="str">
            <v>X</v>
          </cell>
          <cell r="AS117" t="str">
            <v>X</v>
          </cell>
          <cell r="AZ117" t="str">
            <v>X</v>
          </cell>
          <cell r="BA117" t="str">
            <v>X</v>
          </cell>
          <cell r="BB117" t="str">
            <v>X</v>
          </cell>
          <cell r="BC117" t="str">
            <v>X</v>
          </cell>
          <cell r="BD117" t="str">
            <v>X</v>
          </cell>
          <cell r="BE117" t="str">
            <v>X</v>
          </cell>
          <cell r="BQ117" t="str">
            <v>MWh</v>
          </cell>
          <cell r="BR117" t="str">
            <v>MWh</v>
          </cell>
          <cell r="BV117" t="str">
            <v>0</v>
          </cell>
          <cell r="CH117" t="str">
            <v>S</v>
          </cell>
          <cell r="DB117">
            <v>1</v>
          </cell>
          <cell r="DC117" t="str">
            <v>D</v>
          </cell>
          <cell r="DD117" t="str">
            <v>+</v>
          </cell>
          <cell r="DL117" t="str">
            <v>MMGH</v>
          </cell>
        </row>
        <row r="118">
          <cell r="A118" t="str">
            <v>2</v>
          </cell>
          <cell r="O118" t="str">
            <v>412126000M</v>
          </cell>
          <cell r="Q118" t="str">
            <v>412120000M</v>
          </cell>
          <cell r="R118" t="str">
            <v>neu</v>
          </cell>
          <cell r="S118" t="str">
            <v>k.A.</v>
          </cell>
          <cell r="Y118" t="str">
            <v>X</v>
          </cell>
          <cell r="Z118">
            <v>1</v>
          </cell>
          <cell r="AM118" t="str">
            <v>1167</v>
          </cell>
          <cell r="AQ118" t="str">
            <v>X</v>
          </cell>
          <cell r="AS118" t="str">
            <v>X</v>
          </cell>
          <cell r="AZ118" t="str">
            <v>X</v>
          </cell>
          <cell r="BA118" t="str">
            <v>X</v>
          </cell>
          <cell r="BC118" t="str">
            <v>X</v>
          </cell>
          <cell r="BD118" t="str">
            <v>X</v>
          </cell>
          <cell r="BE118" t="str">
            <v>X</v>
          </cell>
          <cell r="BQ118" t="str">
            <v>MWh</v>
          </cell>
          <cell r="BR118" t="str">
            <v>MWh</v>
          </cell>
          <cell r="BV118" t="str">
            <v>0</v>
          </cell>
          <cell r="CH118" t="str">
            <v>S</v>
          </cell>
          <cell r="DB118">
            <v>1</v>
          </cell>
          <cell r="DC118" t="str">
            <v>D</v>
          </cell>
          <cell r="DD118" t="str">
            <v>+</v>
          </cell>
          <cell r="DL118" t="str">
            <v>MMGH</v>
          </cell>
        </row>
        <row r="119">
          <cell r="A119" t="str">
            <v>2</v>
          </cell>
          <cell r="N119">
            <v>0</v>
          </cell>
          <cell r="O119" t="str">
            <v>412130000M</v>
          </cell>
          <cell r="Q119" t="str">
            <v>412100000M</v>
          </cell>
          <cell r="R119">
            <v>802210</v>
          </cell>
          <cell r="S119" t="str">
            <v>3037700*1000</v>
          </cell>
          <cell r="Y119" t="str">
            <v>X</v>
          </cell>
          <cell r="Z119">
            <v>1</v>
          </cell>
          <cell r="AM119" t="str">
            <v>1179</v>
          </cell>
          <cell r="AQ119" t="str">
            <v>X</v>
          </cell>
          <cell r="AS119" t="str">
            <v>X</v>
          </cell>
          <cell r="AT119" t="str">
            <v>X</v>
          </cell>
          <cell r="AZ119" t="str">
            <v>X</v>
          </cell>
          <cell r="BA119" t="str">
            <v>X</v>
          </cell>
          <cell r="BC119" t="str">
            <v>X</v>
          </cell>
          <cell r="BD119" t="str">
            <v>X</v>
          </cell>
          <cell r="BE119" t="str">
            <v>X</v>
          </cell>
          <cell r="BQ119" t="str">
            <v>MWh</v>
          </cell>
          <cell r="BR119" t="str">
            <v>MWh</v>
          </cell>
          <cell r="BV119" t="str">
            <v>0</v>
          </cell>
          <cell r="CH119" t="str">
            <v>S</v>
          </cell>
          <cell r="DB119">
            <v>2</v>
          </cell>
          <cell r="DC119" t="str">
            <v>D</v>
          </cell>
          <cell r="DD119" t="str">
            <v>+</v>
          </cell>
        </row>
        <row r="120">
          <cell r="A120" t="str">
            <v>2</v>
          </cell>
          <cell r="N120">
            <v>0</v>
          </cell>
          <cell r="O120" t="str">
            <v>412140000M</v>
          </cell>
          <cell r="Q120" t="str">
            <v>412100000M</v>
          </cell>
          <cell r="R120" t="str">
            <v>neu</v>
          </cell>
          <cell r="S120" t="str">
            <v>3037900*1000</v>
          </cell>
          <cell r="Y120" t="str">
            <v>X</v>
          </cell>
          <cell r="Z120">
            <v>1</v>
          </cell>
          <cell r="AM120" t="str">
            <v>1229</v>
          </cell>
          <cell r="AT120" t="str">
            <v>X</v>
          </cell>
          <cell r="AZ120" t="str">
            <v>X</v>
          </cell>
          <cell r="BA120" t="str">
            <v>X</v>
          </cell>
          <cell r="BC120" t="str">
            <v>X</v>
          </cell>
          <cell r="BD120" t="str">
            <v>X</v>
          </cell>
          <cell r="BE120" t="str">
            <v>X</v>
          </cell>
          <cell r="BQ120" t="str">
            <v>MWh</v>
          </cell>
          <cell r="BR120" t="str">
            <v>MWh</v>
          </cell>
          <cell r="BV120" t="str">
            <v>0</v>
          </cell>
          <cell r="CH120" t="str">
            <v>S</v>
          </cell>
          <cell r="DB120">
            <v>1</v>
          </cell>
          <cell r="DC120" t="str">
            <v>D</v>
          </cell>
          <cell r="DD120" t="str">
            <v>+</v>
          </cell>
          <cell r="DL120" t="str">
            <v>MMGH</v>
          </cell>
        </row>
        <row r="121">
          <cell r="A121" t="str">
            <v>2</v>
          </cell>
          <cell r="N121">
            <v>0</v>
          </cell>
          <cell r="O121" t="str">
            <v>412150000M</v>
          </cell>
          <cell r="Q121" t="str">
            <v>412100000M</v>
          </cell>
          <cell r="R121">
            <v>802310</v>
          </cell>
          <cell r="S121" t="str">
            <v>3038100*1000</v>
          </cell>
          <cell r="Y121" t="str">
            <v>X</v>
          </cell>
          <cell r="Z121">
            <v>1</v>
          </cell>
          <cell r="AM121" t="str">
            <v>1189</v>
          </cell>
          <cell r="AR121" t="str">
            <v>X</v>
          </cell>
          <cell r="AS121" t="str">
            <v>X</v>
          </cell>
          <cell r="AZ121" t="str">
            <v>X</v>
          </cell>
          <cell r="BA121" t="str">
            <v>X</v>
          </cell>
          <cell r="BC121" t="str">
            <v>X</v>
          </cell>
          <cell r="BQ121" t="str">
            <v>MWh</v>
          </cell>
          <cell r="BR121" t="str">
            <v>MWh</v>
          </cell>
          <cell r="BV121" t="str">
            <v>0</v>
          </cell>
          <cell r="CH121" t="str">
            <v>S</v>
          </cell>
          <cell r="DB121">
            <v>2</v>
          </cell>
          <cell r="DC121" t="str">
            <v>D</v>
          </cell>
          <cell r="DD121" t="str">
            <v>+</v>
          </cell>
        </row>
        <row r="122">
          <cell r="A122" t="str">
            <v>2</v>
          </cell>
          <cell r="N122">
            <v>0</v>
          </cell>
          <cell r="O122" t="str">
            <v>412160000M</v>
          </cell>
          <cell r="Q122" t="str">
            <v>412100000M</v>
          </cell>
          <cell r="R122">
            <v>802410</v>
          </cell>
          <cell r="S122" t="str">
            <v>3038400*1000</v>
          </cell>
          <cell r="Y122" t="str">
            <v>X</v>
          </cell>
          <cell r="Z122">
            <v>1</v>
          </cell>
          <cell r="AM122" t="str">
            <v>1199</v>
          </cell>
          <cell r="AS122" t="str">
            <v>X</v>
          </cell>
          <cell r="AZ122" t="str">
            <v>X</v>
          </cell>
          <cell r="BA122" t="str">
            <v>X</v>
          </cell>
          <cell r="BC122" t="str">
            <v>X</v>
          </cell>
          <cell r="BD122" t="str">
            <v>X</v>
          </cell>
          <cell r="BE122" t="str">
            <v>X</v>
          </cell>
          <cell r="BQ122" t="str">
            <v>MWh</v>
          </cell>
          <cell r="BR122" t="str">
            <v>MWh</v>
          </cell>
          <cell r="BV122" t="str">
            <v>0</v>
          </cell>
          <cell r="CH122" t="str">
            <v>S</v>
          </cell>
          <cell r="DB122">
            <v>1</v>
          </cell>
          <cell r="DC122" t="str">
            <v>D</v>
          </cell>
          <cell r="DD122" t="str">
            <v>+</v>
          </cell>
          <cell r="DL122" t="str">
            <v>MMGH</v>
          </cell>
        </row>
        <row r="123">
          <cell r="A123" t="str">
            <v>2</v>
          </cell>
          <cell r="N123">
            <v>0</v>
          </cell>
          <cell r="O123" t="str">
            <v>412170000M</v>
          </cell>
          <cell r="Q123" t="str">
            <v>412100000M</v>
          </cell>
          <cell r="R123">
            <v>802510</v>
          </cell>
          <cell r="S123" t="str">
            <v>3038700*1000</v>
          </cell>
          <cell r="Y123" t="str">
            <v>X</v>
          </cell>
          <cell r="Z123">
            <v>1</v>
          </cell>
          <cell r="AM123" t="str">
            <v>1209</v>
          </cell>
          <cell r="AR123" t="str">
            <v>X</v>
          </cell>
          <cell r="AS123" t="str">
            <v>X</v>
          </cell>
          <cell r="AT123" t="str">
            <v>X</v>
          </cell>
          <cell r="AZ123" t="str">
            <v>X</v>
          </cell>
          <cell r="BA123" t="str">
            <v>X</v>
          </cell>
          <cell r="BB123" t="str">
            <v>X</v>
          </cell>
          <cell r="BC123" t="str">
            <v>X</v>
          </cell>
          <cell r="BD123" t="str">
            <v>X</v>
          </cell>
          <cell r="BE123" t="str">
            <v>X</v>
          </cell>
          <cell r="BQ123" t="str">
            <v>MWh</v>
          </cell>
          <cell r="BR123" t="str">
            <v>MWh</v>
          </cell>
          <cell r="BV123" t="str">
            <v>0</v>
          </cell>
          <cell r="CH123" t="str">
            <v>S</v>
          </cell>
          <cell r="DB123">
            <v>2</v>
          </cell>
          <cell r="DC123" t="str">
            <v>D</v>
          </cell>
          <cell r="DD123" t="str">
            <v>+</v>
          </cell>
        </row>
        <row r="124">
          <cell r="A124" t="str">
            <v>2</v>
          </cell>
          <cell r="N124">
            <v>0</v>
          </cell>
          <cell r="O124" t="str">
            <v>412180000M</v>
          </cell>
          <cell r="Q124" t="str">
            <v>412100000M</v>
          </cell>
          <cell r="Y124">
            <v>0</v>
          </cell>
          <cell r="Z124">
            <v>1</v>
          </cell>
          <cell r="AM124" t="str">
            <v>1219</v>
          </cell>
          <cell r="AR124" t="str">
            <v>X</v>
          </cell>
          <cell r="AS124" t="str">
            <v>X</v>
          </cell>
          <cell r="AZ124" t="str">
            <v>X</v>
          </cell>
          <cell r="BA124" t="str">
            <v>X</v>
          </cell>
          <cell r="BC124" t="str">
            <v>X</v>
          </cell>
          <cell r="BE124" t="str">
            <v>X</v>
          </cell>
          <cell r="BQ124" t="str">
            <v>MWh</v>
          </cell>
          <cell r="BR124" t="str">
            <v>MWh</v>
          </cell>
          <cell r="BV124" t="str">
            <v>0</v>
          </cell>
          <cell r="DB124" t="str">
            <v>2</v>
          </cell>
          <cell r="DC124" t="str">
            <v>D</v>
          </cell>
          <cell r="DD124" t="str">
            <v>+</v>
          </cell>
        </row>
        <row r="125">
          <cell r="A125" t="str">
            <v>2</v>
          </cell>
          <cell r="O125" t="str">
            <v>412181000M</v>
          </cell>
          <cell r="Q125" t="str">
            <v>412180000M</v>
          </cell>
          <cell r="Z125">
            <v>1</v>
          </cell>
          <cell r="AM125" t="str">
            <v>1214</v>
          </cell>
          <cell r="AR125" t="str">
            <v>X</v>
          </cell>
          <cell r="AS125" t="str">
            <v>X</v>
          </cell>
          <cell r="AZ125" t="str">
            <v>X</v>
          </cell>
          <cell r="BA125" t="str">
            <v>X</v>
          </cell>
          <cell r="BC125" t="str">
            <v>X</v>
          </cell>
          <cell r="BE125" t="str">
            <v>X</v>
          </cell>
          <cell r="BQ125" t="str">
            <v>MWh</v>
          </cell>
          <cell r="BR125" t="str">
            <v>MWh</v>
          </cell>
          <cell r="BV125" t="str">
            <v>0</v>
          </cell>
          <cell r="DB125">
            <v>1</v>
          </cell>
          <cell r="DC125" t="str">
            <v>D</v>
          </cell>
          <cell r="DD125" t="str">
            <v>+</v>
          </cell>
        </row>
        <row r="126">
          <cell r="A126" t="str">
            <v>2</v>
          </cell>
          <cell r="N126">
            <v>0</v>
          </cell>
          <cell r="O126" t="str">
            <v>412181100M</v>
          </cell>
          <cell r="Q126" t="str">
            <v>412181000M</v>
          </cell>
          <cell r="R126">
            <v>802710</v>
          </cell>
          <cell r="S126" t="str">
            <v>3039100*1000</v>
          </cell>
          <cell r="Y126" t="str">
            <v>X</v>
          </cell>
          <cell r="Z126">
            <v>1</v>
          </cell>
          <cell r="AM126" t="str">
            <v>1211</v>
          </cell>
          <cell r="AR126" t="str">
            <v>X</v>
          </cell>
          <cell r="AS126" t="str">
            <v>X</v>
          </cell>
          <cell r="AZ126" t="str">
            <v>X</v>
          </cell>
          <cell r="BA126" t="str">
            <v>X</v>
          </cell>
          <cell r="BC126" t="str">
            <v>X</v>
          </cell>
          <cell r="BE126" t="str">
            <v>X</v>
          </cell>
          <cell r="BQ126" t="str">
            <v>MWh</v>
          </cell>
          <cell r="BR126" t="str">
            <v>MWh</v>
          </cell>
          <cell r="BV126" t="str">
            <v>0</v>
          </cell>
          <cell r="CH126" t="str">
            <v>S</v>
          </cell>
          <cell r="DB126">
            <v>1</v>
          </cell>
          <cell r="DC126" t="str">
            <v>D</v>
          </cell>
          <cell r="DD126" t="str">
            <v>+</v>
          </cell>
          <cell r="DL126" t="str">
            <v>MMGH</v>
          </cell>
        </row>
        <row r="127">
          <cell r="A127" t="str">
            <v>2</v>
          </cell>
          <cell r="N127">
            <v>0</v>
          </cell>
          <cell r="O127" t="str">
            <v>412181200M</v>
          </cell>
          <cell r="Q127" t="str">
            <v>412181000M</v>
          </cell>
          <cell r="R127">
            <v>802720</v>
          </cell>
          <cell r="S127" t="str">
            <v>3039200*1000</v>
          </cell>
          <cell r="Y127" t="str">
            <v>X</v>
          </cell>
          <cell r="Z127">
            <v>1</v>
          </cell>
          <cell r="AM127" t="str">
            <v>1212</v>
          </cell>
          <cell r="AR127" t="str">
            <v>X</v>
          </cell>
          <cell r="AS127" t="str">
            <v>X</v>
          </cell>
          <cell r="AZ127" t="str">
            <v>X</v>
          </cell>
          <cell r="BA127" t="str">
            <v>X</v>
          </cell>
          <cell r="BC127" t="str">
            <v>X</v>
          </cell>
          <cell r="BD127" t="str">
            <v>X</v>
          </cell>
          <cell r="BE127" t="str">
            <v>X</v>
          </cell>
          <cell r="BQ127" t="str">
            <v>MWh</v>
          </cell>
          <cell r="BR127" t="str">
            <v>MWh</v>
          </cell>
          <cell r="BV127" t="str">
            <v>0</v>
          </cell>
          <cell r="CH127" t="str">
            <v>S</v>
          </cell>
          <cell r="DB127">
            <v>1</v>
          </cell>
          <cell r="DC127" t="str">
            <v>D</v>
          </cell>
          <cell r="DD127" t="str">
            <v>+</v>
          </cell>
          <cell r="DL127" t="str">
            <v>MMGH</v>
          </cell>
        </row>
        <row r="128">
          <cell r="A128" t="str">
            <v>2</v>
          </cell>
          <cell r="N128">
            <v>0</v>
          </cell>
          <cell r="O128" t="str">
            <v>412181300M</v>
          </cell>
          <cell r="Q128" t="str">
            <v>412181000M</v>
          </cell>
          <cell r="R128">
            <v>802730</v>
          </cell>
          <cell r="S128" t="str">
            <v>3039300*1000</v>
          </cell>
          <cell r="Y128" t="str">
            <v>X</v>
          </cell>
          <cell r="Z128">
            <v>1</v>
          </cell>
          <cell r="AM128" t="str">
            <v>1213</v>
          </cell>
          <cell r="AR128" t="str">
            <v>X</v>
          </cell>
          <cell r="AS128" t="str">
            <v>X</v>
          </cell>
          <cell r="AZ128" t="str">
            <v>X</v>
          </cell>
          <cell r="BA128" t="str">
            <v>X</v>
          </cell>
          <cell r="BC128" t="str">
            <v>X</v>
          </cell>
          <cell r="BD128" t="str">
            <v>X</v>
          </cell>
          <cell r="BE128" t="str">
            <v>X</v>
          </cell>
          <cell r="BQ128" t="str">
            <v>MWh</v>
          </cell>
          <cell r="BR128" t="str">
            <v>MWh</v>
          </cell>
          <cell r="BV128" t="str">
            <v>0</v>
          </cell>
          <cell r="CH128" t="str">
            <v>S</v>
          </cell>
          <cell r="DB128">
            <v>1</v>
          </cell>
          <cell r="DC128" t="str">
            <v>D</v>
          </cell>
          <cell r="DD128" t="str">
            <v>+</v>
          </cell>
          <cell r="DL128" t="str">
            <v>MMGH</v>
          </cell>
        </row>
        <row r="129">
          <cell r="A129" t="str">
            <v>2</v>
          </cell>
          <cell r="O129" t="str">
            <v>412182000M</v>
          </cell>
          <cell r="Q129" t="str">
            <v>412180000M</v>
          </cell>
          <cell r="S129" t="str">
            <v>(3039800+3039700)*1000</v>
          </cell>
          <cell r="Y129" t="str">
            <v>X</v>
          </cell>
          <cell r="Z129">
            <v>1</v>
          </cell>
          <cell r="AM129" t="str">
            <v>1215</v>
          </cell>
          <cell r="AR129" t="str">
            <v>X</v>
          </cell>
          <cell r="AS129" t="str">
            <v>X</v>
          </cell>
          <cell r="AZ129" t="str">
            <v>X</v>
          </cell>
          <cell r="BA129" t="str">
            <v>X</v>
          </cell>
          <cell r="BC129" t="str">
            <v>X</v>
          </cell>
          <cell r="BD129" t="str">
            <v>X</v>
          </cell>
          <cell r="BE129" t="str">
            <v>X</v>
          </cell>
          <cell r="BV129" t="str">
            <v>0</v>
          </cell>
          <cell r="CH129" t="str">
            <v>S</v>
          </cell>
          <cell r="DB129">
            <v>1</v>
          </cell>
          <cell r="DC129" t="str">
            <v>D</v>
          </cell>
          <cell r="DD129" t="str">
            <v>+</v>
          </cell>
          <cell r="DL129" t="str">
            <v>MMGH</v>
          </cell>
        </row>
        <row r="130">
          <cell r="A130" t="str">
            <v>2</v>
          </cell>
          <cell r="N130">
            <v>0</v>
          </cell>
          <cell r="O130" t="str">
            <v>412183000M</v>
          </cell>
          <cell r="Q130" t="str">
            <v>412180000M</v>
          </cell>
          <cell r="R130" t="str">
            <v>802750+802741</v>
          </cell>
          <cell r="S130" t="str">
            <v>(3039600+3039500)*1000</v>
          </cell>
          <cell r="Y130" t="str">
            <v>X</v>
          </cell>
          <cell r="Z130">
            <v>1</v>
          </cell>
          <cell r="AM130" t="str">
            <v>1216</v>
          </cell>
          <cell r="AR130" t="str">
            <v>X</v>
          </cell>
          <cell r="AS130" t="str">
            <v>X</v>
          </cell>
          <cell r="AZ130" t="str">
            <v>X</v>
          </cell>
          <cell r="BA130" t="str">
            <v>X</v>
          </cell>
          <cell r="BC130" t="str">
            <v>X</v>
          </cell>
          <cell r="BD130" t="str">
            <v>X</v>
          </cell>
          <cell r="BE130" t="str">
            <v>X</v>
          </cell>
          <cell r="BQ130" t="str">
            <v>MWh</v>
          </cell>
          <cell r="BR130" t="str">
            <v>MWh</v>
          </cell>
          <cell r="BV130" t="str">
            <v>0</v>
          </cell>
          <cell r="CH130" t="str">
            <v>S</v>
          </cell>
          <cell r="DB130">
            <v>1</v>
          </cell>
          <cell r="DC130" t="str">
            <v>D</v>
          </cell>
          <cell r="DD130" t="str">
            <v>+</v>
          </cell>
          <cell r="DL130" t="str">
            <v>MMGH</v>
          </cell>
        </row>
        <row r="131">
          <cell r="A131" t="str">
            <v>2</v>
          </cell>
          <cell r="O131" t="str">
            <v>412200000M</v>
          </cell>
          <cell r="Q131" t="str">
            <v>410200000M</v>
          </cell>
          <cell r="Y131">
            <v>0</v>
          </cell>
          <cell r="Z131">
            <v>1</v>
          </cell>
          <cell r="AM131" t="str">
            <v>1359</v>
          </cell>
          <cell r="AR131" t="str">
            <v>X</v>
          </cell>
          <cell r="AS131" t="str">
            <v>X</v>
          </cell>
          <cell r="AU131" t="str">
            <v>X</v>
          </cell>
          <cell r="AZ131" t="str">
            <v>X</v>
          </cell>
          <cell r="BA131" t="str">
            <v>X</v>
          </cell>
          <cell r="BC131" t="str">
            <v>X</v>
          </cell>
          <cell r="BD131" t="str">
            <v>X</v>
          </cell>
          <cell r="BE131" t="str">
            <v>X</v>
          </cell>
          <cell r="BQ131" t="str">
            <v>MWh</v>
          </cell>
          <cell r="BR131" t="str">
            <v>MWh</v>
          </cell>
          <cell r="BV131" t="str">
            <v>0</v>
          </cell>
        </row>
        <row r="132">
          <cell r="A132" t="str">
            <v>2</v>
          </cell>
          <cell r="O132" t="str">
            <v>412210000M</v>
          </cell>
          <cell r="Q132" t="str">
            <v>412200000M</v>
          </cell>
          <cell r="R132" t="str">
            <v>802021</v>
          </cell>
          <cell r="S132" t="str">
            <v>3037200*1000</v>
          </cell>
          <cell r="Y132" t="str">
            <v>X</v>
          </cell>
          <cell r="Z132">
            <v>1</v>
          </cell>
          <cell r="AM132" t="str">
            <v>1351</v>
          </cell>
          <cell r="AO132" t="str">
            <v>X</v>
          </cell>
          <cell r="AR132" t="str">
            <v>X</v>
          </cell>
          <cell r="AS132" t="str">
            <v>X</v>
          </cell>
          <cell r="AT132" t="str">
            <v>X</v>
          </cell>
          <cell r="AU132" t="str">
            <v>X</v>
          </cell>
          <cell r="AZ132" t="str">
            <v>X</v>
          </cell>
          <cell r="BA132" t="str">
            <v>X</v>
          </cell>
          <cell r="BC132" t="str">
            <v>X</v>
          </cell>
          <cell r="BD132" t="str">
            <v>X</v>
          </cell>
          <cell r="BE132" t="str">
            <v>X</v>
          </cell>
          <cell r="BQ132" t="str">
            <v>MWh</v>
          </cell>
          <cell r="BR132" t="str">
            <v>MWh</v>
          </cell>
          <cell r="BV132" t="str">
            <v>0</v>
          </cell>
          <cell r="CH132" t="str">
            <v>S</v>
          </cell>
          <cell r="DB132" t="str">
            <v>1</v>
          </cell>
          <cell r="DC132" t="str">
            <v>D</v>
          </cell>
          <cell r="DD132" t="str">
            <v>+</v>
          </cell>
          <cell r="DL132" t="str">
            <v>MMGH</v>
          </cell>
        </row>
        <row r="133">
          <cell r="A133" t="str">
            <v>2</v>
          </cell>
          <cell r="O133" t="str">
            <v>412220000M</v>
          </cell>
          <cell r="Q133" t="str">
            <v>412200000M</v>
          </cell>
          <cell r="R133" t="str">
            <v>802120</v>
          </cell>
          <cell r="S133" t="str">
            <v>3037500*1000</v>
          </cell>
          <cell r="Z133">
            <v>1</v>
          </cell>
          <cell r="AM133" t="str">
            <v>1352</v>
          </cell>
          <cell r="AR133" t="str">
            <v>X</v>
          </cell>
          <cell r="AS133" t="str">
            <v>X</v>
          </cell>
          <cell r="AZ133" t="str">
            <v>X</v>
          </cell>
          <cell r="BA133" t="str">
            <v>X</v>
          </cell>
          <cell r="BC133" t="str">
            <v>X</v>
          </cell>
          <cell r="BD133" t="str">
            <v>X</v>
          </cell>
          <cell r="BE133" t="str">
            <v>X</v>
          </cell>
          <cell r="BV133" t="str">
            <v>0</v>
          </cell>
          <cell r="CH133" t="str">
            <v>S</v>
          </cell>
          <cell r="DB133" t="str">
            <v>1</v>
          </cell>
          <cell r="DC133" t="str">
            <v>D</v>
          </cell>
          <cell r="DD133" t="str">
            <v>+</v>
          </cell>
          <cell r="DL133" t="str">
            <v>MMGH</v>
          </cell>
        </row>
        <row r="134">
          <cell r="A134" t="str">
            <v>2</v>
          </cell>
          <cell r="O134" t="str">
            <v>412230000M</v>
          </cell>
          <cell r="Q134" t="str">
            <v>412200000M</v>
          </cell>
          <cell r="R134" t="str">
            <v>802220</v>
          </cell>
          <cell r="S134" t="str">
            <v>3037800*1000</v>
          </cell>
          <cell r="Y134" t="str">
            <v>X</v>
          </cell>
          <cell r="Z134">
            <v>1</v>
          </cell>
          <cell r="AM134" t="str">
            <v>1353</v>
          </cell>
          <cell r="AR134" t="str">
            <v>X</v>
          </cell>
          <cell r="AS134" t="str">
            <v>X</v>
          </cell>
          <cell r="AZ134" t="str">
            <v>X</v>
          </cell>
          <cell r="BA134" t="str">
            <v>X</v>
          </cell>
          <cell r="BC134" t="str">
            <v>X</v>
          </cell>
          <cell r="BD134" t="str">
            <v>X</v>
          </cell>
          <cell r="BE134" t="str">
            <v>X</v>
          </cell>
          <cell r="BV134" t="str">
            <v>0</v>
          </cell>
          <cell r="CH134" t="str">
            <v>S</v>
          </cell>
          <cell r="DB134" t="str">
            <v>1</v>
          </cell>
          <cell r="DC134" t="str">
            <v>D</v>
          </cell>
          <cell r="DD134" t="str">
            <v>+</v>
          </cell>
          <cell r="DL134" t="str">
            <v>MMGH</v>
          </cell>
        </row>
        <row r="135">
          <cell r="A135" t="str">
            <v>2</v>
          </cell>
          <cell r="O135" t="str">
            <v>412240000M</v>
          </cell>
          <cell r="Q135" t="str">
            <v>412200000M</v>
          </cell>
          <cell r="R135" t="str">
            <v>802320</v>
          </cell>
          <cell r="S135" t="str">
            <v>3038200*1000</v>
          </cell>
          <cell r="Z135">
            <v>1</v>
          </cell>
          <cell r="AM135" t="str">
            <v>1354</v>
          </cell>
          <cell r="AR135" t="str">
            <v>X</v>
          </cell>
          <cell r="AS135" t="str">
            <v>X</v>
          </cell>
          <cell r="AZ135" t="str">
            <v>X</v>
          </cell>
          <cell r="BA135" t="str">
            <v>X</v>
          </cell>
          <cell r="BC135" t="str">
            <v>X</v>
          </cell>
          <cell r="BD135" t="str">
            <v>X</v>
          </cell>
          <cell r="BE135" t="str">
            <v>X</v>
          </cell>
          <cell r="BV135" t="str">
            <v>0</v>
          </cell>
          <cell r="CH135" t="str">
            <v>S</v>
          </cell>
          <cell r="DB135" t="str">
            <v>1</v>
          </cell>
          <cell r="DC135" t="str">
            <v>D</v>
          </cell>
          <cell r="DD135" t="str">
            <v>+</v>
          </cell>
          <cell r="DL135" t="str">
            <v>MMGH</v>
          </cell>
        </row>
        <row r="136">
          <cell r="A136" t="str">
            <v>2</v>
          </cell>
          <cell r="O136" t="str">
            <v>412250000M</v>
          </cell>
          <cell r="Q136" t="str">
            <v>412200000M</v>
          </cell>
          <cell r="R136" t="str">
            <v>802420</v>
          </cell>
          <cell r="S136" t="str">
            <v>3038500*1000</v>
          </cell>
          <cell r="Y136" t="str">
            <v>X</v>
          </cell>
          <cell r="Z136">
            <v>1</v>
          </cell>
          <cell r="AM136" t="str">
            <v>1355</v>
          </cell>
          <cell r="AR136" t="str">
            <v>X</v>
          </cell>
          <cell r="AZ136" t="str">
            <v>X</v>
          </cell>
          <cell r="BA136" t="str">
            <v>X</v>
          </cell>
          <cell r="BC136" t="str">
            <v>X</v>
          </cell>
          <cell r="BV136" t="str">
            <v>0</v>
          </cell>
          <cell r="CH136" t="str">
            <v>S</v>
          </cell>
          <cell r="DB136" t="str">
            <v>1</v>
          </cell>
          <cell r="DC136" t="str">
            <v>D</v>
          </cell>
          <cell r="DD136" t="str">
            <v>+</v>
          </cell>
          <cell r="DL136" t="str">
            <v>MMGH</v>
          </cell>
        </row>
        <row r="137">
          <cell r="A137" t="str">
            <v>2</v>
          </cell>
          <cell r="O137" t="str">
            <v>412260000M</v>
          </cell>
          <cell r="Q137" t="str">
            <v>412200000M</v>
          </cell>
          <cell r="R137" t="str">
            <v>802520</v>
          </cell>
          <cell r="S137" t="str">
            <v>3038800*1000</v>
          </cell>
          <cell r="Y137" t="str">
            <v>X</v>
          </cell>
          <cell r="Z137">
            <v>1</v>
          </cell>
          <cell r="AM137" t="str">
            <v>1356</v>
          </cell>
          <cell r="AR137" t="str">
            <v>X</v>
          </cell>
          <cell r="AS137" t="str">
            <v>X</v>
          </cell>
          <cell r="AZ137" t="str">
            <v>X</v>
          </cell>
          <cell r="BA137" t="str">
            <v>X</v>
          </cell>
          <cell r="BC137" t="str">
            <v>X</v>
          </cell>
          <cell r="BD137" t="str">
            <v>X</v>
          </cell>
          <cell r="BE137" t="str">
            <v>X</v>
          </cell>
          <cell r="BQ137" t="str">
            <v>MWh</v>
          </cell>
          <cell r="BR137" t="str">
            <v>MWh</v>
          </cell>
          <cell r="BV137" t="str">
            <v>0</v>
          </cell>
          <cell r="CH137" t="str">
            <v>S</v>
          </cell>
          <cell r="DB137" t="str">
            <v>1</v>
          </cell>
          <cell r="DC137" t="str">
            <v>D</v>
          </cell>
          <cell r="DD137" t="str">
            <v>+</v>
          </cell>
          <cell r="DL137" t="str">
            <v>MMGH</v>
          </cell>
        </row>
        <row r="138">
          <cell r="A138" t="str">
            <v>2</v>
          </cell>
          <cell r="N138">
            <v>0</v>
          </cell>
          <cell r="O138" t="str">
            <v>412310000M</v>
          </cell>
          <cell r="Q138" t="str">
            <v>410300000M</v>
          </cell>
          <cell r="R138" t="str">
            <v>820100+820001</v>
          </cell>
          <cell r="S138" t="str">
            <v>(3065100+3065200)*1000</v>
          </cell>
          <cell r="Y138" t="str">
            <v>X</v>
          </cell>
          <cell r="Z138">
            <v>1</v>
          </cell>
          <cell r="AM138" t="str">
            <v>1419</v>
          </cell>
          <cell r="AT138" t="str">
            <v>X</v>
          </cell>
          <cell r="AV138" t="str">
            <v>X</v>
          </cell>
          <cell r="AZ138" t="str">
            <v>X</v>
          </cell>
          <cell r="BA138" t="str">
            <v>X</v>
          </cell>
          <cell r="BB138" t="str">
            <v>X</v>
          </cell>
          <cell r="BC138" t="str">
            <v>X</v>
          </cell>
          <cell r="BD138" t="str">
            <v>X</v>
          </cell>
          <cell r="BE138" t="str">
            <v>X</v>
          </cell>
          <cell r="BQ138" t="str">
            <v>MWh</v>
          </cell>
          <cell r="BR138" t="str">
            <v>MWh</v>
          </cell>
          <cell r="BV138" t="str">
            <v>0</v>
          </cell>
          <cell r="CH138" t="str">
            <v>G</v>
          </cell>
          <cell r="DB138" t="str">
            <v>1</v>
          </cell>
          <cell r="DC138" t="str">
            <v>D</v>
          </cell>
          <cell r="DD138" t="str">
            <v>+</v>
          </cell>
          <cell r="DL138" t="str">
            <v>MMGH</v>
          </cell>
        </row>
        <row r="139">
          <cell r="A139" t="str">
            <v>2</v>
          </cell>
          <cell r="N139">
            <v>0</v>
          </cell>
          <cell r="O139" t="str">
            <v>412320000M</v>
          </cell>
          <cell r="Q139" t="str">
            <v>410300000M</v>
          </cell>
          <cell r="R139" t="str">
            <v>820200</v>
          </cell>
          <cell r="S139" t="str">
            <v>3065300*1000</v>
          </cell>
          <cell r="Y139" t="str">
            <v>X</v>
          </cell>
          <cell r="Z139">
            <v>1</v>
          </cell>
          <cell r="AM139" t="str">
            <v>1429</v>
          </cell>
          <cell r="AV139" t="str">
            <v>X</v>
          </cell>
          <cell r="AZ139" t="str">
            <v>X</v>
          </cell>
          <cell r="BA139" t="str">
            <v>X</v>
          </cell>
          <cell r="BC139" t="str">
            <v>X</v>
          </cell>
          <cell r="BD139" t="str">
            <v>X</v>
          </cell>
          <cell r="BE139" t="str">
            <v>X</v>
          </cell>
          <cell r="BQ139" t="str">
            <v>MWh</v>
          </cell>
          <cell r="BR139" t="str">
            <v>MWh</v>
          </cell>
          <cell r="BV139" t="str">
            <v>0</v>
          </cell>
          <cell r="CH139" t="str">
            <v>G</v>
          </cell>
          <cell r="DB139">
            <v>1</v>
          </cell>
          <cell r="DC139" t="str">
            <v>D</v>
          </cell>
          <cell r="DD139" t="str">
            <v>+</v>
          </cell>
          <cell r="DL139" t="str">
            <v>MMGH</v>
          </cell>
        </row>
        <row r="140">
          <cell r="A140" t="str">
            <v>2</v>
          </cell>
          <cell r="N140">
            <v>0</v>
          </cell>
          <cell r="O140" t="str">
            <v>412400000M</v>
          </cell>
          <cell r="Q140" t="str">
            <v>410400000M</v>
          </cell>
          <cell r="R140" t="str">
            <v>840200+840101</v>
          </cell>
          <cell r="S140" t="str">
            <v>(3059100+3059200)*1000</v>
          </cell>
          <cell r="Y140" t="str">
            <v>X</v>
          </cell>
          <cell r="Z140">
            <v>1</v>
          </cell>
          <cell r="AM140" t="str">
            <v>1529</v>
          </cell>
          <cell r="AO140" t="str">
            <v>X</v>
          </cell>
          <cell r="AP140" t="str">
            <v>X</v>
          </cell>
          <cell r="AS140" t="str">
            <v>X</v>
          </cell>
          <cell r="AV140" t="str">
            <v>X</v>
          </cell>
          <cell r="AZ140" t="str">
            <v>X</v>
          </cell>
          <cell r="BA140" t="str">
            <v>X</v>
          </cell>
          <cell r="BB140" t="str">
            <v>X</v>
          </cell>
          <cell r="BC140" t="str">
            <v>X</v>
          </cell>
          <cell r="BD140" t="str">
            <v>X</v>
          </cell>
          <cell r="BE140" t="str">
            <v>X</v>
          </cell>
          <cell r="BQ140" t="str">
            <v>MWh</v>
          </cell>
          <cell r="BR140" t="str">
            <v>MWh</v>
          </cell>
          <cell r="BS140" t="str">
            <v xml:space="preserve"> 6.4</v>
          </cell>
          <cell r="BV140" t="str">
            <v>0</v>
          </cell>
          <cell r="CH140" t="str">
            <v>G</v>
          </cell>
          <cell r="DB140" t="str">
            <v>1</v>
          </cell>
          <cell r="DC140" t="str">
            <v>D</v>
          </cell>
          <cell r="DD140" t="str">
            <v>+</v>
          </cell>
          <cell r="DL140" t="str">
            <v>MMGH</v>
          </cell>
        </row>
        <row r="141">
          <cell r="A141" t="str">
            <v>2</v>
          </cell>
          <cell r="N141">
            <v>0</v>
          </cell>
          <cell r="O141" t="str">
            <v>412500000M</v>
          </cell>
          <cell r="Q141" t="str">
            <v>410500000M</v>
          </cell>
          <cell r="R141" t="str">
            <v>860100+860001</v>
          </cell>
          <cell r="S141" t="str">
            <v>(3071200+3071300)*1000</v>
          </cell>
          <cell r="Y141" t="str">
            <v>X</v>
          </cell>
          <cell r="Z141">
            <v>1</v>
          </cell>
          <cell r="AM141" t="str">
            <v>1619</v>
          </cell>
          <cell r="AP141" t="str">
            <v>X</v>
          </cell>
          <cell r="AW141" t="str">
            <v>X</v>
          </cell>
          <cell r="AZ141" t="str">
            <v>X</v>
          </cell>
          <cell r="BA141" t="str">
            <v>X</v>
          </cell>
          <cell r="BB141" t="str">
            <v>X</v>
          </cell>
          <cell r="BC141" t="str">
            <v>X</v>
          </cell>
          <cell r="BD141" t="str">
            <v>X</v>
          </cell>
          <cell r="BQ141" t="str">
            <v>m³</v>
          </cell>
          <cell r="BR141" t="str">
            <v>m³</v>
          </cell>
          <cell r="BV141" t="str">
            <v>0</v>
          </cell>
          <cell r="CH141" t="str">
            <v>W</v>
          </cell>
          <cell r="DB141" t="str">
            <v>1</v>
          </cell>
          <cell r="DC141" t="str">
            <v>D</v>
          </cell>
          <cell r="DD141" t="str">
            <v>+</v>
          </cell>
          <cell r="DL141" t="str">
            <v>M_M3</v>
          </cell>
        </row>
        <row r="142">
          <cell r="Y142">
            <v>0</v>
          </cell>
          <cell r="Z142">
            <v>0</v>
          </cell>
        </row>
        <row r="143">
          <cell r="A143" t="str">
            <v>2</v>
          </cell>
          <cell r="O143" t="str">
            <v>413100000M</v>
          </cell>
          <cell r="Q143" t="str">
            <v>499999991M</v>
          </cell>
          <cell r="R143" t="str">
            <v>803000+811000</v>
          </cell>
          <cell r="S143" t="str">
            <v>3040300*1000</v>
          </cell>
          <cell r="Y143">
            <v>0</v>
          </cell>
          <cell r="Z143">
            <v>-1</v>
          </cell>
          <cell r="AM143" t="str">
            <v>1249</v>
          </cell>
          <cell r="AO143" t="str">
            <v>X</v>
          </cell>
          <cell r="AP143" t="str">
            <v>X</v>
          </cell>
          <cell r="AQ143" t="str">
            <v>X</v>
          </cell>
          <cell r="AR143" t="str">
            <v>X</v>
          </cell>
          <cell r="AS143" t="str">
            <v>X</v>
          </cell>
          <cell r="AU143" t="str">
            <v>X</v>
          </cell>
          <cell r="AZ143" t="str">
            <v>X</v>
          </cell>
          <cell r="BA143" t="str">
            <v>X</v>
          </cell>
          <cell r="BB143" t="str">
            <v>X</v>
          </cell>
          <cell r="BC143" t="str">
            <v>X</v>
          </cell>
          <cell r="BD143" t="str">
            <v>X</v>
          </cell>
          <cell r="BE143" t="str">
            <v>X</v>
          </cell>
          <cell r="BQ143" t="str">
            <v>MWh</v>
          </cell>
          <cell r="BR143" t="str">
            <v>MWh</v>
          </cell>
          <cell r="BV143" t="str">
            <v>0</v>
          </cell>
          <cell r="CH143" t="str">
            <v>S</v>
          </cell>
          <cell r="DB143" t="str">
            <v>1</v>
          </cell>
          <cell r="DC143" t="str">
            <v>D</v>
          </cell>
          <cell r="DD143" t="str">
            <v>-</v>
          </cell>
          <cell r="DL143" t="str">
            <v>MMGH</v>
          </cell>
        </row>
        <row r="144">
          <cell r="A144" t="str">
            <v>2</v>
          </cell>
          <cell r="O144" t="str">
            <v>413300000M</v>
          </cell>
          <cell r="Q144" t="str">
            <v>499999992M</v>
          </cell>
          <cell r="R144" t="str">
            <v>821000+822000+831000</v>
          </cell>
          <cell r="S144" t="str">
            <v>(3065500+3065600)*1000</v>
          </cell>
          <cell r="Z144">
            <v>-1</v>
          </cell>
          <cell r="AM144" t="str">
            <v>1449</v>
          </cell>
          <cell r="AV144" t="str">
            <v>X</v>
          </cell>
          <cell r="AZ144" t="str">
            <v>X</v>
          </cell>
          <cell r="BA144" t="str">
            <v>X</v>
          </cell>
          <cell r="BC144" t="str">
            <v>X</v>
          </cell>
          <cell r="BD144" t="str">
            <v>X</v>
          </cell>
          <cell r="BE144" t="str">
            <v>X</v>
          </cell>
          <cell r="BQ144" t="str">
            <v>MWh</v>
          </cell>
          <cell r="BR144" t="str">
            <v>MWh</v>
          </cell>
          <cell r="BV144" t="str">
            <v>0</v>
          </cell>
          <cell r="CH144" t="str">
            <v>G</v>
          </cell>
          <cell r="DB144">
            <v>1</v>
          </cell>
          <cell r="DC144" t="str">
            <v>D</v>
          </cell>
          <cell r="DD144" t="str">
            <v>-</v>
          </cell>
          <cell r="DL144" t="str">
            <v>MMGH</v>
          </cell>
        </row>
        <row r="145">
          <cell r="A145" t="str">
            <v>2</v>
          </cell>
          <cell r="O145" t="str">
            <v>413400000M</v>
          </cell>
          <cell r="Q145" t="str">
            <v>499999993M</v>
          </cell>
          <cell r="R145" t="str">
            <v>841000+842000+851000</v>
          </cell>
          <cell r="S145" t="str">
            <v>(3059400+3059500)*1000</v>
          </cell>
          <cell r="Y145">
            <v>0</v>
          </cell>
          <cell r="Z145">
            <v>-1</v>
          </cell>
          <cell r="AM145" t="str">
            <v>1549</v>
          </cell>
          <cell r="AP145" t="str">
            <v>X</v>
          </cell>
          <cell r="AS145" t="str">
            <v>X</v>
          </cell>
          <cell r="AV145" t="str">
            <v>X</v>
          </cell>
          <cell r="AZ145" t="str">
            <v>X</v>
          </cell>
          <cell r="BA145" t="str">
            <v>X</v>
          </cell>
          <cell r="BB145" t="str">
            <v>X</v>
          </cell>
          <cell r="BC145" t="str">
            <v>X</v>
          </cell>
          <cell r="BD145" t="str">
            <v>X</v>
          </cell>
          <cell r="BE145" t="str">
            <v>X</v>
          </cell>
          <cell r="BQ145" t="str">
            <v>MWh</v>
          </cell>
          <cell r="BR145" t="str">
            <v>MWh</v>
          </cell>
          <cell r="BV145" t="str">
            <v>0</v>
          </cell>
          <cell r="CH145" t="str">
            <v>G</v>
          </cell>
          <cell r="DB145" t="str">
            <v>1</v>
          </cell>
          <cell r="DC145" t="str">
            <v>D</v>
          </cell>
          <cell r="DD145" t="str">
            <v>-</v>
          </cell>
          <cell r="DL145" t="str">
            <v>MMGH</v>
          </cell>
        </row>
        <row r="146">
          <cell r="A146" t="str">
            <v>2</v>
          </cell>
          <cell r="O146" t="str">
            <v>413500000M</v>
          </cell>
          <cell r="Q146" t="str">
            <v>499999994M</v>
          </cell>
          <cell r="R146" t="str">
            <v>863000+864000+871000</v>
          </cell>
          <cell r="S146" t="str">
            <v>(3071600+3071700)*1000</v>
          </cell>
          <cell r="Y146">
            <v>0</v>
          </cell>
          <cell r="Z146">
            <v>-1</v>
          </cell>
          <cell r="AM146" t="str">
            <v>1649</v>
          </cell>
          <cell r="AP146" t="str">
            <v>X</v>
          </cell>
          <cell r="AW146" t="str">
            <v>X</v>
          </cell>
          <cell r="AZ146" t="str">
            <v>X</v>
          </cell>
          <cell r="BA146" t="str">
            <v>X</v>
          </cell>
          <cell r="BB146" t="str">
            <v>X</v>
          </cell>
          <cell r="BC146" t="str">
            <v>X</v>
          </cell>
          <cell r="BD146" t="str">
            <v>X</v>
          </cell>
          <cell r="BQ146" t="str">
            <v>m³</v>
          </cell>
          <cell r="BR146" t="str">
            <v>m³</v>
          </cell>
          <cell r="BV146" t="str">
            <v>0</v>
          </cell>
          <cell r="CH146" t="str">
            <v>W</v>
          </cell>
          <cell r="DB146" t="str">
            <v>1</v>
          </cell>
          <cell r="DC146" t="str">
            <v>D</v>
          </cell>
          <cell r="DD146" t="str">
            <v>-</v>
          </cell>
          <cell r="DL146" t="str">
            <v>M_M3</v>
          </cell>
        </row>
        <row r="153">
          <cell r="A153" t="str">
            <v>2</v>
          </cell>
          <cell r="N153">
            <v>0</v>
          </cell>
          <cell r="O153" t="str">
            <v>421300000M</v>
          </cell>
          <cell r="Q153" t="str">
            <v>499999999M</v>
          </cell>
          <cell r="Y153">
            <v>0</v>
          </cell>
          <cell r="Z153">
            <v>0</v>
          </cell>
          <cell r="AM153">
            <v>2279</v>
          </cell>
          <cell r="AO153" t="str">
            <v>X</v>
          </cell>
          <cell r="AP153" t="str">
            <v>X</v>
          </cell>
          <cell r="AQ153" t="str">
            <v>X</v>
          </cell>
          <cell r="AZ153" t="str">
            <v>X</v>
          </cell>
          <cell r="BA153" t="str">
            <v>X</v>
          </cell>
          <cell r="BB153" t="str">
            <v>X</v>
          </cell>
          <cell r="BC153" t="str">
            <v>X</v>
          </cell>
          <cell r="BQ153" t="str">
            <v>€</v>
          </cell>
          <cell r="BR153" t="str">
            <v>€</v>
          </cell>
          <cell r="BV153" t="str">
            <v>0</v>
          </cell>
          <cell r="DB153">
            <v>2</v>
          </cell>
          <cell r="DC153" t="str">
            <v>D</v>
          </cell>
          <cell r="DD153" t="str">
            <v>+</v>
          </cell>
        </row>
        <row r="154">
          <cell r="A154" t="str">
            <v>2</v>
          </cell>
          <cell r="N154">
            <v>0</v>
          </cell>
          <cell r="O154" t="str">
            <v>421310000M</v>
          </cell>
          <cell r="Q154" t="str">
            <v>421300000M</v>
          </cell>
          <cell r="Z154">
            <v>1</v>
          </cell>
          <cell r="AM154">
            <v>2271</v>
          </cell>
          <cell r="AO154" t="str">
            <v>X</v>
          </cell>
          <cell r="AZ154" t="str">
            <v>X</v>
          </cell>
          <cell r="BA154" t="str">
            <v>X</v>
          </cell>
          <cell r="BC154" t="str">
            <v>X</v>
          </cell>
          <cell r="BQ154" t="str">
            <v>€</v>
          </cell>
          <cell r="BR154" t="str">
            <v>€</v>
          </cell>
          <cell r="BS154" t="str">
            <v xml:space="preserve"> 1.1.8 + 9.1.6</v>
          </cell>
          <cell r="BV154" t="str">
            <v>0</v>
          </cell>
          <cell r="CH154" t="str">
            <v>L</v>
          </cell>
          <cell r="DB154">
            <v>1</v>
          </cell>
          <cell r="DC154" t="str">
            <v>D</v>
          </cell>
          <cell r="DD154" t="str">
            <v>+</v>
          </cell>
          <cell r="DL154" t="str">
            <v>MEUR</v>
          </cell>
        </row>
        <row r="155">
          <cell r="A155" t="str">
            <v>2</v>
          </cell>
          <cell r="N155">
            <v>0</v>
          </cell>
          <cell r="O155" t="str">
            <v>421320000M</v>
          </cell>
          <cell r="Q155" t="str">
            <v>421300000M</v>
          </cell>
          <cell r="Z155">
            <v>1</v>
          </cell>
          <cell r="AM155">
            <v>2272</v>
          </cell>
          <cell r="AP155" t="str">
            <v>X</v>
          </cell>
          <cell r="AZ155" t="str">
            <v>X</v>
          </cell>
          <cell r="BA155" t="str">
            <v>X</v>
          </cell>
          <cell r="BB155" t="str">
            <v>X</v>
          </cell>
          <cell r="BC155" t="str">
            <v>X</v>
          </cell>
          <cell r="BQ155" t="str">
            <v>€</v>
          </cell>
          <cell r="BR155" t="str">
            <v>€</v>
          </cell>
          <cell r="BS155" t="str">
            <v xml:space="preserve"> 1.1.8 + 9.1.6</v>
          </cell>
          <cell r="BV155" t="str">
            <v>0</v>
          </cell>
          <cell r="CH155" t="str">
            <v>L</v>
          </cell>
          <cell r="DB155">
            <v>1</v>
          </cell>
          <cell r="DC155" t="str">
            <v>D</v>
          </cell>
          <cell r="DD155" t="str">
            <v>+</v>
          </cell>
          <cell r="DL155" t="str">
            <v>MEUR</v>
          </cell>
        </row>
        <row r="156">
          <cell r="A156" t="str">
            <v>2</v>
          </cell>
          <cell r="N156">
            <v>0</v>
          </cell>
          <cell r="O156" t="str">
            <v>421330000M</v>
          </cell>
          <cell r="Q156" t="str">
            <v>421300000M</v>
          </cell>
          <cell r="Z156">
            <v>1</v>
          </cell>
          <cell r="AM156">
            <v>2273</v>
          </cell>
          <cell r="AP156" t="str">
            <v>X</v>
          </cell>
          <cell r="AZ156" t="str">
            <v>X</v>
          </cell>
          <cell r="BA156" t="str">
            <v>X</v>
          </cell>
          <cell r="BB156" t="str">
            <v>X</v>
          </cell>
          <cell r="BC156" t="str">
            <v>X</v>
          </cell>
          <cell r="BQ156" t="str">
            <v>€</v>
          </cell>
          <cell r="BR156" t="str">
            <v>€</v>
          </cell>
          <cell r="BS156" t="str">
            <v xml:space="preserve"> 1.1.8 + 9.1.6</v>
          </cell>
          <cell r="BV156" t="str">
            <v>0</v>
          </cell>
          <cell r="CH156" t="str">
            <v>L</v>
          </cell>
          <cell r="DB156">
            <v>1</v>
          </cell>
          <cell r="DC156" t="str">
            <v>D</v>
          </cell>
          <cell r="DD156" t="str">
            <v>+</v>
          </cell>
          <cell r="DL156" t="str">
            <v>MEUR</v>
          </cell>
        </row>
        <row r="157">
          <cell r="A157" t="str">
            <v>2</v>
          </cell>
          <cell r="N157">
            <v>0</v>
          </cell>
          <cell r="O157" t="str">
            <v>421340000M</v>
          </cell>
          <cell r="Q157" t="str">
            <v>421300000M</v>
          </cell>
          <cell r="Z157">
            <v>1</v>
          </cell>
          <cell r="AM157">
            <v>2274</v>
          </cell>
          <cell r="AP157" t="str">
            <v>X</v>
          </cell>
          <cell r="AZ157" t="str">
            <v>X</v>
          </cell>
          <cell r="BA157" t="str">
            <v>X</v>
          </cell>
          <cell r="BB157" t="str">
            <v>X</v>
          </cell>
          <cell r="BC157" t="str">
            <v>X</v>
          </cell>
          <cell r="BQ157" t="str">
            <v>€</v>
          </cell>
          <cell r="BR157" t="str">
            <v>€</v>
          </cell>
          <cell r="BS157" t="str">
            <v xml:space="preserve"> 1.1.8 + 9.1.6</v>
          </cell>
          <cell r="BV157" t="str">
            <v>0</v>
          </cell>
          <cell r="CH157" t="str">
            <v>L</v>
          </cell>
          <cell r="DB157">
            <v>1</v>
          </cell>
          <cell r="DC157" t="str">
            <v>D</v>
          </cell>
          <cell r="DD157" t="str">
            <v>+</v>
          </cell>
          <cell r="DL157" t="str">
            <v>MEUR</v>
          </cell>
        </row>
        <row r="158">
          <cell r="A158" t="str">
            <v>2</v>
          </cell>
          <cell r="N158">
            <v>0</v>
          </cell>
          <cell r="O158" t="str">
            <v>421350000M</v>
          </cell>
          <cell r="Q158" t="str">
            <v>421300000M</v>
          </cell>
          <cell r="Z158">
            <v>1</v>
          </cell>
          <cell r="AM158">
            <v>2275</v>
          </cell>
          <cell r="AP158" t="str">
            <v>X</v>
          </cell>
          <cell r="AZ158" t="str">
            <v>X</v>
          </cell>
          <cell r="BA158" t="str">
            <v>X</v>
          </cell>
          <cell r="BB158" t="str">
            <v>X</v>
          </cell>
          <cell r="BC158" t="str">
            <v>X</v>
          </cell>
          <cell r="BQ158" t="str">
            <v>€</v>
          </cell>
          <cell r="BR158" t="str">
            <v>€</v>
          </cell>
          <cell r="BS158" t="str">
            <v xml:space="preserve"> 1.1.8 + 9.1.6</v>
          </cell>
          <cell r="BV158" t="str">
            <v>0</v>
          </cell>
          <cell r="CH158" t="str">
            <v>L</v>
          </cell>
          <cell r="DB158">
            <v>1</v>
          </cell>
          <cell r="DC158" t="str">
            <v>D</v>
          </cell>
          <cell r="DD158" t="str">
            <v>+</v>
          </cell>
          <cell r="DL158" t="str">
            <v>MEUR</v>
          </cell>
        </row>
        <row r="159">
          <cell r="A159" t="str">
            <v>2</v>
          </cell>
          <cell r="N159">
            <v>0</v>
          </cell>
          <cell r="O159" t="str">
            <v>421360000M</v>
          </cell>
          <cell r="Q159" t="str">
            <v>421300000M</v>
          </cell>
          <cell r="Z159">
            <v>1</v>
          </cell>
          <cell r="AM159">
            <v>2276</v>
          </cell>
          <cell r="AQ159" t="str">
            <v>X</v>
          </cell>
          <cell r="AZ159" t="str">
            <v>X</v>
          </cell>
          <cell r="BA159" t="str">
            <v>X</v>
          </cell>
          <cell r="BC159" t="str">
            <v>X</v>
          </cell>
          <cell r="BQ159" t="str">
            <v>€</v>
          </cell>
          <cell r="BR159" t="str">
            <v>€</v>
          </cell>
          <cell r="BS159" t="str">
            <v xml:space="preserve"> 1.1.8 + 9.1.6</v>
          </cell>
          <cell r="BV159" t="str">
            <v>0</v>
          </cell>
          <cell r="CH159" t="str">
            <v>L</v>
          </cell>
          <cell r="DB159">
            <v>1</v>
          </cell>
          <cell r="DC159" t="str">
            <v>D</v>
          </cell>
          <cell r="DD159" t="str">
            <v>+</v>
          </cell>
          <cell r="DL159" t="str">
            <v>MEUR</v>
          </cell>
        </row>
        <row r="160">
          <cell r="A160" t="str">
            <v>2</v>
          </cell>
          <cell r="N160">
            <v>0</v>
          </cell>
          <cell r="O160">
            <v>0</v>
          </cell>
          <cell r="Y160">
            <v>0</v>
          </cell>
          <cell r="AZ160">
            <v>0</v>
          </cell>
          <cell r="BA160">
            <v>0</v>
          </cell>
          <cell r="BC160">
            <v>0</v>
          </cell>
          <cell r="DD160">
            <v>0</v>
          </cell>
          <cell r="DG160">
            <v>0</v>
          </cell>
          <cell r="DL160">
            <v>0</v>
          </cell>
        </row>
        <row r="161">
          <cell r="A161" t="str">
            <v>2</v>
          </cell>
          <cell r="N161">
            <v>0</v>
          </cell>
          <cell r="O161">
            <v>0</v>
          </cell>
          <cell r="Y161">
            <v>0</v>
          </cell>
          <cell r="AZ161">
            <v>0</v>
          </cell>
          <cell r="BA161">
            <v>0</v>
          </cell>
          <cell r="BC161">
            <v>0</v>
          </cell>
          <cell r="DD161">
            <v>0</v>
          </cell>
          <cell r="DG161">
            <v>0</v>
          </cell>
          <cell r="DL161">
            <v>0</v>
          </cell>
        </row>
        <row r="162">
          <cell r="A162" t="str">
            <v>2</v>
          </cell>
          <cell r="N162">
            <v>0</v>
          </cell>
          <cell r="O162" t="str">
            <v>422000000M</v>
          </cell>
          <cell r="Q162" t="str">
            <v>499999999M</v>
          </cell>
          <cell r="Y162">
            <v>0</v>
          </cell>
          <cell r="Z162">
            <v>0</v>
          </cell>
          <cell r="BQ162" t="str">
            <v>€</v>
          </cell>
          <cell r="BR162" t="str">
            <v>€</v>
          </cell>
          <cell r="BV162" t="str">
            <v>0</v>
          </cell>
          <cell r="DB162">
            <v>2</v>
          </cell>
          <cell r="DC162" t="str">
            <v>D</v>
          </cell>
          <cell r="DD162" t="str">
            <v>+</v>
          </cell>
        </row>
        <row r="163">
          <cell r="A163" t="str">
            <v>2</v>
          </cell>
          <cell r="N163">
            <v>0</v>
          </cell>
          <cell r="O163" t="str">
            <v>422210000M</v>
          </cell>
          <cell r="Q163" t="str">
            <v>422000000M</v>
          </cell>
          <cell r="Y163">
            <v>0</v>
          </cell>
          <cell r="Z163">
            <v>1</v>
          </cell>
          <cell r="AM163">
            <v>2369</v>
          </cell>
          <cell r="AO163" t="str">
            <v>X</v>
          </cell>
          <cell r="AZ163" t="str">
            <v>V</v>
          </cell>
          <cell r="BA163" t="str">
            <v>X</v>
          </cell>
          <cell r="BC163" t="str">
            <v>X</v>
          </cell>
          <cell r="BQ163" t="str">
            <v>€</v>
          </cell>
          <cell r="BR163" t="str">
            <v>€</v>
          </cell>
          <cell r="BV163" t="str">
            <v>0</v>
          </cell>
          <cell r="CH163" t="str">
            <v>S</v>
          </cell>
          <cell r="DB163">
            <v>2</v>
          </cell>
          <cell r="DC163" t="str">
            <v>D</v>
          </cell>
          <cell r="DD163" t="str">
            <v>+</v>
          </cell>
        </row>
        <row r="164">
          <cell r="A164" t="str">
            <v>2</v>
          </cell>
          <cell r="N164">
            <v>0</v>
          </cell>
          <cell r="O164" t="str">
            <v>422210100M</v>
          </cell>
          <cell r="Q164" t="str">
            <v>422210000M</v>
          </cell>
          <cell r="Z164">
            <v>1</v>
          </cell>
          <cell r="AM164">
            <v>2361</v>
          </cell>
          <cell r="AO164" t="str">
            <v>X</v>
          </cell>
          <cell r="AZ164" t="str">
            <v>V</v>
          </cell>
          <cell r="BA164" t="str">
            <v>X</v>
          </cell>
          <cell r="BC164" t="str">
            <v>X</v>
          </cell>
          <cell r="BQ164" t="str">
            <v>€</v>
          </cell>
          <cell r="BR164" t="str">
            <v>€</v>
          </cell>
          <cell r="BS164" t="str">
            <v xml:space="preserve"> 1.1.10</v>
          </cell>
          <cell r="BV164" t="str">
            <v>0</v>
          </cell>
          <cell r="CH164" t="str">
            <v>S</v>
          </cell>
          <cell r="DB164">
            <v>1</v>
          </cell>
          <cell r="DC164" t="str">
            <v>D</v>
          </cell>
          <cell r="DD164" t="str">
            <v>+</v>
          </cell>
          <cell r="DL164" t="str">
            <v>MEUR</v>
          </cell>
        </row>
        <row r="165">
          <cell r="A165" t="str">
            <v>2</v>
          </cell>
          <cell r="N165">
            <v>0</v>
          </cell>
          <cell r="O165" t="str">
            <v>422210200M</v>
          </cell>
          <cell r="Q165" t="str">
            <v>422210000M</v>
          </cell>
          <cell r="Z165">
            <v>1</v>
          </cell>
          <cell r="AM165">
            <v>2362</v>
          </cell>
          <cell r="AO165" t="str">
            <v>X</v>
          </cell>
          <cell r="AZ165" t="str">
            <v>V</v>
          </cell>
          <cell r="BA165" t="str">
            <v>X</v>
          </cell>
          <cell r="BC165" t="str">
            <v>X</v>
          </cell>
          <cell r="BQ165" t="str">
            <v>€</v>
          </cell>
          <cell r="BR165" t="str">
            <v>€</v>
          </cell>
          <cell r="BS165" t="str">
            <v xml:space="preserve"> 1.1.10</v>
          </cell>
          <cell r="BV165" t="str">
            <v>0</v>
          </cell>
          <cell r="CH165" t="str">
            <v>S</v>
          </cell>
          <cell r="DB165">
            <v>1</v>
          </cell>
          <cell r="DC165" t="str">
            <v>D</v>
          </cell>
          <cell r="DD165" t="str">
            <v>+</v>
          </cell>
          <cell r="DL165" t="str">
            <v>MEUR</v>
          </cell>
        </row>
        <row r="166">
          <cell r="A166" t="str">
            <v>2</v>
          </cell>
          <cell r="N166">
            <v>0</v>
          </cell>
          <cell r="O166" t="str">
            <v>422210300M</v>
          </cell>
          <cell r="Q166" t="str">
            <v>422210000M</v>
          </cell>
          <cell r="Z166">
            <v>1</v>
          </cell>
          <cell r="AM166">
            <v>2363</v>
          </cell>
          <cell r="AO166" t="str">
            <v>X</v>
          </cell>
          <cell r="AZ166" t="str">
            <v>V</v>
          </cell>
          <cell r="BA166" t="str">
            <v>X</v>
          </cell>
          <cell r="BC166" t="str">
            <v>X</v>
          </cell>
          <cell r="BQ166" t="str">
            <v>€</v>
          </cell>
          <cell r="BR166" t="str">
            <v>€</v>
          </cell>
          <cell r="BS166" t="str">
            <v xml:space="preserve"> 1.1.10</v>
          </cell>
          <cell r="BV166" t="str">
            <v>0</v>
          </cell>
          <cell r="CH166" t="str">
            <v>S</v>
          </cell>
          <cell r="DB166">
            <v>1</v>
          </cell>
          <cell r="DC166" t="str">
            <v>D</v>
          </cell>
          <cell r="DD166" t="str">
            <v>+</v>
          </cell>
          <cell r="DL166" t="str">
            <v>MEUR</v>
          </cell>
        </row>
        <row r="167">
          <cell r="A167" t="str">
            <v>2</v>
          </cell>
          <cell r="N167">
            <v>0</v>
          </cell>
          <cell r="O167" t="str">
            <v>422210400M</v>
          </cell>
          <cell r="Q167" t="str">
            <v>422210000M</v>
          </cell>
          <cell r="Z167">
            <v>1</v>
          </cell>
          <cell r="AM167">
            <v>2364</v>
          </cell>
          <cell r="AO167" t="str">
            <v>X</v>
          </cell>
          <cell r="AZ167" t="str">
            <v>V</v>
          </cell>
          <cell r="BA167" t="str">
            <v>X</v>
          </cell>
          <cell r="BC167" t="str">
            <v>X</v>
          </cell>
          <cell r="BQ167" t="str">
            <v>€</v>
          </cell>
          <cell r="BR167" t="str">
            <v>€</v>
          </cell>
          <cell r="BS167" t="str">
            <v xml:space="preserve"> 1.1.10</v>
          </cell>
          <cell r="BV167" t="str">
            <v>0</v>
          </cell>
          <cell r="CH167" t="str">
            <v>S</v>
          </cell>
          <cell r="DB167">
            <v>1</v>
          </cell>
          <cell r="DC167" t="str">
            <v>D</v>
          </cell>
          <cell r="DD167" t="str">
            <v>+</v>
          </cell>
          <cell r="DL167" t="str">
            <v>MEUR</v>
          </cell>
        </row>
        <row r="168">
          <cell r="A168" t="str">
            <v>2</v>
          </cell>
          <cell r="N168">
            <v>0</v>
          </cell>
          <cell r="O168" t="str">
            <v>422210500M</v>
          </cell>
          <cell r="Q168" t="str">
            <v>422210000M</v>
          </cell>
          <cell r="Z168">
            <v>1</v>
          </cell>
          <cell r="AM168">
            <v>2365</v>
          </cell>
          <cell r="AO168" t="str">
            <v>X</v>
          </cell>
          <cell r="AZ168" t="str">
            <v>V</v>
          </cell>
          <cell r="BA168" t="str">
            <v>X</v>
          </cell>
          <cell r="BC168" t="str">
            <v>X</v>
          </cell>
          <cell r="BQ168" t="str">
            <v>€</v>
          </cell>
          <cell r="BR168" t="str">
            <v>€</v>
          </cell>
          <cell r="BS168" t="str">
            <v xml:space="preserve"> 1.1.10</v>
          </cell>
          <cell r="BV168" t="str">
            <v>0</v>
          </cell>
          <cell r="CH168" t="str">
            <v>S</v>
          </cell>
          <cell r="DB168">
            <v>1</v>
          </cell>
          <cell r="DC168" t="str">
            <v>D</v>
          </cell>
          <cell r="DD168" t="str">
            <v>+</v>
          </cell>
          <cell r="DL168" t="str">
            <v>MEUR</v>
          </cell>
        </row>
        <row r="169">
          <cell r="A169" t="str">
            <v>2</v>
          </cell>
          <cell r="N169">
            <v>0</v>
          </cell>
          <cell r="O169" t="str">
            <v>422210600M</v>
          </cell>
          <cell r="Q169" t="str">
            <v>422210000M</v>
          </cell>
          <cell r="Z169">
            <v>1</v>
          </cell>
          <cell r="AM169">
            <v>2366</v>
          </cell>
          <cell r="AO169" t="str">
            <v>X</v>
          </cell>
          <cell r="AZ169" t="str">
            <v>V</v>
          </cell>
          <cell r="BA169" t="str">
            <v>X</v>
          </cell>
          <cell r="BC169" t="str">
            <v>X</v>
          </cell>
          <cell r="BQ169" t="str">
            <v>€</v>
          </cell>
          <cell r="BR169" t="str">
            <v>€</v>
          </cell>
          <cell r="BS169" t="str">
            <v xml:space="preserve"> 1.1.10</v>
          </cell>
          <cell r="BV169" t="str">
            <v>0</v>
          </cell>
          <cell r="CH169" t="str">
            <v>S</v>
          </cell>
          <cell r="DB169" t="str">
            <v>1</v>
          </cell>
          <cell r="DC169" t="str">
            <v>D</v>
          </cell>
          <cell r="DD169" t="str">
            <v>+</v>
          </cell>
          <cell r="DL169" t="str">
            <v>MEUR</v>
          </cell>
        </row>
        <row r="170">
          <cell r="O170" t="str">
            <v>422220000M</v>
          </cell>
          <cell r="Q170" t="str">
            <v>422000000M</v>
          </cell>
          <cell r="Z170">
            <v>0</v>
          </cell>
          <cell r="AM170">
            <v>2379</v>
          </cell>
          <cell r="AO170" t="str">
            <v>X</v>
          </cell>
          <cell r="AZ170" t="str">
            <v>V</v>
          </cell>
          <cell r="BA170" t="str">
            <v>X</v>
          </cell>
          <cell r="BC170" t="str">
            <v>X</v>
          </cell>
          <cell r="BV170" t="str">
            <v>0</v>
          </cell>
        </row>
        <row r="171">
          <cell r="A171" t="str">
            <v>2</v>
          </cell>
          <cell r="N171">
            <v>0</v>
          </cell>
          <cell r="O171" t="str">
            <v>422220100M</v>
          </cell>
          <cell r="Q171" t="str">
            <v>422220000M</v>
          </cell>
          <cell r="Z171">
            <v>1</v>
          </cell>
          <cell r="AM171">
            <v>2371</v>
          </cell>
          <cell r="AO171" t="str">
            <v>X</v>
          </cell>
          <cell r="AZ171" t="str">
            <v>V</v>
          </cell>
          <cell r="BA171" t="str">
            <v>X</v>
          </cell>
          <cell r="BC171" t="str">
            <v>X</v>
          </cell>
          <cell r="BQ171" t="str">
            <v>€</v>
          </cell>
          <cell r="BR171" t="str">
            <v>€</v>
          </cell>
          <cell r="BS171" t="str">
            <v xml:space="preserve"> 1.1.10</v>
          </cell>
          <cell r="BV171" t="str">
            <v>0</v>
          </cell>
          <cell r="CH171" t="str">
            <v>S</v>
          </cell>
          <cell r="DB171">
            <v>1</v>
          </cell>
          <cell r="DC171" t="str">
            <v>D</v>
          </cell>
          <cell r="DD171" t="str">
            <v>+</v>
          </cell>
          <cell r="DL171" t="str">
            <v>MEUR</v>
          </cell>
        </row>
        <row r="172">
          <cell r="A172" t="str">
            <v>2</v>
          </cell>
          <cell r="N172">
            <v>0</v>
          </cell>
          <cell r="O172" t="str">
            <v>422220200M</v>
          </cell>
          <cell r="Q172" t="str">
            <v>422220000M</v>
          </cell>
          <cell r="Z172">
            <v>1</v>
          </cell>
          <cell r="AM172">
            <v>2372</v>
          </cell>
          <cell r="AO172" t="str">
            <v>X</v>
          </cell>
          <cell r="AZ172" t="str">
            <v>V</v>
          </cell>
          <cell r="BA172" t="str">
            <v>X</v>
          </cell>
          <cell r="BC172" t="str">
            <v>X</v>
          </cell>
          <cell r="BQ172" t="str">
            <v>€</v>
          </cell>
          <cell r="BR172" t="str">
            <v>€</v>
          </cell>
          <cell r="BS172" t="str">
            <v xml:space="preserve"> 1.1.10</v>
          </cell>
          <cell r="BV172" t="str">
            <v>0</v>
          </cell>
          <cell r="CH172" t="str">
            <v>S</v>
          </cell>
          <cell r="DB172">
            <v>1</v>
          </cell>
          <cell r="DC172" t="str">
            <v>D</v>
          </cell>
          <cell r="DD172" t="str">
            <v>+</v>
          </cell>
          <cell r="DL172" t="str">
            <v>MEUR</v>
          </cell>
        </row>
        <row r="173">
          <cell r="A173" t="str">
            <v>2</v>
          </cell>
          <cell r="N173">
            <v>0</v>
          </cell>
          <cell r="O173" t="str">
            <v>422220300M</v>
          </cell>
          <cell r="Q173" t="str">
            <v>422220000M</v>
          </cell>
          <cell r="Z173">
            <v>1</v>
          </cell>
          <cell r="AM173">
            <v>2373</v>
          </cell>
          <cell r="AO173" t="str">
            <v>X</v>
          </cell>
          <cell r="AZ173" t="str">
            <v>V</v>
          </cell>
          <cell r="BA173" t="str">
            <v>X</v>
          </cell>
          <cell r="BC173" t="str">
            <v>X</v>
          </cell>
          <cell r="BQ173" t="str">
            <v>€</v>
          </cell>
          <cell r="BR173" t="str">
            <v>€</v>
          </cell>
          <cell r="BS173" t="str">
            <v xml:space="preserve"> 1.1.10</v>
          </cell>
          <cell r="BV173" t="str">
            <v>0</v>
          </cell>
          <cell r="CH173" t="str">
            <v>S</v>
          </cell>
          <cell r="DB173">
            <v>1</v>
          </cell>
          <cell r="DC173" t="str">
            <v>D</v>
          </cell>
          <cell r="DD173" t="str">
            <v>+</v>
          </cell>
          <cell r="DL173" t="str">
            <v>MEUR</v>
          </cell>
        </row>
        <row r="174">
          <cell r="A174" t="str">
            <v>2</v>
          </cell>
          <cell r="N174">
            <v>0</v>
          </cell>
          <cell r="O174" t="str">
            <v>422220400M</v>
          </cell>
          <cell r="Q174" t="str">
            <v>422220000M</v>
          </cell>
          <cell r="Z174">
            <v>1</v>
          </cell>
          <cell r="AM174">
            <v>2374</v>
          </cell>
          <cell r="AO174" t="str">
            <v>X</v>
          </cell>
          <cell r="AZ174" t="str">
            <v>V</v>
          </cell>
          <cell r="BA174" t="str">
            <v>X</v>
          </cell>
          <cell r="BC174" t="str">
            <v>X</v>
          </cell>
          <cell r="BQ174" t="str">
            <v>€</v>
          </cell>
          <cell r="BR174" t="str">
            <v>€</v>
          </cell>
          <cell r="BS174" t="str">
            <v xml:space="preserve"> 1.1.10</v>
          </cell>
          <cell r="BV174" t="str">
            <v>0</v>
          </cell>
          <cell r="CH174" t="str">
            <v>S</v>
          </cell>
          <cell r="DB174">
            <v>1</v>
          </cell>
          <cell r="DC174" t="str">
            <v>D</v>
          </cell>
          <cell r="DD174" t="str">
            <v>+</v>
          </cell>
          <cell r="DL174" t="str">
            <v>MEUR</v>
          </cell>
        </row>
        <row r="175">
          <cell r="A175" t="str">
            <v>2</v>
          </cell>
          <cell r="N175">
            <v>0</v>
          </cell>
          <cell r="O175" t="str">
            <v>422220500M</v>
          </cell>
          <cell r="Q175" t="str">
            <v>422220000M</v>
          </cell>
          <cell r="Z175">
            <v>1</v>
          </cell>
          <cell r="AM175">
            <v>2375</v>
          </cell>
          <cell r="AO175" t="str">
            <v>X</v>
          </cell>
          <cell r="AZ175" t="str">
            <v>V</v>
          </cell>
          <cell r="BA175" t="str">
            <v>X</v>
          </cell>
          <cell r="BC175" t="str">
            <v>X</v>
          </cell>
          <cell r="BQ175" t="str">
            <v>€</v>
          </cell>
          <cell r="BR175" t="str">
            <v>€</v>
          </cell>
          <cell r="BS175" t="str">
            <v xml:space="preserve"> 1.1.10</v>
          </cell>
          <cell r="BV175" t="str">
            <v>0</v>
          </cell>
          <cell r="CH175" t="str">
            <v>S</v>
          </cell>
          <cell r="DB175">
            <v>1</v>
          </cell>
          <cell r="DC175" t="str">
            <v>D</v>
          </cell>
          <cell r="DD175" t="str">
            <v>+</v>
          </cell>
          <cell r="DL175" t="str">
            <v>MEUR</v>
          </cell>
        </row>
        <row r="176">
          <cell r="A176" t="str">
            <v>2</v>
          </cell>
          <cell r="N176">
            <v>0</v>
          </cell>
          <cell r="O176" t="str">
            <v>422220600M</v>
          </cell>
          <cell r="Q176" t="str">
            <v>422220000M</v>
          </cell>
          <cell r="Z176">
            <v>1</v>
          </cell>
          <cell r="AM176">
            <v>2376</v>
          </cell>
          <cell r="AO176" t="str">
            <v>X</v>
          </cell>
          <cell r="AZ176" t="str">
            <v>V</v>
          </cell>
          <cell r="BA176" t="str">
            <v>X</v>
          </cell>
          <cell r="BC176" t="str">
            <v>X</v>
          </cell>
          <cell r="BQ176" t="str">
            <v>€</v>
          </cell>
          <cell r="BR176" t="str">
            <v>€</v>
          </cell>
          <cell r="BS176" t="str">
            <v xml:space="preserve"> 1.1.10</v>
          </cell>
          <cell r="BV176" t="str">
            <v>0</v>
          </cell>
          <cell r="CH176" t="str">
            <v>S</v>
          </cell>
          <cell r="DB176">
            <v>1</v>
          </cell>
          <cell r="DC176" t="str">
            <v>D</v>
          </cell>
          <cell r="DD176" t="str">
            <v>+</v>
          </cell>
          <cell r="DL176" t="str">
            <v>MEUR</v>
          </cell>
        </row>
        <row r="177">
          <cell r="A177" t="str">
            <v>2</v>
          </cell>
          <cell r="O177" t="str">
            <v>423000000M</v>
          </cell>
          <cell r="Q177" t="str">
            <v>422000000M</v>
          </cell>
          <cell r="Z177">
            <v>0</v>
          </cell>
          <cell r="AM177">
            <v>2419</v>
          </cell>
          <cell r="AO177" t="str">
            <v>X</v>
          </cell>
          <cell r="AP177" t="str">
            <v>X</v>
          </cell>
          <cell r="AZ177" t="str">
            <v>V</v>
          </cell>
          <cell r="BA177" t="str">
            <v>X</v>
          </cell>
          <cell r="BB177" t="str">
            <v>X</v>
          </cell>
          <cell r="BC177" t="str">
            <v>X</v>
          </cell>
          <cell r="BD177" t="str">
            <v>X</v>
          </cell>
          <cell r="BE177" t="str">
            <v>X</v>
          </cell>
          <cell r="BQ177" t="str">
            <v>€</v>
          </cell>
          <cell r="BR177" t="str">
            <v>€</v>
          </cell>
          <cell r="BS177" t="str">
            <v xml:space="preserve"> 1.1.1 / 1.1.2 + 9.1.1 / 9.1.2</v>
          </cell>
          <cell r="BV177" t="str">
            <v>0</v>
          </cell>
          <cell r="CH177" t="str">
            <v>S</v>
          </cell>
          <cell r="DD177" t="str">
            <v>+</v>
          </cell>
          <cell r="DL177" t="str">
            <v>MEUR</v>
          </cell>
        </row>
        <row r="178">
          <cell r="A178" t="str">
            <v>2</v>
          </cell>
          <cell r="N178">
            <v>0</v>
          </cell>
          <cell r="O178" t="str">
            <v>423010000M</v>
          </cell>
          <cell r="Q178" t="str">
            <v>423000000M</v>
          </cell>
          <cell r="Z178">
            <v>1</v>
          </cell>
          <cell r="AM178">
            <v>2401</v>
          </cell>
          <cell r="AO178" t="str">
            <v>X</v>
          </cell>
          <cell r="AZ178" t="str">
            <v>V</v>
          </cell>
          <cell r="BA178" t="str">
            <v>X</v>
          </cell>
          <cell r="BC178" t="str">
            <v>X</v>
          </cell>
          <cell r="BD178" t="str">
            <v>X</v>
          </cell>
          <cell r="BQ178" t="str">
            <v>€</v>
          </cell>
          <cell r="BR178" t="str">
            <v>€</v>
          </cell>
          <cell r="BS178" t="str">
            <v xml:space="preserve"> 1.1.1 / 1.1.2 + 9.1.1 / 9.1.2</v>
          </cell>
          <cell r="BV178" t="str">
            <v>0</v>
          </cell>
          <cell r="CH178" t="str">
            <v>S</v>
          </cell>
          <cell r="DD178" t="str">
            <v>+</v>
          </cell>
          <cell r="DL178" t="str">
            <v>MEUR</v>
          </cell>
        </row>
        <row r="179">
          <cell r="A179" t="str">
            <v>2</v>
          </cell>
          <cell r="N179">
            <v>0</v>
          </cell>
          <cell r="O179" t="str">
            <v>423020000M</v>
          </cell>
          <cell r="Q179" t="str">
            <v>423000000M</v>
          </cell>
          <cell r="Z179">
            <v>1</v>
          </cell>
          <cell r="AM179">
            <v>2402</v>
          </cell>
          <cell r="AP179" t="str">
            <v>X</v>
          </cell>
          <cell r="AZ179" t="str">
            <v>V</v>
          </cell>
          <cell r="BA179" t="str">
            <v>X</v>
          </cell>
          <cell r="BB179" t="str">
            <v>X</v>
          </cell>
          <cell r="BC179" t="str">
            <v>X</v>
          </cell>
          <cell r="BD179" t="str">
            <v>X</v>
          </cell>
          <cell r="BQ179" t="str">
            <v>€</v>
          </cell>
          <cell r="BR179" t="str">
            <v>€</v>
          </cell>
          <cell r="BS179" t="str">
            <v xml:space="preserve"> 1.1.1 / 1.1.2 + 9.1.1 / 9.1.2</v>
          </cell>
          <cell r="BV179" t="str">
            <v>0</v>
          </cell>
          <cell r="CH179" t="str">
            <v>S</v>
          </cell>
          <cell r="DD179" t="str">
            <v>+</v>
          </cell>
          <cell r="DL179" t="str">
            <v>MEUR</v>
          </cell>
        </row>
        <row r="180">
          <cell r="A180" t="str">
            <v>2</v>
          </cell>
          <cell r="N180">
            <v>0</v>
          </cell>
          <cell r="O180" t="str">
            <v>423030000M</v>
          </cell>
          <cell r="Q180" t="str">
            <v>423000000M</v>
          </cell>
          <cell r="Z180">
            <v>1</v>
          </cell>
          <cell r="AM180">
            <v>2403</v>
          </cell>
          <cell r="AP180" t="str">
            <v>X</v>
          </cell>
          <cell r="AZ180" t="str">
            <v>V</v>
          </cell>
          <cell r="BA180" t="str">
            <v>X</v>
          </cell>
          <cell r="BB180" t="str">
            <v>X</v>
          </cell>
          <cell r="BC180" t="str">
            <v>X</v>
          </cell>
          <cell r="BD180" t="str">
            <v>X</v>
          </cell>
          <cell r="BQ180" t="str">
            <v>€</v>
          </cell>
          <cell r="BR180" t="str">
            <v>€</v>
          </cell>
          <cell r="BS180" t="str">
            <v xml:space="preserve"> 1.1.1 / 1.1.2 + 9.1.1 / 9.1.2</v>
          </cell>
          <cell r="BV180" t="str">
            <v>0</v>
          </cell>
          <cell r="CH180" t="str">
            <v>S</v>
          </cell>
          <cell r="DD180" t="str">
            <v>+</v>
          </cell>
          <cell r="DL180" t="str">
            <v>MEUR</v>
          </cell>
        </row>
        <row r="181">
          <cell r="A181" t="str">
            <v>2</v>
          </cell>
          <cell r="N181">
            <v>0</v>
          </cell>
          <cell r="O181" t="str">
            <v>423040000M</v>
          </cell>
          <cell r="Q181" t="str">
            <v>423000000M</v>
          </cell>
          <cell r="Z181">
            <v>1</v>
          </cell>
          <cell r="AM181">
            <v>2404</v>
          </cell>
          <cell r="AP181" t="str">
            <v>X</v>
          </cell>
          <cell r="AZ181" t="str">
            <v>V</v>
          </cell>
          <cell r="BA181" t="str">
            <v>X</v>
          </cell>
          <cell r="BB181" t="str">
            <v>X</v>
          </cell>
          <cell r="BC181" t="str">
            <v>X</v>
          </cell>
          <cell r="BD181" t="str">
            <v>X</v>
          </cell>
          <cell r="BE181" t="str">
            <v>X</v>
          </cell>
          <cell r="BQ181" t="str">
            <v>€</v>
          </cell>
          <cell r="BR181" t="str">
            <v>€</v>
          </cell>
          <cell r="BS181" t="str">
            <v xml:space="preserve"> 1.1.1 / 1.1.2 + 9.1.1 / 9.1.2</v>
          </cell>
          <cell r="BV181" t="str">
            <v>0</v>
          </cell>
          <cell r="CH181" t="str">
            <v>S</v>
          </cell>
          <cell r="DD181" t="str">
            <v>+</v>
          </cell>
          <cell r="DL181" t="str">
            <v>MEUR</v>
          </cell>
        </row>
        <row r="182">
          <cell r="A182" t="str">
            <v>2</v>
          </cell>
          <cell r="N182">
            <v>0</v>
          </cell>
          <cell r="O182" t="str">
            <v>423050000M</v>
          </cell>
          <cell r="Q182" t="str">
            <v>423000000M</v>
          </cell>
          <cell r="Z182">
            <v>1</v>
          </cell>
          <cell r="AM182">
            <v>2405</v>
          </cell>
          <cell r="AP182" t="str">
            <v>X</v>
          </cell>
          <cell r="AZ182" t="str">
            <v>V</v>
          </cell>
          <cell r="BA182" t="str">
            <v>X</v>
          </cell>
          <cell r="BB182" t="str">
            <v>X</v>
          </cell>
          <cell r="BC182" t="str">
            <v>X</v>
          </cell>
          <cell r="BD182" t="str">
            <v>X</v>
          </cell>
          <cell r="BQ182" t="str">
            <v>€</v>
          </cell>
          <cell r="BR182" t="str">
            <v>€</v>
          </cell>
          <cell r="BS182" t="str">
            <v xml:space="preserve"> 1.1.1 / 1.1.2 + 9.1.1 / 9.1.2</v>
          </cell>
          <cell r="BV182" t="str">
            <v>0</v>
          </cell>
          <cell r="CH182" t="str">
            <v>S</v>
          </cell>
          <cell r="DD182" t="str">
            <v>+</v>
          </cell>
          <cell r="DL182" t="str">
            <v>MEUR</v>
          </cell>
        </row>
        <row r="183">
          <cell r="A183" t="str">
            <v>2</v>
          </cell>
          <cell r="N183">
            <v>0</v>
          </cell>
          <cell r="O183" t="str">
            <v>424000000M</v>
          </cell>
          <cell r="Q183" t="str">
            <v>499999999M</v>
          </cell>
          <cell r="Y183">
            <v>0</v>
          </cell>
          <cell r="Z183">
            <v>0</v>
          </cell>
          <cell r="AM183">
            <v>2519</v>
          </cell>
          <cell r="AO183" t="str">
            <v>X</v>
          </cell>
          <cell r="AP183" t="str">
            <v>X</v>
          </cell>
          <cell r="AQ183" t="str">
            <v>X</v>
          </cell>
          <cell r="AZ183" t="str">
            <v>X</v>
          </cell>
          <cell r="BA183" t="str">
            <v>X</v>
          </cell>
          <cell r="BB183" t="str">
            <v>X</v>
          </cell>
          <cell r="BC183" t="str">
            <v>X</v>
          </cell>
          <cell r="BD183" t="str">
            <v>X</v>
          </cell>
          <cell r="BQ183" t="str">
            <v>€</v>
          </cell>
          <cell r="BR183" t="str">
            <v>€</v>
          </cell>
          <cell r="BS183" t="str">
            <v xml:space="preserve"> 1.1.1 / 1.1.2 + 9.1.1 / 9.1.2</v>
          </cell>
          <cell r="BV183" t="str">
            <v>0</v>
          </cell>
          <cell r="DB183">
            <v>2</v>
          </cell>
          <cell r="DC183" t="str">
            <v>D</v>
          </cell>
          <cell r="DD183" t="str">
            <v>+</v>
          </cell>
        </row>
        <row r="184">
          <cell r="A184" t="str">
            <v>2</v>
          </cell>
          <cell r="N184">
            <v>0</v>
          </cell>
          <cell r="O184" t="str">
            <v>424100000M</v>
          </cell>
          <cell r="Q184" t="str">
            <v>424000000M</v>
          </cell>
          <cell r="Z184">
            <v>1</v>
          </cell>
          <cell r="AM184">
            <v>2511</v>
          </cell>
          <cell r="AO184" t="str">
            <v>X</v>
          </cell>
          <cell r="AZ184" t="str">
            <v>X</v>
          </cell>
          <cell r="BA184" t="str">
            <v>X</v>
          </cell>
          <cell r="BC184" t="str">
            <v>X</v>
          </cell>
          <cell r="BD184" t="str">
            <v>X</v>
          </cell>
          <cell r="BQ184" t="str">
            <v>€</v>
          </cell>
          <cell r="BR184" t="str">
            <v>€</v>
          </cell>
          <cell r="BS184" t="str">
            <v xml:space="preserve"> 1.1.1 / 1.1.2 + 9.1.1 / 9.1.2</v>
          </cell>
          <cell r="BV184" t="str">
            <v>0</v>
          </cell>
          <cell r="CH184" t="str">
            <v>S</v>
          </cell>
          <cell r="DB184">
            <v>1</v>
          </cell>
          <cell r="DC184" t="str">
            <v>D</v>
          </cell>
          <cell r="DD184" t="str">
            <v>+</v>
          </cell>
          <cell r="DL184" t="str">
            <v>MEUR</v>
          </cell>
        </row>
        <row r="185">
          <cell r="A185" t="str">
            <v>2</v>
          </cell>
          <cell r="N185">
            <v>0</v>
          </cell>
          <cell r="O185" t="str">
            <v>424200000M</v>
          </cell>
          <cell r="Q185" t="str">
            <v>424000000M</v>
          </cell>
          <cell r="Z185">
            <v>1</v>
          </cell>
          <cell r="AM185">
            <v>2512</v>
          </cell>
          <cell r="AP185" t="str">
            <v>X</v>
          </cell>
          <cell r="AZ185" t="str">
            <v>X</v>
          </cell>
          <cell r="BA185" t="str">
            <v>X</v>
          </cell>
          <cell r="BB185" t="str">
            <v>X</v>
          </cell>
          <cell r="BC185" t="str">
            <v>X</v>
          </cell>
          <cell r="BD185" t="str">
            <v>X</v>
          </cell>
          <cell r="BQ185" t="str">
            <v>€</v>
          </cell>
          <cell r="BR185" t="str">
            <v>€</v>
          </cell>
          <cell r="BS185" t="str">
            <v xml:space="preserve"> 1.1.1 / 1.1.2 + 9.1.1 / 9.1.2</v>
          </cell>
          <cell r="BV185" t="str">
            <v>0</v>
          </cell>
          <cell r="CH185" t="str">
            <v>S</v>
          </cell>
          <cell r="DB185">
            <v>1</v>
          </cell>
          <cell r="DC185" t="str">
            <v>D</v>
          </cell>
          <cell r="DD185" t="str">
            <v>+</v>
          </cell>
          <cell r="DL185" t="str">
            <v>MEUR</v>
          </cell>
        </row>
        <row r="186">
          <cell r="A186" t="str">
            <v>2</v>
          </cell>
          <cell r="N186">
            <v>0</v>
          </cell>
          <cell r="O186" t="str">
            <v>424300000M</v>
          </cell>
          <cell r="Q186" t="str">
            <v>424000000M</v>
          </cell>
          <cell r="Z186">
            <v>1</v>
          </cell>
          <cell r="AM186">
            <v>2513</v>
          </cell>
          <cell r="AP186" t="str">
            <v>X</v>
          </cell>
          <cell r="AZ186" t="str">
            <v>X</v>
          </cell>
          <cell r="BA186" t="str">
            <v>X</v>
          </cell>
          <cell r="BB186" t="str">
            <v>X</v>
          </cell>
          <cell r="BC186" t="str">
            <v>X</v>
          </cell>
          <cell r="BD186" t="str">
            <v>X</v>
          </cell>
          <cell r="BQ186" t="str">
            <v>€</v>
          </cell>
          <cell r="BR186" t="str">
            <v>€</v>
          </cell>
          <cell r="BS186" t="str">
            <v xml:space="preserve"> 1.1.1 / 1.1.2 + 9.1.1 / 9.1.2</v>
          </cell>
          <cell r="BV186" t="str">
            <v>0</v>
          </cell>
          <cell r="CH186" t="str">
            <v>S</v>
          </cell>
          <cell r="DB186">
            <v>1</v>
          </cell>
          <cell r="DC186" t="str">
            <v>D</v>
          </cell>
          <cell r="DD186" t="str">
            <v>+</v>
          </cell>
          <cell r="DL186" t="str">
            <v>MEUR</v>
          </cell>
        </row>
        <row r="187">
          <cell r="A187" t="str">
            <v>2</v>
          </cell>
          <cell r="N187">
            <v>0</v>
          </cell>
          <cell r="O187" t="str">
            <v>424400000M</v>
          </cell>
          <cell r="Q187" t="str">
            <v>424000000M</v>
          </cell>
          <cell r="Z187">
            <v>1</v>
          </cell>
          <cell r="AM187">
            <v>2514</v>
          </cell>
          <cell r="AP187" t="str">
            <v>X</v>
          </cell>
          <cell r="AZ187" t="str">
            <v>X</v>
          </cell>
          <cell r="BA187" t="str">
            <v>X</v>
          </cell>
          <cell r="BB187" t="str">
            <v>X</v>
          </cell>
          <cell r="BC187" t="str">
            <v>X</v>
          </cell>
          <cell r="BD187" t="str">
            <v>X</v>
          </cell>
          <cell r="BQ187" t="str">
            <v>€</v>
          </cell>
          <cell r="BR187" t="str">
            <v>€</v>
          </cell>
          <cell r="BS187" t="str">
            <v xml:space="preserve"> 1.1.1 / 1.1.2 + 9.1.1 / 9.1.2</v>
          </cell>
          <cell r="BV187" t="str">
            <v>0</v>
          </cell>
          <cell r="CH187" t="str">
            <v>S</v>
          </cell>
          <cell r="DB187">
            <v>1</v>
          </cell>
          <cell r="DC187" t="str">
            <v>D</v>
          </cell>
          <cell r="DD187" t="str">
            <v>+</v>
          </cell>
          <cell r="DL187" t="str">
            <v>MEUR</v>
          </cell>
        </row>
        <row r="188">
          <cell r="A188" t="str">
            <v>2</v>
          </cell>
          <cell r="N188">
            <v>0</v>
          </cell>
          <cell r="O188" t="str">
            <v>424500000M</v>
          </cell>
          <cell r="Q188" t="str">
            <v>424000000M</v>
          </cell>
          <cell r="Z188">
            <v>1</v>
          </cell>
          <cell r="AM188">
            <v>2515</v>
          </cell>
          <cell r="AP188" t="str">
            <v>X</v>
          </cell>
          <cell r="AZ188" t="str">
            <v>X</v>
          </cell>
          <cell r="BA188" t="str">
            <v>X</v>
          </cell>
          <cell r="BB188" t="str">
            <v>X</v>
          </cell>
          <cell r="BC188" t="str">
            <v>X</v>
          </cell>
          <cell r="BD188" t="str">
            <v>X</v>
          </cell>
          <cell r="BQ188" t="str">
            <v>€</v>
          </cell>
          <cell r="BR188" t="str">
            <v>€</v>
          </cell>
          <cell r="BS188" t="str">
            <v xml:space="preserve"> 1.1.1 / 1.1.2 + 9.1.1 / 9.1.2</v>
          </cell>
          <cell r="BV188" t="str">
            <v>0</v>
          </cell>
          <cell r="CH188" t="str">
            <v>S</v>
          </cell>
          <cell r="DB188">
            <v>1</v>
          </cell>
          <cell r="DC188" t="str">
            <v>D</v>
          </cell>
          <cell r="DD188" t="str">
            <v>+</v>
          </cell>
          <cell r="DL188" t="str">
            <v>MEUR</v>
          </cell>
        </row>
        <row r="189">
          <cell r="A189" t="str">
            <v>2</v>
          </cell>
          <cell r="N189">
            <v>0</v>
          </cell>
          <cell r="O189" t="str">
            <v>424600000M</v>
          </cell>
          <cell r="Q189" t="str">
            <v>424000000M</v>
          </cell>
          <cell r="Z189">
            <v>1</v>
          </cell>
          <cell r="AM189">
            <v>2516</v>
          </cell>
          <cell r="AQ189" t="str">
            <v>X</v>
          </cell>
          <cell r="AZ189" t="str">
            <v>X</v>
          </cell>
          <cell r="BA189" t="str">
            <v>X</v>
          </cell>
          <cell r="BC189" t="str">
            <v>X</v>
          </cell>
          <cell r="BD189" t="str">
            <v>X</v>
          </cell>
          <cell r="BQ189" t="str">
            <v>€</v>
          </cell>
          <cell r="BR189" t="str">
            <v>€</v>
          </cell>
          <cell r="BS189" t="str">
            <v xml:space="preserve"> 1.1.1 / 1.1.2 + 9.1.1 / 9.1.2</v>
          </cell>
          <cell r="BV189" t="str">
            <v>0</v>
          </cell>
          <cell r="CH189" t="str">
            <v>S</v>
          </cell>
          <cell r="DB189">
            <v>1</v>
          </cell>
          <cell r="DC189" t="str">
            <v>D</v>
          </cell>
          <cell r="DD189" t="str">
            <v>+</v>
          </cell>
          <cell r="DL189" t="str">
            <v>MEUR</v>
          </cell>
        </row>
        <row r="190">
          <cell r="A190" t="str">
            <v>2</v>
          </cell>
          <cell r="N190">
            <v>0</v>
          </cell>
          <cell r="O190" t="str">
            <v>430000000M</v>
          </cell>
          <cell r="Q190" t="str">
            <v>499999999M</v>
          </cell>
          <cell r="Z190">
            <v>0</v>
          </cell>
          <cell r="AM190">
            <v>2699</v>
          </cell>
          <cell r="AO190" t="str">
            <v>X</v>
          </cell>
          <cell r="AP190" t="str">
            <v>X</v>
          </cell>
          <cell r="AQ190" t="str">
            <v>X</v>
          </cell>
          <cell r="AZ190" t="str">
            <v>X</v>
          </cell>
          <cell r="BA190" t="str">
            <v>X</v>
          </cell>
          <cell r="BB190" t="str">
            <v>X</v>
          </cell>
          <cell r="BC190" t="str">
            <v>X</v>
          </cell>
          <cell r="BD190" t="str">
            <v>X</v>
          </cell>
          <cell r="BQ190" t="str">
            <v>€</v>
          </cell>
          <cell r="BV190" t="str">
            <v>0</v>
          </cell>
          <cell r="DB190">
            <v>2</v>
          </cell>
          <cell r="DC190" t="str">
            <v>D</v>
          </cell>
          <cell r="DD190" t="str">
            <v>+</v>
          </cell>
        </row>
        <row r="191">
          <cell r="A191" t="str">
            <v>2</v>
          </cell>
          <cell r="N191">
            <v>0</v>
          </cell>
          <cell r="O191" t="str">
            <v>431000000M</v>
          </cell>
          <cell r="Q191" t="str">
            <v>430000000M</v>
          </cell>
          <cell r="Z191">
            <v>1</v>
          </cell>
          <cell r="AM191">
            <v>2691</v>
          </cell>
          <cell r="AO191" t="str">
            <v>X</v>
          </cell>
          <cell r="AZ191" t="str">
            <v>X</v>
          </cell>
          <cell r="BA191" t="str">
            <v>X</v>
          </cell>
          <cell r="BC191" t="str">
            <v>X</v>
          </cell>
          <cell r="BD191" t="str">
            <v>X</v>
          </cell>
          <cell r="BQ191" t="str">
            <v>€</v>
          </cell>
          <cell r="BR191" t="str">
            <v>€</v>
          </cell>
          <cell r="BS191" t="str">
            <v xml:space="preserve"> 1.1.8 + 9.1.6</v>
          </cell>
          <cell r="BV191" t="str">
            <v>0</v>
          </cell>
          <cell r="CH191" t="str">
            <v>L</v>
          </cell>
          <cell r="DB191">
            <v>1</v>
          </cell>
          <cell r="DC191" t="str">
            <v>D</v>
          </cell>
          <cell r="DD191" t="str">
            <v>+</v>
          </cell>
          <cell r="DL191" t="str">
            <v>MEUR</v>
          </cell>
        </row>
        <row r="192">
          <cell r="A192" t="str">
            <v>2</v>
          </cell>
          <cell r="N192">
            <v>0</v>
          </cell>
          <cell r="O192" t="str">
            <v>432000000M</v>
          </cell>
          <cell r="Q192" t="str">
            <v>430000000M</v>
          </cell>
          <cell r="Z192">
            <v>1</v>
          </cell>
          <cell r="AM192">
            <v>2692</v>
          </cell>
          <cell r="AP192" t="str">
            <v>X</v>
          </cell>
          <cell r="AZ192" t="str">
            <v>X</v>
          </cell>
          <cell r="BA192" t="str">
            <v>X</v>
          </cell>
          <cell r="BB192" t="str">
            <v>X</v>
          </cell>
          <cell r="BC192" t="str">
            <v>X</v>
          </cell>
          <cell r="BD192" t="str">
            <v>X</v>
          </cell>
          <cell r="BQ192" t="str">
            <v>€</v>
          </cell>
          <cell r="BR192" t="str">
            <v>€</v>
          </cell>
          <cell r="BS192" t="str">
            <v xml:space="preserve"> 1.1.8 + 9.1.6</v>
          </cell>
          <cell r="BV192" t="str">
            <v>0</v>
          </cell>
          <cell r="CH192" t="str">
            <v>L</v>
          </cell>
          <cell r="DB192">
            <v>1</v>
          </cell>
          <cell r="DC192" t="str">
            <v>D</v>
          </cell>
          <cell r="DD192" t="str">
            <v>+</v>
          </cell>
          <cell r="DL192" t="str">
            <v>MEUR</v>
          </cell>
        </row>
        <row r="193">
          <cell r="A193" t="str">
            <v>2</v>
          </cell>
          <cell r="N193">
            <v>0</v>
          </cell>
          <cell r="O193" t="str">
            <v>433000000M</v>
          </cell>
          <cell r="Q193" t="str">
            <v>430000000M</v>
          </cell>
          <cell r="Z193">
            <v>1</v>
          </cell>
          <cell r="AM193">
            <v>2693</v>
          </cell>
          <cell r="AP193" t="str">
            <v>X</v>
          </cell>
          <cell r="AZ193" t="str">
            <v>X</v>
          </cell>
          <cell r="BA193" t="str">
            <v>X</v>
          </cell>
          <cell r="BB193" t="str">
            <v>X</v>
          </cell>
          <cell r="BC193" t="str">
            <v>X</v>
          </cell>
          <cell r="BQ193" t="str">
            <v>€</v>
          </cell>
          <cell r="BR193" t="str">
            <v>€</v>
          </cell>
          <cell r="BS193" t="str">
            <v xml:space="preserve"> 1.1.8 + 9.1.6</v>
          </cell>
          <cell r="BV193" t="str">
            <v>0</v>
          </cell>
          <cell r="CH193" t="str">
            <v>L</v>
          </cell>
          <cell r="DB193">
            <v>1</v>
          </cell>
          <cell r="DC193" t="str">
            <v>D</v>
          </cell>
          <cell r="DD193" t="str">
            <v>+</v>
          </cell>
          <cell r="DL193" t="str">
            <v>MEUR</v>
          </cell>
        </row>
        <row r="194">
          <cell r="A194" t="str">
            <v>2</v>
          </cell>
          <cell r="N194">
            <v>0</v>
          </cell>
          <cell r="O194" t="str">
            <v>434000000M</v>
          </cell>
          <cell r="Q194" t="str">
            <v>430000000M</v>
          </cell>
          <cell r="Z194">
            <v>1</v>
          </cell>
          <cell r="AM194">
            <v>2694</v>
          </cell>
          <cell r="AP194" t="str">
            <v>X</v>
          </cell>
          <cell r="AZ194" t="str">
            <v>X</v>
          </cell>
          <cell r="BA194" t="str">
            <v>X</v>
          </cell>
          <cell r="BB194" t="str">
            <v>X</v>
          </cell>
          <cell r="BC194" t="str">
            <v>X</v>
          </cell>
          <cell r="BQ194" t="str">
            <v>€</v>
          </cell>
          <cell r="BR194" t="str">
            <v>€</v>
          </cell>
          <cell r="BS194" t="str">
            <v xml:space="preserve"> 1.1.8 + 9.1.6</v>
          </cell>
          <cell r="BV194" t="str">
            <v>0</v>
          </cell>
          <cell r="CH194" t="str">
            <v>L</v>
          </cell>
          <cell r="DB194">
            <v>1</v>
          </cell>
          <cell r="DC194" t="str">
            <v>D</v>
          </cell>
          <cell r="DD194" t="str">
            <v>+</v>
          </cell>
          <cell r="DL194" t="str">
            <v>MEUR</v>
          </cell>
        </row>
        <row r="195">
          <cell r="A195" t="str">
            <v>2</v>
          </cell>
          <cell r="N195">
            <v>0</v>
          </cell>
          <cell r="O195" t="str">
            <v>435000000M</v>
          </cell>
          <cell r="Q195" t="str">
            <v>430000000M</v>
          </cell>
          <cell r="Z195">
            <v>1</v>
          </cell>
          <cell r="AM195">
            <v>2695</v>
          </cell>
          <cell r="AP195" t="str">
            <v>X</v>
          </cell>
          <cell r="AZ195" t="str">
            <v>X</v>
          </cell>
          <cell r="BA195" t="str">
            <v>X</v>
          </cell>
          <cell r="BB195" t="str">
            <v>X</v>
          </cell>
          <cell r="BC195" t="str">
            <v>X</v>
          </cell>
          <cell r="BQ195" t="str">
            <v>€</v>
          </cell>
          <cell r="BR195" t="str">
            <v>€</v>
          </cell>
          <cell r="BS195" t="str">
            <v xml:space="preserve"> 1.1.8 + 9.1.6</v>
          </cell>
          <cell r="BV195" t="str">
            <v>0</v>
          </cell>
          <cell r="CH195" t="str">
            <v>L</v>
          </cell>
          <cell r="DB195">
            <v>1</v>
          </cell>
          <cell r="DC195" t="str">
            <v>D</v>
          </cell>
          <cell r="DD195" t="str">
            <v>+</v>
          </cell>
          <cell r="DL195" t="str">
            <v>MEUR</v>
          </cell>
        </row>
        <row r="196">
          <cell r="A196" t="str">
            <v>2</v>
          </cell>
          <cell r="N196">
            <v>0</v>
          </cell>
          <cell r="O196" t="str">
            <v>436000000M</v>
          </cell>
          <cell r="Q196" t="str">
            <v>430000000M</v>
          </cell>
          <cell r="Z196">
            <v>1</v>
          </cell>
          <cell r="AM196">
            <v>2696</v>
          </cell>
          <cell r="AQ196" t="str">
            <v>X</v>
          </cell>
          <cell r="AZ196" t="str">
            <v>X</v>
          </cell>
          <cell r="BA196" t="str">
            <v>X</v>
          </cell>
          <cell r="BC196" t="str">
            <v>X</v>
          </cell>
          <cell r="BQ196" t="str">
            <v>€</v>
          </cell>
          <cell r="BR196" t="str">
            <v>€</v>
          </cell>
          <cell r="BS196" t="str">
            <v xml:space="preserve"> 1.1.8 + 9.1.6</v>
          </cell>
          <cell r="BV196" t="str">
            <v>0</v>
          </cell>
          <cell r="CH196" t="str">
            <v>L</v>
          </cell>
          <cell r="DB196">
            <v>1</v>
          </cell>
          <cell r="DC196" t="str">
            <v>D</v>
          </cell>
          <cell r="DD196" t="str">
            <v>+</v>
          </cell>
          <cell r="DL196" t="str">
            <v>MEUR</v>
          </cell>
        </row>
        <row r="197">
          <cell r="A197" t="str">
            <v>2</v>
          </cell>
          <cell r="N197">
            <v>0</v>
          </cell>
          <cell r="O197" t="str">
            <v>440000000M</v>
          </cell>
          <cell r="Q197" t="str">
            <v>499999999M</v>
          </cell>
          <cell r="Z197">
            <v>0</v>
          </cell>
          <cell r="AM197">
            <v>2799</v>
          </cell>
          <cell r="AO197" t="str">
            <v>X</v>
          </cell>
          <cell r="AP197" t="str">
            <v>X</v>
          </cell>
          <cell r="AQ197" t="str">
            <v>X</v>
          </cell>
          <cell r="AZ197" t="str">
            <v>X</v>
          </cell>
          <cell r="BA197" t="str">
            <v>X</v>
          </cell>
          <cell r="BB197" t="str">
            <v>X</v>
          </cell>
          <cell r="BC197" t="str">
            <v>X</v>
          </cell>
          <cell r="BQ197" t="str">
            <v>€</v>
          </cell>
          <cell r="BV197" t="str">
            <v>0</v>
          </cell>
          <cell r="DB197">
            <v>2</v>
          </cell>
          <cell r="DC197" t="str">
            <v>D</v>
          </cell>
          <cell r="DD197" t="str">
            <v>+</v>
          </cell>
        </row>
        <row r="198">
          <cell r="A198" t="str">
            <v>2</v>
          </cell>
          <cell r="N198">
            <v>0</v>
          </cell>
          <cell r="O198" t="str">
            <v>441000000M</v>
          </cell>
          <cell r="Q198" t="str">
            <v>440000000M</v>
          </cell>
          <cell r="Z198">
            <v>1</v>
          </cell>
          <cell r="AM198">
            <v>2791</v>
          </cell>
          <cell r="AO198" t="str">
            <v>X</v>
          </cell>
          <cell r="AZ198" t="str">
            <v>X</v>
          </cell>
          <cell r="BA198" t="str">
            <v>X</v>
          </cell>
          <cell r="BC198" t="str">
            <v>X</v>
          </cell>
          <cell r="BQ198" t="str">
            <v>€</v>
          </cell>
          <cell r="BR198" t="str">
            <v>€</v>
          </cell>
          <cell r="BS198" t="str">
            <v xml:space="preserve"> 1.1.8 + 9.1.6</v>
          </cell>
          <cell r="BV198" t="str">
            <v>0</v>
          </cell>
          <cell r="CH198" t="str">
            <v>L</v>
          </cell>
          <cell r="DB198">
            <v>1</v>
          </cell>
          <cell r="DC198" t="str">
            <v>D</v>
          </cell>
          <cell r="DD198" t="str">
            <v>+</v>
          </cell>
          <cell r="DL198" t="str">
            <v>MEUR</v>
          </cell>
        </row>
        <row r="199">
          <cell r="A199" t="str">
            <v>2</v>
          </cell>
          <cell r="N199">
            <v>0</v>
          </cell>
          <cell r="O199" t="str">
            <v>442000000M</v>
          </cell>
          <cell r="Q199" t="str">
            <v>440000000M</v>
          </cell>
          <cell r="Z199">
            <v>1</v>
          </cell>
          <cell r="AM199">
            <v>2792</v>
          </cell>
          <cell r="AP199" t="str">
            <v>X</v>
          </cell>
          <cell r="AZ199" t="str">
            <v>X</v>
          </cell>
          <cell r="BA199" t="str">
            <v>X</v>
          </cell>
          <cell r="BB199" t="str">
            <v>X</v>
          </cell>
          <cell r="BC199" t="str">
            <v>X</v>
          </cell>
          <cell r="BQ199" t="str">
            <v>€</v>
          </cell>
          <cell r="BR199" t="str">
            <v>€</v>
          </cell>
          <cell r="BS199" t="str">
            <v xml:space="preserve"> 1.1.8 + 9.1.6</v>
          </cell>
          <cell r="BV199" t="str">
            <v>0</v>
          </cell>
          <cell r="CH199" t="str">
            <v>L</v>
          </cell>
          <cell r="DB199">
            <v>1</v>
          </cell>
          <cell r="DC199" t="str">
            <v>D</v>
          </cell>
          <cell r="DD199" t="str">
            <v>+</v>
          </cell>
          <cell r="DL199" t="str">
            <v>MEUR</v>
          </cell>
        </row>
        <row r="200">
          <cell r="A200" t="str">
            <v>2</v>
          </cell>
          <cell r="N200">
            <v>0</v>
          </cell>
          <cell r="O200" t="str">
            <v>443000000M</v>
          </cell>
          <cell r="Q200" t="str">
            <v>440000000M</v>
          </cell>
          <cell r="Z200">
            <v>1</v>
          </cell>
          <cell r="AM200">
            <v>2793</v>
          </cell>
          <cell r="AP200" t="str">
            <v>X</v>
          </cell>
          <cell r="AZ200" t="str">
            <v>X</v>
          </cell>
          <cell r="BA200" t="str">
            <v>X</v>
          </cell>
          <cell r="BB200" t="str">
            <v>X</v>
          </cell>
          <cell r="BC200" t="str">
            <v>X</v>
          </cell>
          <cell r="BQ200" t="str">
            <v>€</v>
          </cell>
          <cell r="BR200" t="str">
            <v>€</v>
          </cell>
          <cell r="BS200" t="str">
            <v xml:space="preserve"> 1.1.8 + 9.1.6</v>
          </cell>
          <cell r="BV200" t="str">
            <v>0</v>
          </cell>
          <cell r="CH200" t="str">
            <v>L</v>
          </cell>
          <cell r="DB200">
            <v>1</v>
          </cell>
          <cell r="DC200" t="str">
            <v>D</v>
          </cell>
          <cell r="DD200" t="str">
            <v>+</v>
          </cell>
          <cell r="DL200" t="str">
            <v>MEUR</v>
          </cell>
        </row>
        <row r="201">
          <cell r="A201" t="str">
            <v>2</v>
          </cell>
          <cell r="N201">
            <v>0</v>
          </cell>
          <cell r="O201" t="str">
            <v>444000000M</v>
          </cell>
          <cell r="Q201" t="str">
            <v>440000000M</v>
          </cell>
          <cell r="Z201">
            <v>1</v>
          </cell>
          <cell r="AM201">
            <v>2794</v>
          </cell>
          <cell r="AP201" t="str">
            <v>X</v>
          </cell>
          <cell r="AZ201" t="str">
            <v>X</v>
          </cell>
          <cell r="BA201" t="str">
            <v>X</v>
          </cell>
          <cell r="BB201" t="str">
            <v>X</v>
          </cell>
          <cell r="BC201" t="str">
            <v>X</v>
          </cell>
          <cell r="BQ201" t="str">
            <v>€</v>
          </cell>
          <cell r="BR201" t="str">
            <v>€</v>
          </cell>
          <cell r="BS201" t="str">
            <v xml:space="preserve"> 1.1.8 + 9.1.6</v>
          </cell>
          <cell r="BV201" t="str">
            <v>0</v>
          </cell>
          <cell r="CH201" t="str">
            <v>L</v>
          </cell>
          <cell r="DB201">
            <v>1</v>
          </cell>
          <cell r="DC201" t="str">
            <v>D</v>
          </cell>
          <cell r="DD201" t="str">
            <v>+</v>
          </cell>
          <cell r="DL201" t="str">
            <v>MEUR</v>
          </cell>
        </row>
        <row r="202">
          <cell r="A202" t="str">
            <v>2</v>
          </cell>
          <cell r="N202">
            <v>0</v>
          </cell>
          <cell r="O202" t="str">
            <v>445000000M</v>
          </cell>
          <cell r="Q202" t="str">
            <v>440000000M</v>
          </cell>
          <cell r="Z202">
            <v>1</v>
          </cell>
          <cell r="AM202">
            <v>2795</v>
          </cell>
          <cell r="AP202" t="str">
            <v>X</v>
          </cell>
          <cell r="AZ202" t="str">
            <v>X</v>
          </cell>
          <cell r="BA202" t="str">
            <v>X</v>
          </cell>
          <cell r="BB202" t="str">
            <v>X</v>
          </cell>
          <cell r="BC202" t="str">
            <v>X</v>
          </cell>
          <cell r="BQ202" t="str">
            <v>€</v>
          </cell>
          <cell r="BR202" t="str">
            <v>€</v>
          </cell>
          <cell r="BS202" t="str">
            <v xml:space="preserve"> 1.1.8 + 9.1.6</v>
          </cell>
          <cell r="BV202" t="str">
            <v>0</v>
          </cell>
          <cell r="CH202" t="str">
            <v>L</v>
          </cell>
          <cell r="DB202">
            <v>1</v>
          </cell>
          <cell r="DC202" t="str">
            <v>D</v>
          </cell>
          <cell r="DD202" t="str">
            <v>+</v>
          </cell>
          <cell r="DL202" t="str">
            <v>MEUR</v>
          </cell>
        </row>
        <row r="203">
          <cell r="A203" t="str">
            <v>2</v>
          </cell>
          <cell r="N203">
            <v>0</v>
          </cell>
          <cell r="O203" t="str">
            <v>446000000M</v>
          </cell>
          <cell r="Q203" t="str">
            <v>440000000M</v>
          </cell>
          <cell r="Z203">
            <v>1</v>
          </cell>
          <cell r="AM203">
            <v>2796</v>
          </cell>
          <cell r="AQ203" t="str">
            <v>X</v>
          </cell>
          <cell r="AZ203" t="str">
            <v>X</v>
          </cell>
          <cell r="BA203" t="str">
            <v>X</v>
          </cell>
          <cell r="BC203" t="str">
            <v>X</v>
          </cell>
          <cell r="BQ203" t="str">
            <v>€</v>
          </cell>
          <cell r="BR203" t="str">
            <v>€</v>
          </cell>
          <cell r="BS203" t="str">
            <v xml:space="preserve"> 1.1.8 + 9.1.6</v>
          </cell>
          <cell r="BV203" t="str">
            <v>0</v>
          </cell>
          <cell r="CH203" t="str">
            <v>L</v>
          </cell>
          <cell r="DB203">
            <v>1</v>
          </cell>
          <cell r="DC203" t="str">
            <v>D</v>
          </cell>
          <cell r="DD203" t="str">
            <v>+</v>
          </cell>
          <cell r="DL203" t="str">
            <v>MEUR</v>
          </cell>
        </row>
        <row r="204">
          <cell r="N204">
            <v>0</v>
          </cell>
          <cell r="O204">
            <v>0</v>
          </cell>
          <cell r="AZ204">
            <v>0</v>
          </cell>
          <cell r="BA204">
            <v>0</v>
          </cell>
          <cell r="BC204">
            <v>0</v>
          </cell>
          <cell r="DD204">
            <v>0</v>
          </cell>
          <cell r="DG204">
            <v>0</v>
          </cell>
          <cell r="DL204">
            <v>0</v>
          </cell>
        </row>
        <row r="210">
          <cell r="A210" t="str">
            <v>2</v>
          </cell>
          <cell r="N210">
            <v>0</v>
          </cell>
          <cell r="O210" t="str">
            <v>499100000M</v>
          </cell>
          <cell r="Q210" t="str">
            <v>499999999M</v>
          </cell>
          <cell r="Z210">
            <v>0</v>
          </cell>
          <cell r="AM210">
            <v>3999</v>
          </cell>
          <cell r="BQ210" t="str">
            <v>MW</v>
          </cell>
          <cell r="BR210" t="str">
            <v>MW</v>
          </cell>
          <cell r="BV210" t="str">
            <v>0</v>
          </cell>
          <cell r="DB210">
            <v>2</v>
          </cell>
          <cell r="DC210" t="str">
            <v>D</v>
          </cell>
          <cell r="DD210" t="str">
            <v>+</v>
          </cell>
        </row>
        <row r="211">
          <cell r="A211" t="str">
            <v>2</v>
          </cell>
          <cell r="N211">
            <v>0</v>
          </cell>
          <cell r="O211" t="str">
            <v>499101000M</v>
          </cell>
          <cell r="Q211" t="str">
            <v>499100000M</v>
          </cell>
          <cell r="Z211">
            <v>0</v>
          </cell>
          <cell r="AM211">
            <v>3019</v>
          </cell>
          <cell r="AO211" t="str">
            <v>X</v>
          </cell>
          <cell r="AP211" t="str">
            <v>X</v>
          </cell>
          <cell r="AQ211" t="str">
            <v>X</v>
          </cell>
          <cell r="AZ211" t="str">
            <v>X</v>
          </cell>
          <cell r="BA211" t="str">
            <v>X</v>
          </cell>
          <cell r="BB211" t="str">
            <v>X</v>
          </cell>
          <cell r="BC211" t="str">
            <v>X</v>
          </cell>
          <cell r="BQ211" t="str">
            <v>MWel</v>
          </cell>
          <cell r="BR211" t="str">
            <v>MWel</v>
          </cell>
          <cell r="BV211" t="str">
            <v>0</v>
          </cell>
          <cell r="DB211">
            <v>2</v>
          </cell>
          <cell r="DC211" t="str">
            <v>D</v>
          </cell>
          <cell r="DD211" t="str">
            <v>+</v>
          </cell>
        </row>
        <row r="212">
          <cell r="A212" t="str">
            <v>2</v>
          </cell>
          <cell r="N212">
            <v>0</v>
          </cell>
          <cell r="O212" t="str">
            <v>499101100M</v>
          </cell>
          <cell r="Q212" t="str">
            <v>499101000M</v>
          </cell>
          <cell r="Z212">
            <v>1</v>
          </cell>
          <cell r="AM212">
            <v>3011</v>
          </cell>
          <cell r="AO212" t="str">
            <v>X</v>
          </cell>
          <cell r="AZ212" t="str">
            <v>X</v>
          </cell>
          <cell r="BA212" t="str">
            <v>X</v>
          </cell>
          <cell r="BC212" t="str">
            <v>X</v>
          </cell>
          <cell r="BQ212" t="str">
            <v>MWel</v>
          </cell>
          <cell r="BR212" t="str">
            <v>MWel</v>
          </cell>
          <cell r="BS212" t="str">
            <v xml:space="preserve"> 1.1.8 + 9.1.6</v>
          </cell>
          <cell r="BV212" t="str">
            <v>0</v>
          </cell>
          <cell r="CH212" t="str">
            <v>S</v>
          </cell>
          <cell r="DB212">
            <v>1</v>
          </cell>
          <cell r="DC212" t="str">
            <v>D</v>
          </cell>
          <cell r="DD212" t="str">
            <v>+</v>
          </cell>
          <cell r="DL212" t="str">
            <v>MMGW</v>
          </cell>
        </row>
        <row r="213">
          <cell r="A213" t="str">
            <v>2</v>
          </cell>
          <cell r="N213">
            <v>0</v>
          </cell>
          <cell r="O213" t="str">
            <v>499101200M</v>
          </cell>
          <cell r="Q213" t="str">
            <v>499101000M</v>
          </cell>
          <cell r="Z213">
            <v>1</v>
          </cell>
          <cell r="AM213">
            <v>3012</v>
          </cell>
          <cell r="AP213" t="str">
            <v>X</v>
          </cell>
          <cell r="AZ213" t="str">
            <v>X</v>
          </cell>
          <cell r="BA213" t="str">
            <v>X</v>
          </cell>
          <cell r="BB213" t="str">
            <v>X</v>
          </cell>
          <cell r="BC213" t="str">
            <v>X</v>
          </cell>
          <cell r="BQ213" t="str">
            <v>MWel</v>
          </cell>
          <cell r="BR213" t="str">
            <v>MWel</v>
          </cell>
          <cell r="BS213" t="str">
            <v xml:space="preserve"> 1.1.8 + 9.1.6</v>
          </cell>
          <cell r="BV213" t="str">
            <v>0</v>
          </cell>
          <cell r="CH213" t="str">
            <v>S</v>
          </cell>
          <cell r="DB213">
            <v>1</v>
          </cell>
          <cell r="DC213" t="str">
            <v>D</v>
          </cell>
          <cell r="DD213" t="str">
            <v>+</v>
          </cell>
          <cell r="DL213" t="str">
            <v>MMGW</v>
          </cell>
        </row>
        <row r="214">
          <cell r="A214" t="str">
            <v>2</v>
          </cell>
          <cell r="N214">
            <v>0</v>
          </cell>
          <cell r="O214" t="str">
            <v>499101300M</v>
          </cell>
          <cell r="Q214" t="str">
            <v>499101000M</v>
          </cell>
          <cell r="Z214">
            <v>1</v>
          </cell>
          <cell r="AM214">
            <v>3013</v>
          </cell>
          <cell r="AP214" t="str">
            <v>X</v>
          </cell>
          <cell r="AZ214" t="str">
            <v>X</v>
          </cell>
          <cell r="BA214" t="str">
            <v>X</v>
          </cell>
          <cell r="BB214" t="str">
            <v>X</v>
          </cell>
          <cell r="BC214" t="str">
            <v>X</v>
          </cell>
          <cell r="BQ214" t="str">
            <v>MWel</v>
          </cell>
          <cell r="BR214" t="str">
            <v>MWel</v>
          </cell>
          <cell r="BS214" t="str">
            <v xml:space="preserve"> 1.1.8 + 9.1.6</v>
          </cell>
          <cell r="BV214" t="str">
            <v>0</v>
          </cell>
          <cell r="CH214" t="str">
            <v>S</v>
          </cell>
          <cell r="DB214">
            <v>1</v>
          </cell>
          <cell r="DC214" t="str">
            <v>D</v>
          </cell>
          <cell r="DD214" t="str">
            <v>+</v>
          </cell>
          <cell r="DL214" t="str">
            <v>MMGW</v>
          </cell>
        </row>
        <row r="215">
          <cell r="A215" t="str">
            <v>2</v>
          </cell>
          <cell r="N215">
            <v>0</v>
          </cell>
          <cell r="O215" t="str">
            <v>499101400M</v>
          </cell>
          <cell r="Q215" t="str">
            <v>499101000M</v>
          </cell>
          <cell r="Z215">
            <v>1</v>
          </cell>
          <cell r="AM215">
            <v>3014</v>
          </cell>
          <cell r="AP215" t="str">
            <v>X</v>
          </cell>
          <cell r="AZ215" t="str">
            <v>X</v>
          </cell>
          <cell r="BA215" t="str">
            <v>X</v>
          </cell>
          <cell r="BB215" t="str">
            <v>X</v>
          </cell>
          <cell r="BC215" t="str">
            <v>X</v>
          </cell>
          <cell r="BQ215" t="str">
            <v>MWel</v>
          </cell>
          <cell r="BR215" t="str">
            <v>MWel</v>
          </cell>
          <cell r="BS215" t="str">
            <v xml:space="preserve"> 1.1.8 + 9.1.6</v>
          </cell>
          <cell r="BV215" t="str">
            <v>0</v>
          </cell>
          <cell r="CH215" t="str">
            <v>S</v>
          </cell>
          <cell r="DB215">
            <v>1</v>
          </cell>
          <cell r="DC215" t="str">
            <v>D</v>
          </cell>
          <cell r="DD215" t="str">
            <v>+</v>
          </cell>
          <cell r="DL215" t="str">
            <v>MMGW</v>
          </cell>
        </row>
        <row r="216">
          <cell r="A216" t="str">
            <v>2</v>
          </cell>
          <cell r="N216">
            <v>0</v>
          </cell>
          <cell r="O216" t="str">
            <v>499101600M</v>
          </cell>
          <cell r="Q216" t="str">
            <v>499101000M</v>
          </cell>
          <cell r="Z216">
            <v>1</v>
          </cell>
          <cell r="AM216">
            <v>3015</v>
          </cell>
          <cell r="AP216" t="str">
            <v>X</v>
          </cell>
          <cell r="AZ216" t="str">
            <v>X</v>
          </cell>
          <cell r="BA216" t="str">
            <v>X</v>
          </cell>
          <cell r="BB216" t="str">
            <v>X</v>
          </cell>
          <cell r="BC216" t="str">
            <v>X</v>
          </cell>
          <cell r="BQ216" t="str">
            <v>MWel</v>
          </cell>
          <cell r="BR216" t="str">
            <v>MWel</v>
          </cell>
          <cell r="BS216" t="str">
            <v xml:space="preserve"> 1.1.8 + 9.1.6</v>
          </cell>
          <cell r="BV216" t="str">
            <v>0</v>
          </cell>
          <cell r="CH216" t="str">
            <v>S</v>
          </cell>
          <cell r="DB216">
            <v>1</v>
          </cell>
          <cell r="DC216" t="str">
            <v>D</v>
          </cell>
          <cell r="DD216" t="str">
            <v>+</v>
          </cell>
          <cell r="DL216" t="str">
            <v>MMGW</v>
          </cell>
        </row>
        <row r="217">
          <cell r="A217" t="str">
            <v>2</v>
          </cell>
          <cell r="N217">
            <v>0</v>
          </cell>
          <cell r="O217" t="str">
            <v>499101700M</v>
          </cell>
          <cell r="Q217" t="str">
            <v>499101000M</v>
          </cell>
          <cell r="Z217">
            <v>1</v>
          </cell>
          <cell r="AM217">
            <v>3016</v>
          </cell>
          <cell r="AQ217" t="str">
            <v>X</v>
          </cell>
          <cell r="AZ217" t="str">
            <v>X</v>
          </cell>
          <cell r="BA217" t="str">
            <v>X</v>
          </cell>
          <cell r="BC217" t="str">
            <v>X</v>
          </cell>
          <cell r="BQ217" t="str">
            <v>MWel</v>
          </cell>
          <cell r="BR217" t="str">
            <v>MWel</v>
          </cell>
          <cell r="BS217" t="str">
            <v xml:space="preserve"> 1.1.8 + 9.1.6</v>
          </cell>
          <cell r="BV217" t="str">
            <v>0</v>
          </cell>
          <cell r="CH217" t="str">
            <v>S</v>
          </cell>
          <cell r="DB217">
            <v>1</v>
          </cell>
          <cell r="DC217" t="str">
            <v>D</v>
          </cell>
          <cell r="DD217" t="str">
            <v>+</v>
          </cell>
          <cell r="DL217" t="str">
            <v>MMGW</v>
          </cell>
        </row>
        <row r="218">
          <cell r="A218" t="str">
            <v>2</v>
          </cell>
          <cell r="N218">
            <v>0</v>
          </cell>
          <cell r="O218">
            <v>0</v>
          </cell>
          <cell r="DD218">
            <v>0</v>
          </cell>
          <cell r="DG218">
            <v>0</v>
          </cell>
          <cell r="DL218">
            <v>0</v>
          </cell>
        </row>
        <row r="219">
          <cell r="A219" t="str">
            <v>2</v>
          </cell>
          <cell r="N219">
            <v>0</v>
          </cell>
          <cell r="O219" t="str">
            <v>499102100M</v>
          </cell>
          <cell r="Q219" t="str">
            <v>499100000M</v>
          </cell>
          <cell r="Z219">
            <v>1</v>
          </cell>
          <cell r="AM219">
            <v>3029</v>
          </cell>
          <cell r="AO219" t="str">
            <v>X</v>
          </cell>
          <cell r="AP219" t="str">
            <v>X</v>
          </cell>
          <cell r="AQ219" t="str">
            <v>X</v>
          </cell>
          <cell r="AZ219" t="str">
            <v>X</v>
          </cell>
          <cell r="BA219" t="str">
            <v>X</v>
          </cell>
          <cell r="BB219" t="str">
            <v>X</v>
          </cell>
          <cell r="BC219" t="str">
            <v>X</v>
          </cell>
          <cell r="BV219" t="str">
            <v>0</v>
          </cell>
          <cell r="DB219">
            <v>2</v>
          </cell>
          <cell r="DC219" t="str">
            <v>D</v>
          </cell>
          <cell r="DD219" t="str">
            <v>+</v>
          </cell>
        </row>
        <row r="220">
          <cell r="A220" t="str">
            <v>2</v>
          </cell>
          <cell r="N220">
            <v>0</v>
          </cell>
          <cell r="O220" t="str">
            <v>499102200M</v>
          </cell>
          <cell r="Q220" t="str">
            <v>499102100M</v>
          </cell>
          <cell r="Z220">
            <v>1</v>
          </cell>
          <cell r="AM220">
            <v>3021</v>
          </cell>
          <cell r="AO220" t="str">
            <v>X</v>
          </cell>
          <cell r="AZ220" t="str">
            <v>X</v>
          </cell>
          <cell r="BA220" t="str">
            <v>X</v>
          </cell>
          <cell r="BC220" t="str">
            <v>X</v>
          </cell>
          <cell r="BQ220" t="str">
            <v>MWh</v>
          </cell>
          <cell r="BR220" t="str">
            <v>MWh</v>
          </cell>
          <cell r="BS220" t="str">
            <v xml:space="preserve"> 1.1.3 + 9.1.3</v>
          </cell>
          <cell r="BV220" t="str">
            <v>0</v>
          </cell>
          <cell r="CH220" t="str">
            <v>S</v>
          </cell>
          <cell r="DB220">
            <v>1</v>
          </cell>
          <cell r="DC220" t="str">
            <v>D</v>
          </cell>
          <cell r="DD220" t="str">
            <v>+</v>
          </cell>
          <cell r="DL220" t="str">
            <v>MMGH</v>
          </cell>
        </row>
        <row r="221">
          <cell r="A221" t="str">
            <v>2</v>
          </cell>
          <cell r="N221">
            <v>0</v>
          </cell>
          <cell r="O221" t="str">
            <v>499102300M</v>
          </cell>
          <cell r="Q221" t="str">
            <v>499102100M</v>
          </cell>
          <cell r="Z221">
            <v>1</v>
          </cell>
          <cell r="AM221">
            <v>3022</v>
          </cell>
          <cell r="AP221" t="str">
            <v>X</v>
          </cell>
          <cell r="AZ221" t="str">
            <v>X</v>
          </cell>
          <cell r="BA221" t="str">
            <v>X</v>
          </cell>
          <cell r="BB221" t="str">
            <v>X</v>
          </cell>
          <cell r="BC221" t="str">
            <v>X</v>
          </cell>
          <cell r="BQ221" t="str">
            <v>MWh</v>
          </cell>
          <cell r="BR221" t="str">
            <v>MWh</v>
          </cell>
          <cell r="BS221" t="str">
            <v xml:space="preserve"> 1.1.3 + 9.1.3</v>
          </cell>
          <cell r="BV221" t="str">
            <v>0</v>
          </cell>
          <cell r="CH221" t="str">
            <v>S</v>
          </cell>
          <cell r="DB221">
            <v>1</v>
          </cell>
          <cell r="DC221" t="str">
            <v>D</v>
          </cell>
          <cell r="DD221" t="str">
            <v>+</v>
          </cell>
          <cell r="DL221" t="str">
            <v>MMGH</v>
          </cell>
        </row>
        <row r="222">
          <cell r="A222" t="str">
            <v>2</v>
          </cell>
          <cell r="N222">
            <v>0</v>
          </cell>
          <cell r="O222" t="str">
            <v>499102400M</v>
          </cell>
          <cell r="Q222" t="str">
            <v>499102100M</v>
          </cell>
          <cell r="Z222">
            <v>1</v>
          </cell>
          <cell r="AM222">
            <v>3023</v>
          </cell>
          <cell r="AP222" t="str">
            <v>X</v>
          </cell>
          <cell r="AZ222" t="str">
            <v>X</v>
          </cell>
          <cell r="BA222" t="str">
            <v>X</v>
          </cell>
          <cell r="BB222" t="str">
            <v>X</v>
          </cell>
          <cell r="BC222" t="str">
            <v>X</v>
          </cell>
          <cell r="BQ222" t="str">
            <v>MWh</v>
          </cell>
          <cell r="BR222" t="str">
            <v>MWh</v>
          </cell>
          <cell r="BS222" t="str">
            <v xml:space="preserve"> 1.1.3 + 9.1.3</v>
          </cell>
          <cell r="BV222" t="str">
            <v>0</v>
          </cell>
          <cell r="CH222" t="str">
            <v>S</v>
          </cell>
          <cell r="DB222">
            <v>1</v>
          </cell>
          <cell r="DC222" t="str">
            <v>D</v>
          </cell>
          <cell r="DD222" t="str">
            <v>+</v>
          </cell>
          <cell r="DL222" t="str">
            <v>MMGH</v>
          </cell>
        </row>
        <row r="223">
          <cell r="A223" t="str">
            <v>2</v>
          </cell>
          <cell r="N223">
            <v>0</v>
          </cell>
          <cell r="O223" t="str">
            <v>499102500M</v>
          </cell>
          <cell r="Q223" t="str">
            <v>499102100M</v>
          </cell>
          <cell r="Z223">
            <v>1</v>
          </cell>
          <cell r="AM223">
            <v>3024</v>
          </cell>
          <cell r="AP223" t="str">
            <v>X</v>
          </cell>
          <cell r="AZ223" t="str">
            <v>X</v>
          </cell>
          <cell r="BA223" t="str">
            <v>X</v>
          </cell>
          <cell r="BB223" t="str">
            <v>X</v>
          </cell>
          <cell r="BC223" t="str">
            <v>X</v>
          </cell>
          <cell r="BQ223" t="str">
            <v>MWh</v>
          </cell>
          <cell r="BR223" t="str">
            <v>MWh</v>
          </cell>
          <cell r="BS223" t="str">
            <v xml:space="preserve"> 1.1.3 + 9.1.3</v>
          </cell>
          <cell r="BV223" t="str">
            <v>0</v>
          </cell>
          <cell r="CH223" t="str">
            <v>S</v>
          </cell>
          <cell r="DB223">
            <v>1</v>
          </cell>
          <cell r="DC223" t="str">
            <v>D</v>
          </cell>
          <cell r="DD223" t="str">
            <v>+</v>
          </cell>
          <cell r="DL223" t="str">
            <v>MMGH</v>
          </cell>
        </row>
        <row r="224">
          <cell r="A224" t="str">
            <v>2</v>
          </cell>
          <cell r="N224">
            <v>0</v>
          </cell>
          <cell r="O224" t="str">
            <v>499102700M</v>
          </cell>
          <cell r="Q224" t="str">
            <v>499102100M</v>
          </cell>
          <cell r="Z224">
            <v>1</v>
          </cell>
          <cell r="AM224">
            <v>3025</v>
          </cell>
          <cell r="AP224" t="str">
            <v>X</v>
          </cell>
          <cell r="AZ224" t="str">
            <v>X</v>
          </cell>
          <cell r="BA224" t="str">
            <v>X</v>
          </cell>
          <cell r="BB224" t="str">
            <v>X</v>
          </cell>
          <cell r="BC224" t="str">
            <v>X</v>
          </cell>
          <cell r="BQ224" t="str">
            <v>MWh</v>
          </cell>
          <cell r="BR224" t="str">
            <v>MWh</v>
          </cell>
          <cell r="BS224" t="str">
            <v xml:space="preserve"> 1.1.3 + 9.1.3</v>
          </cell>
          <cell r="BV224" t="str">
            <v>0</v>
          </cell>
          <cell r="CH224" t="str">
            <v>S</v>
          </cell>
          <cell r="DB224">
            <v>1</v>
          </cell>
          <cell r="DC224" t="str">
            <v>D</v>
          </cell>
          <cell r="DD224" t="str">
            <v>+</v>
          </cell>
          <cell r="DL224" t="str">
            <v>MMGH</v>
          </cell>
        </row>
        <row r="225">
          <cell r="A225" t="str">
            <v>2</v>
          </cell>
          <cell r="N225">
            <v>0</v>
          </cell>
          <cell r="O225" t="str">
            <v>499102800M</v>
          </cell>
          <cell r="Q225" t="str">
            <v>499102100M</v>
          </cell>
          <cell r="Z225">
            <v>1</v>
          </cell>
          <cell r="AM225">
            <v>3026</v>
          </cell>
          <cell r="AQ225" t="str">
            <v>X</v>
          </cell>
          <cell r="AZ225" t="str">
            <v>X</v>
          </cell>
          <cell r="BA225" t="str">
            <v>X</v>
          </cell>
          <cell r="BC225" t="str">
            <v>X</v>
          </cell>
          <cell r="BQ225" t="str">
            <v>MWh</v>
          </cell>
          <cell r="BR225" t="str">
            <v>MWh</v>
          </cell>
          <cell r="BS225" t="str">
            <v xml:space="preserve"> 1.1.3 + 9.1.3</v>
          </cell>
          <cell r="BV225" t="str">
            <v>0</v>
          </cell>
          <cell r="CH225" t="str">
            <v>S</v>
          </cell>
          <cell r="DB225">
            <v>1</v>
          </cell>
          <cell r="DC225" t="str">
            <v>D</v>
          </cell>
          <cell r="DD225" t="str">
            <v>+</v>
          </cell>
          <cell r="DL225" t="str">
            <v>MMGH</v>
          </cell>
        </row>
        <row r="226">
          <cell r="A226" t="str">
            <v>2</v>
          </cell>
          <cell r="N226">
            <v>0</v>
          </cell>
          <cell r="O226">
            <v>0</v>
          </cell>
          <cell r="AZ226">
            <v>0</v>
          </cell>
          <cell r="BA226">
            <v>0</v>
          </cell>
          <cell r="BC226">
            <v>0</v>
          </cell>
          <cell r="DD226">
            <v>0</v>
          </cell>
          <cell r="DG226">
            <v>0</v>
          </cell>
          <cell r="DL226">
            <v>0</v>
          </cell>
        </row>
        <row r="227">
          <cell r="A227" t="str">
            <v>2</v>
          </cell>
          <cell r="N227">
            <v>0</v>
          </cell>
          <cell r="O227" t="str">
            <v>499103000M</v>
          </cell>
          <cell r="Q227" t="str">
            <v>499100000M</v>
          </cell>
          <cell r="Z227">
            <v>1</v>
          </cell>
          <cell r="AM227">
            <v>3030</v>
          </cell>
          <cell r="AQ227" t="str">
            <v>X</v>
          </cell>
          <cell r="AZ227" t="str">
            <v>X</v>
          </cell>
          <cell r="BA227" t="str">
            <v>X</v>
          </cell>
          <cell r="BC227" t="str">
            <v>X</v>
          </cell>
          <cell r="BQ227" t="str">
            <v>MWh</v>
          </cell>
          <cell r="BR227" t="str">
            <v>MWh</v>
          </cell>
          <cell r="BV227" t="str">
            <v>0</v>
          </cell>
          <cell r="CH227" t="str">
            <v>S</v>
          </cell>
          <cell r="DB227">
            <v>1</v>
          </cell>
          <cell r="DC227" t="str">
            <v>D</v>
          </cell>
          <cell r="DD227" t="str">
            <v>+</v>
          </cell>
          <cell r="DL227" t="str">
            <v>MMGH</v>
          </cell>
        </row>
        <row r="228">
          <cell r="A228" t="str">
            <v>2</v>
          </cell>
          <cell r="N228">
            <v>0</v>
          </cell>
          <cell r="O228" t="str">
            <v>499104000M</v>
          </cell>
          <cell r="Q228" t="str">
            <v>499100000M</v>
          </cell>
          <cell r="Z228">
            <v>1</v>
          </cell>
          <cell r="AM228">
            <v>3039</v>
          </cell>
          <cell r="AO228" t="str">
            <v>X</v>
          </cell>
          <cell r="AP228" t="str">
            <v>X</v>
          </cell>
          <cell r="AQ228" t="str">
            <v>X</v>
          </cell>
          <cell r="AZ228" t="str">
            <v>X</v>
          </cell>
          <cell r="BA228" t="str">
            <v>X</v>
          </cell>
          <cell r="BB228" t="str">
            <v>X</v>
          </cell>
          <cell r="BC228" t="str">
            <v>X</v>
          </cell>
          <cell r="BV228" t="str">
            <v>0</v>
          </cell>
          <cell r="CH228" t="str">
            <v>S</v>
          </cell>
          <cell r="DB228">
            <v>2</v>
          </cell>
          <cell r="DC228" t="str">
            <v>D</v>
          </cell>
          <cell r="DD228" t="str">
            <v>+</v>
          </cell>
        </row>
        <row r="229">
          <cell r="A229" t="str">
            <v>2</v>
          </cell>
          <cell r="N229">
            <v>0</v>
          </cell>
          <cell r="O229" t="str">
            <v>499104200M</v>
          </cell>
          <cell r="Q229" t="str">
            <v>499104000M</v>
          </cell>
          <cell r="Z229">
            <v>1</v>
          </cell>
          <cell r="AM229">
            <v>3031</v>
          </cell>
          <cell r="AO229" t="str">
            <v>X</v>
          </cell>
          <cell r="AZ229" t="str">
            <v>X</v>
          </cell>
          <cell r="BA229" t="str">
            <v>X</v>
          </cell>
          <cell r="BC229" t="str">
            <v>X</v>
          </cell>
          <cell r="BQ229" t="str">
            <v>MWh</v>
          </cell>
          <cell r="BR229" t="str">
            <v>MWh</v>
          </cell>
          <cell r="BS229" t="str">
            <v xml:space="preserve"> 1.1.11 + 9.1.8</v>
          </cell>
          <cell r="BV229" t="str">
            <v>0</v>
          </cell>
          <cell r="CH229" t="str">
            <v>S</v>
          </cell>
          <cell r="DB229">
            <v>1</v>
          </cell>
          <cell r="DC229" t="str">
            <v>D</v>
          </cell>
          <cell r="DD229" t="str">
            <v>+</v>
          </cell>
          <cell r="DL229" t="str">
            <v>MMGH</v>
          </cell>
        </row>
        <row r="230">
          <cell r="A230" t="str">
            <v>2</v>
          </cell>
          <cell r="N230">
            <v>0</v>
          </cell>
          <cell r="O230" t="str">
            <v>499104300M</v>
          </cell>
          <cell r="Q230" t="str">
            <v>499104000M</v>
          </cell>
          <cell r="Z230">
            <v>1</v>
          </cell>
          <cell r="AM230">
            <v>3032</v>
          </cell>
          <cell r="AP230" t="str">
            <v>X</v>
          </cell>
          <cell r="AZ230" t="str">
            <v>X</v>
          </cell>
          <cell r="BA230" t="str">
            <v>X</v>
          </cell>
          <cell r="BB230" t="str">
            <v>X</v>
          </cell>
          <cell r="BC230" t="str">
            <v>X</v>
          </cell>
          <cell r="BQ230" t="str">
            <v>MWh</v>
          </cell>
          <cell r="BR230" t="str">
            <v>MWh</v>
          </cell>
          <cell r="BS230" t="str">
            <v xml:space="preserve"> 1.1.11 + 9.1.8</v>
          </cell>
          <cell r="BV230" t="str">
            <v>0</v>
          </cell>
          <cell r="CH230" t="str">
            <v>S</v>
          </cell>
          <cell r="DB230">
            <v>1</v>
          </cell>
          <cell r="DC230" t="str">
            <v>D</v>
          </cell>
          <cell r="DD230" t="str">
            <v>+</v>
          </cell>
          <cell r="DL230" t="str">
            <v>MMGH</v>
          </cell>
        </row>
        <row r="231">
          <cell r="A231" t="str">
            <v>2</v>
          </cell>
          <cell r="N231">
            <v>0</v>
          </cell>
          <cell r="O231" t="str">
            <v>499104400M</v>
          </cell>
          <cell r="Q231" t="str">
            <v>499104000M</v>
          </cell>
          <cell r="Z231">
            <v>1</v>
          </cell>
          <cell r="AM231">
            <v>3033</v>
          </cell>
          <cell r="AP231" t="str">
            <v>X</v>
          </cell>
          <cell r="AZ231" t="str">
            <v>X</v>
          </cell>
          <cell r="BA231" t="str">
            <v>X</v>
          </cell>
          <cell r="BB231" t="str">
            <v>X</v>
          </cell>
          <cell r="BC231" t="str">
            <v>X</v>
          </cell>
          <cell r="BQ231" t="str">
            <v>MWh</v>
          </cell>
          <cell r="BR231" t="str">
            <v>MWh</v>
          </cell>
          <cell r="BS231" t="str">
            <v xml:space="preserve"> 1.1.11 + 9.1.8</v>
          </cell>
          <cell r="BV231" t="str">
            <v>0</v>
          </cell>
          <cell r="CH231" t="str">
            <v>S</v>
          </cell>
          <cell r="DB231">
            <v>1</v>
          </cell>
          <cell r="DC231" t="str">
            <v>D</v>
          </cell>
          <cell r="DD231" t="str">
            <v>+</v>
          </cell>
          <cell r="DL231" t="str">
            <v>MMGH</v>
          </cell>
        </row>
        <row r="232">
          <cell r="A232" t="str">
            <v>2</v>
          </cell>
          <cell r="N232">
            <v>0</v>
          </cell>
          <cell r="O232" t="str">
            <v>499104500M</v>
          </cell>
          <cell r="Q232" t="str">
            <v>499104000M</v>
          </cell>
          <cell r="Z232">
            <v>1</v>
          </cell>
          <cell r="AM232">
            <v>3034</v>
          </cell>
          <cell r="AP232" t="str">
            <v>X</v>
          </cell>
          <cell r="AZ232" t="str">
            <v>X</v>
          </cell>
          <cell r="BA232" t="str">
            <v>X</v>
          </cell>
          <cell r="BB232" t="str">
            <v>X</v>
          </cell>
          <cell r="BC232" t="str">
            <v>X</v>
          </cell>
          <cell r="BQ232" t="str">
            <v>MWh</v>
          </cell>
          <cell r="BR232" t="str">
            <v>MWh</v>
          </cell>
          <cell r="BS232" t="str">
            <v xml:space="preserve"> 1.1.11 + 9.1.8</v>
          </cell>
          <cell r="BV232" t="str">
            <v>0</v>
          </cell>
          <cell r="CH232" t="str">
            <v>S</v>
          </cell>
          <cell r="DB232">
            <v>1</v>
          </cell>
          <cell r="DC232" t="str">
            <v>D</v>
          </cell>
          <cell r="DD232" t="str">
            <v>+</v>
          </cell>
          <cell r="DL232" t="str">
            <v>MMGH</v>
          </cell>
        </row>
        <row r="233">
          <cell r="A233" t="str">
            <v>2</v>
          </cell>
          <cell r="N233">
            <v>0</v>
          </cell>
          <cell r="O233" t="str">
            <v>499104700M</v>
          </cell>
          <cell r="Q233" t="str">
            <v>499104000M</v>
          </cell>
          <cell r="Z233">
            <v>1</v>
          </cell>
          <cell r="AM233">
            <v>3035</v>
          </cell>
          <cell r="AP233" t="str">
            <v>X</v>
          </cell>
          <cell r="AZ233" t="str">
            <v>X</v>
          </cell>
          <cell r="BA233" t="str">
            <v>X</v>
          </cell>
          <cell r="BB233" t="str">
            <v>X</v>
          </cell>
          <cell r="BC233" t="str">
            <v>X</v>
          </cell>
          <cell r="BQ233" t="str">
            <v>MWh</v>
          </cell>
          <cell r="BR233" t="str">
            <v>MWh</v>
          </cell>
          <cell r="BS233" t="str">
            <v xml:space="preserve"> 1.1.11 + 9.1.8</v>
          </cell>
          <cell r="BV233" t="str">
            <v>0</v>
          </cell>
          <cell r="CH233" t="str">
            <v>S</v>
          </cell>
          <cell r="DB233">
            <v>1</v>
          </cell>
          <cell r="DC233" t="str">
            <v>D</v>
          </cell>
          <cell r="DD233" t="str">
            <v>+</v>
          </cell>
          <cell r="DL233" t="str">
            <v>MMGH</v>
          </cell>
        </row>
        <row r="234">
          <cell r="A234" t="str">
            <v>2</v>
          </cell>
          <cell r="N234">
            <v>0</v>
          </cell>
          <cell r="O234" t="str">
            <v>499104800M</v>
          </cell>
          <cell r="Q234" t="str">
            <v>499104000M</v>
          </cell>
          <cell r="Z234">
            <v>1</v>
          </cell>
          <cell r="AM234">
            <v>3036</v>
          </cell>
          <cell r="AQ234" t="str">
            <v>X</v>
          </cell>
          <cell r="AZ234" t="str">
            <v>X</v>
          </cell>
          <cell r="BA234" t="str">
            <v>X</v>
          </cell>
          <cell r="BC234" t="str">
            <v>X</v>
          </cell>
          <cell r="BQ234" t="str">
            <v>MWh</v>
          </cell>
          <cell r="BR234" t="str">
            <v>MWh</v>
          </cell>
          <cell r="BS234" t="str">
            <v xml:space="preserve"> 1.1.11 + 9.1.8</v>
          </cell>
          <cell r="BV234" t="str">
            <v>0</v>
          </cell>
          <cell r="CH234" t="str">
            <v>S</v>
          </cell>
          <cell r="DB234">
            <v>1</v>
          </cell>
          <cell r="DC234" t="str">
            <v>D</v>
          </cell>
          <cell r="DD234" t="str">
            <v>+</v>
          </cell>
          <cell r="DL234" t="str">
            <v>MMGH</v>
          </cell>
        </row>
        <row r="235">
          <cell r="A235" t="str">
            <v>2</v>
          </cell>
          <cell r="N235">
            <v>0</v>
          </cell>
          <cell r="O235">
            <v>0</v>
          </cell>
          <cell r="AZ235">
            <v>0</v>
          </cell>
          <cell r="BA235">
            <v>0</v>
          </cell>
          <cell r="BC235">
            <v>0</v>
          </cell>
          <cell r="DD235">
            <v>0</v>
          </cell>
          <cell r="DG235">
            <v>0</v>
          </cell>
          <cell r="DL235">
            <v>0</v>
          </cell>
        </row>
        <row r="236">
          <cell r="A236" t="str">
            <v>2</v>
          </cell>
          <cell r="N236">
            <v>0</v>
          </cell>
          <cell r="O236" t="str">
            <v>499108000M</v>
          </cell>
          <cell r="Q236" t="str">
            <v>499100000M</v>
          </cell>
          <cell r="Z236">
            <v>0</v>
          </cell>
          <cell r="AM236">
            <v>3049</v>
          </cell>
          <cell r="AO236" t="str">
            <v>X</v>
          </cell>
          <cell r="AP236" t="str">
            <v>X</v>
          </cell>
          <cell r="AQ236" t="str">
            <v>X</v>
          </cell>
          <cell r="AZ236" t="str">
            <v>X</v>
          </cell>
          <cell r="BA236" t="str">
            <v>X</v>
          </cell>
          <cell r="BB236" t="str">
            <v>X</v>
          </cell>
          <cell r="BC236" t="str">
            <v>X</v>
          </cell>
          <cell r="BV236" t="str">
            <v>0</v>
          </cell>
          <cell r="CH236" t="str">
            <v>S</v>
          </cell>
          <cell r="DB236">
            <v>2</v>
          </cell>
          <cell r="DC236" t="str">
            <v>D</v>
          </cell>
          <cell r="DD236" t="str">
            <v>+</v>
          </cell>
        </row>
        <row r="237">
          <cell r="A237" t="str">
            <v>2</v>
          </cell>
          <cell r="N237">
            <v>0</v>
          </cell>
          <cell r="O237" t="str">
            <v>499108100M</v>
          </cell>
          <cell r="Q237" t="str">
            <v>499108000M</v>
          </cell>
          <cell r="Z237">
            <v>1</v>
          </cell>
          <cell r="AM237">
            <v>3041</v>
          </cell>
          <cell r="AO237" t="str">
            <v>X</v>
          </cell>
          <cell r="AZ237" t="str">
            <v>X</v>
          </cell>
          <cell r="BA237" t="str">
            <v>X</v>
          </cell>
          <cell r="BC237" t="str">
            <v>X</v>
          </cell>
          <cell r="BQ237" t="str">
            <v>MWhel</v>
          </cell>
          <cell r="BR237" t="str">
            <v>MWhel</v>
          </cell>
          <cell r="BS237" t="str">
            <v xml:space="preserve"> 1.1.9 + 9.1.7</v>
          </cell>
          <cell r="BV237" t="str">
            <v>0</v>
          </cell>
          <cell r="CH237" t="str">
            <v>S</v>
          </cell>
          <cell r="DB237">
            <v>1</v>
          </cell>
          <cell r="DC237" t="str">
            <v>D</v>
          </cell>
          <cell r="DD237" t="str">
            <v>+</v>
          </cell>
          <cell r="DL237" t="str">
            <v>MWHE</v>
          </cell>
        </row>
        <row r="238">
          <cell r="A238" t="str">
            <v>2</v>
          </cell>
          <cell r="N238">
            <v>0</v>
          </cell>
          <cell r="O238" t="str">
            <v>499108200M</v>
          </cell>
          <cell r="Q238" t="str">
            <v>499108000M</v>
          </cell>
          <cell r="Z238">
            <v>1</v>
          </cell>
          <cell r="AM238">
            <v>3042</v>
          </cell>
          <cell r="AP238" t="str">
            <v>X</v>
          </cell>
          <cell r="AZ238" t="str">
            <v>X</v>
          </cell>
          <cell r="BA238" t="str">
            <v>X</v>
          </cell>
          <cell r="BB238" t="str">
            <v>X</v>
          </cell>
          <cell r="BC238" t="str">
            <v>X</v>
          </cell>
          <cell r="BQ238" t="str">
            <v>MWhel</v>
          </cell>
          <cell r="BR238" t="str">
            <v>MWhel</v>
          </cell>
          <cell r="BS238" t="str">
            <v xml:space="preserve"> 1.1.9 + 9.1.7</v>
          </cell>
          <cell r="BV238" t="str">
            <v>0</v>
          </cell>
          <cell r="CH238" t="str">
            <v>S</v>
          </cell>
          <cell r="DB238">
            <v>1</v>
          </cell>
          <cell r="DC238" t="str">
            <v>D</v>
          </cell>
          <cell r="DD238" t="str">
            <v>+</v>
          </cell>
          <cell r="DL238" t="str">
            <v>MWHE</v>
          </cell>
        </row>
        <row r="239">
          <cell r="A239" t="str">
            <v>2</v>
          </cell>
          <cell r="N239">
            <v>0</v>
          </cell>
          <cell r="O239" t="str">
            <v>499108300M</v>
          </cell>
          <cell r="Q239" t="str">
            <v>499108000M</v>
          </cell>
          <cell r="Z239">
            <v>1</v>
          </cell>
          <cell r="AM239">
            <v>3043</v>
          </cell>
          <cell r="AP239" t="str">
            <v>X</v>
          </cell>
          <cell r="AZ239" t="str">
            <v>X</v>
          </cell>
          <cell r="BA239" t="str">
            <v>X</v>
          </cell>
          <cell r="BB239" t="str">
            <v>X</v>
          </cell>
          <cell r="BC239" t="str">
            <v>X</v>
          </cell>
          <cell r="BQ239" t="str">
            <v>MWhel</v>
          </cell>
          <cell r="BR239" t="str">
            <v>MWhel</v>
          </cell>
          <cell r="BS239" t="str">
            <v xml:space="preserve"> 1.1.9 + 9.1.7</v>
          </cell>
          <cell r="BV239" t="str">
            <v>0</v>
          </cell>
          <cell r="CH239" t="str">
            <v>S</v>
          </cell>
          <cell r="DB239">
            <v>1</v>
          </cell>
          <cell r="DC239" t="str">
            <v>D</v>
          </cell>
          <cell r="DD239" t="str">
            <v>+</v>
          </cell>
          <cell r="DL239" t="str">
            <v>MWHE</v>
          </cell>
        </row>
        <row r="240">
          <cell r="A240" t="str">
            <v>2</v>
          </cell>
          <cell r="N240">
            <v>0</v>
          </cell>
          <cell r="O240" t="str">
            <v>499108400M</v>
          </cell>
          <cell r="Q240" t="str">
            <v>499108000M</v>
          </cell>
          <cell r="Z240">
            <v>1</v>
          </cell>
          <cell r="AM240">
            <v>3044</v>
          </cell>
          <cell r="AP240" t="str">
            <v>X</v>
          </cell>
          <cell r="AZ240" t="str">
            <v>X</v>
          </cell>
          <cell r="BA240" t="str">
            <v>X</v>
          </cell>
          <cell r="BB240" t="str">
            <v>X</v>
          </cell>
          <cell r="BC240" t="str">
            <v>X</v>
          </cell>
          <cell r="BQ240" t="str">
            <v>MWhel</v>
          </cell>
          <cell r="BR240" t="str">
            <v>MWhel</v>
          </cell>
          <cell r="BS240" t="str">
            <v xml:space="preserve"> 1.1.9 + 9.1.7</v>
          </cell>
          <cell r="BV240" t="str">
            <v>0</v>
          </cell>
          <cell r="CH240" t="str">
            <v>S</v>
          </cell>
          <cell r="DB240">
            <v>1</v>
          </cell>
          <cell r="DC240" t="str">
            <v>D</v>
          </cell>
          <cell r="DD240" t="str">
            <v>+</v>
          </cell>
          <cell r="DL240" t="str">
            <v>MWHE</v>
          </cell>
        </row>
        <row r="241">
          <cell r="A241" t="str">
            <v>2</v>
          </cell>
          <cell r="N241">
            <v>0</v>
          </cell>
          <cell r="O241" t="str">
            <v>499108600M</v>
          </cell>
          <cell r="Q241" t="str">
            <v>499108000M</v>
          </cell>
          <cell r="Z241">
            <v>1</v>
          </cell>
          <cell r="AM241">
            <v>3045</v>
          </cell>
          <cell r="AP241" t="str">
            <v>X</v>
          </cell>
          <cell r="AZ241" t="str">
            <v>X</v>
          </cell>
          <cell r="BA241" t="str">
            <v>X</v>
          </cell>
          <cell r="BB241" t="str">
            <v>X</v>
          </cell>
          <cell r="BC241" t="str">
            <v>X</v>
          </cell>
          <cell r="BQ241" t="str">
            <v>MWhel</v>
          </cell>
          <cell r="BR241" t="str">
            <v>MWhel</v>
          </cell>
          <cell r="BS241" t="str">
            <v xml:space="preserve"> 1.1.9 + 9.1.7</v>
          </cell>
          <cell r="BV241" t="str">
            <v>0</v>
          </cell>
          <cell r="CH241" t="str">
            <v>S</v>
          </cell>
          <cell r="DB241">
            <v>1</v>
          </cell>
          <cell r="DC241" t="str">
            <v>D</v>
          </cell>
          <cell r="DD241" t="str">
            <v>+</v>
          </cell>
          <cell r="DL241" t="str">
            <v>MWHE</v>
          </cell>
        </row>
        <row r="242">
          <cell r="A242" t="str">
            <v>2</v>
          </cell>
          <cell r="N242">
            <v>0</v>
          </cell>
          <cell r="O242" t="str">
            <v>499108700M</v>
          </cell>
          <cell r="Q242" t="str">
            <v>499108000M</v>
          </cell>
          <cell r="Z242">
            <v>1</v>
          </cell>
          <cell r="AM242">
            <v>3046</v>
          </cell>
          <cell r="AQ242" t="str">
            <v>X</v>
          </cell>
          <cell r="AZ242" t="str">
            <v>X</v>
          </cell>
          <cell r="BA242" t="str">
            <v>X</v>
          </cell>
          <cell r="BC242" t="str">
            <v>X</v>
          </cell>
          <cell r="BQ242" t="str">
            <v>MWhel</v>
          </cell>
          <cell r="BR242" t="str">
            <v>MWhel</v>
          </cell>
          <cell r="BS242" t="str">
            <v xml:space="preserve"> 1.1.9 + 9.1.7</v>
          </cell>
          <cell r="BV242" t="str">
            <v>0</v>
          </cell>
          <cell r="CH242" t="str">
            <v>S</v>
          </cell>
          <cell r="DB242">
            <v>1</v>
          </cell>
          <cell r="DC242" t="str">
            <v>D</v>
          </cell>
          <cell r="DD242" t="str">
            <v>+</v>
          </cell>
          <cell r="DL242" t="str">
            <v>MWHE</v>
          </cell>
        </row>
        <row r="243">
          <cell r="A243" t="str">
            <v>2</v>
          </cell>
          <cell r="N243">
            <v>0</v>
          </cell>
          <cell r="O243">
            <v>0</v>
          </cell>
          <cell r="AZ243">
            <v>0</v>
          </cell>
          <cell r="BA243">
            <v>0</v>
          </cell>
          <cell r="BC243">
            <v>0</v>
          </cell>
          <cell r="BQ243" t="str">
            <v>MWhel</v>
          </cell>
          <cell r="BR243" t="str">
            <v>MWhel</v>
          </cell>
          <cell r="DD243">
            <v>0</v>
          </cell>
          <cell r="DG243">
            <v>0</v>
          </cell>
          <cell r="DL243">
            <v>0</v>
          </cell>
        </row>
        <row r="244">
          <cell r="A244" t="str">
            <v>2</v>
          </cell>
          <cell r="N244">
            <v>0</v>
          </cell>
          <cell r="O244" t="str">
            <v>499111000M</v>
          </cell>
          <cell r="Q244" t="str">
            <v>499999999M</v>
          </cell>
          <cell r="Z244">
            <v>0</v>
          </cell>
          <cell r="AM244">
            <v>3060</v>
          </cell>
          <cell r="AP244" t="str">
            <v>X</v>
          </cell>
          <cell r="AZ244" t="str">
            <v>X</v>
          </cell>
          <cell r="BA244" t="str">
            <v>X</v>
          </cell>
          <cell r="BB244" t="str">
            <v>X</v>
          </cell>
          <cell r="BC244" t="str">
            <v>X</v>
          </cell>
          <cell r="BD244" t="str">
            <v>X</v>
          </cell>
          <cell r="BQ244" t="str">
            <v>t</v>
          </cell>
          <cell r="BR244" t="str">
            <v>t</v>
          </cell>
          <cell r="BV244" t="str">
            <v>0</v>
          </cell>
          <cell r="CH244" t="str">
            <v>S</v>
          </cell>
          <cell r="DB244">
            <v>1</v>
          </cell>
          <cell r="DC244" t="str">
            <v>D</v>
          </cell>
          <cell r="DD244" t="str">
            <v>+</v>
          </cell>
          <cell r="DL244" t="str">
            <v>M_TO</v>
          </cell>
        </row>
        <row r="245">
          <cell r="A245" t="str">
            <v>2</v>
          </cell>
          <cell r="N245">
            <v>0</v>
          </cell>
          <cell r="O245" t="str">
            <v>499112000M</v>
          </cell>
          <cell r="Q245" t="str">
            <v>499999999M</v>
          </cell>
          <cell r="Z245">
            <v>0</v>
          </cell>
          <cell r="AM245">
            <v>3079</v>
          </cell>
          <cell r="AP245" t="str">
            <v>X</v>
          </cell>
          <cell r="AZ245" t="str">
            <v>X</v>
          </cell>
          <cell r="BA245" t="str">
            <v>X</v>
          </cell>
          <cell r="BB245" t="str">
            <v>X</v>
          </cell>
          <cell r="BC245" t="str">
            <v>X</v>
          </cell>
          <cell r="BD245" t="str">
            <v>X</v>
          </cell>
          <cell r="BV245" t="str">
            <v>0</v>
          </cell>
          <cell r="CH245" t="str">
            <v>S</v>
          </cell>
          <cell r="DB245" t="str">
            <v>3</v>
          </cell>
          <cell r="DC245" t="str">
            <v>D</v>
          </cell>
          <cell r="DD245" t="str">
            <v>+</v>
          </cell>
        </row>
        <row r="246">
          <cell r="A246" t="str">
            <v>2</v>
          </cell>
          <cell r="N246">
            <v>0</v>
          </cell>
          <cell r="O246" t="str">
            <v>499112100M</v>
          </cell>
          <cell r="Q246" t="str">
            <v>499112000M</v>
          </cell>
          <cell r="Z246">
            <v>0</v>
          </cell>
          <cell r="AM246">
            <v>3071</v>
          </cell>
          <cell r="AP246" t="str">
            <v>X</v>
          </cell>
          <cell r="AZ246" t="str">
            <v>X</v>
          </cell>
          <cell r="BA246" t="str">
            <v>X</v>
          </cell>
          <cell r="BB246" t="str">
            <v>X</v>
          </cell>
          <cell r="BC246" t="str">
            <v>X</v>
          </cell>
          <cell r="BD246" t="str">
            <v>X</v>
          </cell>
          <cell r="BQ246" t="str">
            <v>USD/t</v>
          </cell>
          <cell r="BR246" t="str">
            <v>USD/t</v>
          </cell>
          <cell r="BS246" t="str">
            <v xml:space="preserve"> 1.1.4 + 9.1.4</v>
          </cell>
          <cell r="BV246" t="str">
            <v>0</v>
          </cell>
          <cell r="CH246" t="str">
            <v>S</v>
          </cell>
          <cell r="DB246">
            <v>1</v>
          </cell>
          <cell r="DC246" t="str">
            <v>D</v>
          </cell>
          <cell r="DD246" t="str">
            <v>+</v>
          </cell>
          <cell r="DL246" t="str">
            <v>MUST</v>
          </cell>
        </row>
        <row r="247">
          <cell r="A247" t="str">
            <v>2</v>
          </cell>
          <cell r="N247">
            <v>0</v>
          </cell>
          <cell r="O247" t="str">
            <v>499112200M</v>
          </cell>
          <cell r="Q247" t="str">
            <v>499112000M</v>
          </cell>
          <cell r="Z247">
            <v>0</v>
          </cell>
          <cell r="AM247">
            <v>3072</v>
          </cell>
          <cell r="AP247" t="str">
            <v>X</v>
          </cell>
          <cell r="AZ247" t="str">
            <v>X</v>
          </cell>
          <cell r="BA247" t="str">
            <v>X</v>
          </cell>
          <cell r="BB247" t="str">
            <v>X</v>
          </cell>
          <cell r="BC247" t="str">
            <v>X</v>
          </cell>
          <cell r="BD247" t="str">
            <v>X</v>
          </cell>
          <cell r="BQ247" t="str">
            <v>USD/t</v>
          </cell>
          <cell r="BR247" t="str">
            <v>USD/t</v>
          </cell>
          <cell r="BS247" t="str">
            <v xml:space="preserve"> 1.1.4 + 9.1.4</v>
          </cell>
          <cell r="BV247" t="str">
            <v>0</v>
          </cell>
          <cell r="CH247" t="str">
            <v>S</v>
          </cell>
          <cell r="DB247">
            <v>1</v>
          </cell>
          <cell r="DC247" t="str">
            <v>D</v>
          </cell>
          <cell r="DD247" t="str">
            <v>+</v>
          </cell>
          <cell r="DL247" t="str">
            <v>MUST</v>
          </cell>
        </row>
        <row r="248">
          <cell r="A248" t="str">
            <v>2</v>
          </cell>
          <cell r="N248">
            <v>0</v>
          </cell>
          <cell r="O248" t="str">
            <v>499112300M</v>
          </cell>
          <cell r="Q248" t="str">
            <v>499112000M</v>
          </cell>
          <cell r="Z248">
            <v>0</v>
          </cell>
          <cell r="AM248">
            <v>3073</v>
          </cell>
          <cell r="AP248" t="str">
            <v>X</v>
          </cell>
          <cell r="AZ248" t="str">
            <v>X</v>
          </cell>
          <cell r="BA248" t="str">
            <v>X</v>
          </cell>
          <cell r="BB248" t="str">
            <v>X</v>
          </cell>
          <cell r="BC248" t="str">
            <v>X</v>
          </cell>
          <cell r="BD248" t="str">
            <v>X</v>
          </cell>
          <cell r="BQ248" t="str">
            <v>USD/t</v>
          </cell>
          <cell r="BR248" t="str">
            <v>USD/t</v>
          </cell>
          <cell r="BS248" t="str">
            <v xml:space="preserve"> 1.1.4 + 9.1.4</v>
          </cell>
          <cell r="BV248" t="str">
            <v>0</v>
          </cell>
          <cell r="CH248" t="str">
            <v>S</v>
          </cell>
          <cell r="DB248">
            <v>1</v>
          </cell>
          <cell r="DC248" t="str">
            <v>D</v>
          </cell>
          <cell r="DD248" t="str">
            <v>+</v>
          </cell>
          <cell r="DL248" t="str">
            <v>MUST</v>
          </cell>
        </row>
        <row r="249">
          <cell r="A249" t="str">
            <v>2</v>
          </cell>
          <cell r="N249">
            <v>0</v>
          </cell>
          <cell r="O249" t="str">
            <v>499112400M</v>
          </cell>
          <cell r="Q249" t="str">
            <v>499112000M</v>
          </cell>
          <cell r="Z249">
            <v>0</v>
          </cell>
          <cell r="AM249">
            <v>3074</v>
          </cell>
          <cell r="AP249" t="str">
            <v>X</v>
          </cell>
          <cell r="AZ249" t="str">
            <v>X</v>
          </cell>
          <cell r="BA249" t="str">
            <v>X</v>
          </cell>
          <cell r="BB249" t="str">
            <v>X</v>
          </cell>
          <cell r="BC249" t="str">
            <v>X</v>
          </cell>
          <cell r="BD249" t="str">
            <v>X</v>
          </cell>
          <cell r="BQ249" t="str">
            <v>t</v>
          </cell>
          <cell r="BR249" t="str">
            <v>t</v>
          </cell>
          <cell r="BS249" t="str">
            <v xml:space="preserve"> 1.1.4 + 9.1.4</v>
          </cell>
          <cell r="BV249" t="str">
            <v>0</v>
          </cell>
          <cell r="CH249" t="str">
            <v>S</v>
          </cell>
          <cell r="DB249">
            <v>1</v>
          </cell>
          <cell r="DC249" t="str">
            <v>D</v>
          </cell>
          <cell r="DD249" t="str">
            <v>+</v>
          </cell>
          <cell r="DL249" t="str">
            <v>M_TO</v>
          </cell>
        </row>
        <row r="250">
          <cell r="A250" t="str">
            <v>2</v>
          </cell>
          <cell r="N250">
            <v>0</v>
          </cell>
          <cell r="O250" t="str">
            <v>499112500M</v>
          </cell>
          <cell r="Q250" t="str">
            <v>499112000M</v>
          </cell>
          <cell r="Z250">
            <v>0</v>
          </cell>
          <cell r="AM250">
            <v>3075</v>
          </cell>
          <cell r="AP250" t="str">
            <v>X</v>
          </cell>
          <cell r="AZ250" t="str">
            <v>X</v>
          </cell>
          <cell r="BA250" t="str">
            <v>X</v>
          </cell>
          <cell r="BB250" t="str">
            <v>X</v>
          </cell>
          <cell r="BC250" t="str">
            <v>X</v>
          </cell>
          <cell r="BD250" t="str">
            <v>X</v>
          </cell>
          <cell r="BQ250" t="str">
            <v>t</v>
          </cell>
          <cell r="BR250" t="str">
            <v>t</v>
          </cell>
          <cell r="BS250" t="str">
            <v xml:space="preserve"> 1.1.4 + 9.1.4</v>
          </cell>
          <cell r="BV250" t="str">
            <v>0</v>
          </cell>
          <cell r="CH250" t="str">
            <v>S</v>
          </cell>
          <cell r="DB250">
            <v>1</v>
          </cell>
          <cell r="DC250" t="str">
            <v>D</v>
          </cell>
          <cell r="DD250" t="str">
            <v>+</v>
          </cell>
          <cell r="DL250" t="str">
            <v>M_TO</v>
          </cell>
        </row>
        <row r="251">
          <cell r="A251" t="str">
            <v>2</v>
          </cell>
          <cell r="N251">
            <v>0</v>
          </cell>
          <cell r="O251" t="str">
            <v>499113000M</v>
          </cell>
          <cell r="Q251" t="str">
            <v>499999999M</v>
          </cell>
          <cell r="Z251">
            <v>0</v>
          </cell>
          <cell r="AM251">
            <v>3089</v>
          </cell>
          <cell r="AO251" t="str">
            <v>X</v>
          </cell>
          <cell r="AP251" t="str">
            <v>X</v>
          </cell>
          <cell r="AZ251" t="str">
            <v>X</v>
          </cell>
          <cell r="BA251" t="str">
            <v>X</v>
          </cell>
          <cell r="BB251" t="str">
            <v>X</v>
          </cell>
          <cell r="BC251" t="str">
            <v>X</v>
          </cell>
          <cell r="BD251" t="str">
            <v>X</v>
          </cell>
          <cell r="BV251" t="str">
            <v>0</v>
          </cell>
          <cell r="DB251" t="str">
            <v>3</v>
          </cell>
          <cell r="DC251" t="str">
            <v>D</v>
          </cell>
          <cell r="DD251" t="str">
            <v>+</v>
          </cell>
        </row>
        <row r="252">
          <cell r="A252" t="str">
            <v>2</v>
          </cell>
          <cell r="N252">
            <v>0</v>
          </cell>
          <cell r="O252" t="str">
            <v>499113100M</v>
          </cell>
          <cell r="Q252" t="str">
            <v>499113000M</v>
          </cell>
          <cell r="Z252">
            <v>0</v>
          </cell>
          <cell r="AM252">
            <v>3081</v>
          </cell>
          <cell r="AO252" t="str">
            <v>X</v>
          </cell>
          <cell r="AZ252" t="str">
            <v>X</v>
          </cell>
          <cell r="BA252" t="str">
            <v>X</v>
          </cell>
          <cell r="BC252" t="str">
            <v>X</v>
          </cell>
          <cell r="BD252" t="str">
            <v>X</v>
          </cell>
          <cell r="BQ252" t="str">
            <v>%</v>
          </cell>
          <cell r="BR252" t="str">
            <v>%</v>
          </cell>
          <cell r="BS252" t="str">
            <v xml:space="preserve"> 1.1.3 + 9.1.3</v>
          </cell>
          <cell r="BV252" t="str">
            <v>0</v>
          </cell>
          <cell r="CH252" t="str">
            <v>S</v>
          </cell>
          <cell r="DB252">
            <v>1</v>
          </cell>
          <cell r="DC252" t="str">
            <v>D</v>
          </cell>
          <cell r="DD252" t="str">
            <v>+</v>
          </cell>
          <cell r="DL252" t="str">
            <v>M__%</v>
          </cell>
        </row>
        <row r="253">
          <cell r="A253" t="str">
            <v>2</v>
          </cell>
          <cell r="N253">
            <v>0</v>
          </cell>
          <cell r="O253" t="str">
            <v>499113200M</v>
          </cell>
          <cell r="Q253" t="str">
            <v>499113000M</v>
          </cell>
          <cell r="Z253">
            <v>0</v>
          </cell>
          <cell r="AM253">
            <v>3082</v>
          </cell>
          <cell r="AP253" t="str">
            <v>X</v>
          </cell>
          <cell r="AZ253" t="str">
            <v>X</v>
          </cell>
          <cell r="BA253" t="str">
            <v>X</v>
          </cell>
          <cell r="BB253" t="str">
            <v>X</v>
          </cell>
          <cell r="BC253" t="str">
            <v>X</v>
          </cell>
          <cell r="BD253" t="str">
            <v>X</v>
          </cell>
          <cell r="BQ253" t="str">
            <v>%</v>
          </cell>
          <cell r="BR253" t="str">
            <v>%</v>
          </cell>
          <cell r="BS253" t="str">
            <v xml:space="preserve"> 1.1.3 + 9.1.3</v>
          </cell>
          <cell r="BV253" t="str">
            <v>0</v>
          </cell>
          <cell r="CH253" t="str">
            <v>S</v>
          </cell>
          <cell r="DB253">
            <v>1</v>
          </cell>
          <cell r="DC253" t="str">
            <v>D</v>
          </cell>
          <cell r="DD253" t="str">
            <v>+</v>
          </cell>
          <cell r="DL253" t="str">
            <v>M__%</v>
          </cell>
        </row>
        <row r="254">
          <cell r="A254" t="str">
            <v>2</v>
          </cell>
          <cell r="N254">
            <v>0</v>
          </cell>
          <cell r="O254" t="str">
            <v>499113300M</v>
          </cell>
          <cell r="Q254" t="str">
            <v>499113000M</v>
          </cell>
          <cell r="Z254">
            <v>0</v>
          </cell>
          <cell r="AM254">
            <v>3083</v>
          </cell>
          <cell r="AP254" t="str">
            <v>X</v>
          </cell>
          <cell r="AZ254" t="str">
            <v>X</v>
          </cell>
          <cell r="BA254" t="str">
            <v>X</v>
          </cell>
          <cell r="BB254" t="str">
            <v>X</v>
          </cell>
          <cell r="BC254" t="str">
            <v>X</v>
          </cell>
          <cell r="BD254" t="str">
            <v>X</v>
          </cell>
          <cell r="BQ254" t="str">
            <v>%</v>
          </cell>
          <cell r="BR254" t="str">
            <v>%</v>
          </cell>
          <cell r="BS254" t="str">
            <v xml:space="preserve"> 1.1.3 + 9.1.3</v>
          </cell>
          <cell r="BV254" t="str">
            <v>0</v>
          </cell>
          <cell r="CH254" t="str">
            <v>S</v>
          </cell>
          <cell r="DB254">
            <v>1</v>
          </cell>
          <cell r="DC254" t="str">
            <v>D</v>
          </cell>
          <cell r="DD254" t="str">
            <v>+</v>
          </cell>
          <cell r="DL254" t="str">
            <v>M__%</v>
          </cell>
        </row>
        <row r="255">
          <cell r="A255" t="str">
            <v>2</v>
          </cell>
          <cell r="N255">
            <v>0</v>
          </cell>
          <cell r="O255" t="str">
            <v>499113400M</v>
          </cell>
          <cell r="Q255" t="str">
            <v>499113000M</v>
          </cell>
          <cell r="Z255">
            <v>0</v>
          </cell>
          <cell r="AM255">
            <v>3084</v>
          </cell>
          <cell r="AP255" t="str">
            <v>X</v>
          </cell>
          <cell r="AZ255" t="str">
            <v>X</v>
          </cell>
          <cell r="BA255" t="str">
            <v>X</v>
          </cell>
          <cell r="BB255" t="str">
            <v>X</v>
          </cell>
          <cell r="BC255" t="str">
            <v>X</v>
          </cell>
          <cell r="BD255" t="str">
            <v>X</v>
          </cell>
          <cell r="BQ255" t="str">
            <v>%</v>
          </cell>
          <cell r="BR255" t="str">
            <v>%</v>
          </cell>
          <cell r="BS255" t="str">
            <v xml:space="preserve"> 1.1.3 + 9.1.3</v>
          </cell>
          <cell r="BV255" t="str">
            <v>0</v>
          </cell>
          <cell r="CH255" t="str">
            <v>S</v>
          </cell>
          <cell r="DB255">
            <v>1</v>
          </cell>
          <cell r="DC255" t="str">
            <v>D</v>
          </cell>
          <cell r="DD255" t="str">
            <v>+</v>
          </cell>
          <cell r="DL255" t="str">
            <v>M__%</v>
          </cell>
        </row>
        <row r="256">
          <cell r="A256" t="str">
            <v>2</v>
          </cell>
          <cell r="N256">
            <v>0</v>
          </cell>
          <cell r="O256" t="str">
            <v>499113500M</v>
          </cell>
          <cell r="Q256" t="str">
            <v>499113000M</v>
          </cell>
          <cell r="Z256">
            <v>0</v>
          </cell>
          <cell r="AM256">
            <v>3085</v>
          </cell>
          <cell r="AP256" t="str">
            <v>X</v>
          </cell>
          <cell r="AZ256" t="str">
            <v>X</v>
          </cell>
          <cell r="BA256" t="str">
            <v>X</v>
          </cell>
          <cell r="BB256" t="str">
            <v>X</v>
          </cell>
          <cell r="BC256" t="str">
            <v>X</v>
          </cell>
          <cell r="BD256" t="str">
            <v>X</v>
          </cell>
          <cell r="BQ256" t="str">
            <v>%</v>
          </cell>
          <cell r="BR256" t="str">
            <v>%</v>
          </cell>
          <cell r="BS256" t="str">
            <v xml:space="preserve"> 1.1.3 + 9.1.3</v>
          </cell>
          <cell r="BV256" t="str">
            <v>0</v>
          </cell>
          <cell r="CH256" t="str">
            <v>S</v>
          </cell>
          <cell r="DB256">
            <v>1</v>
          </cell>
          <cell r="DC256" t="str">
            <v>D</v>
          </cell>
          <cell r="DD256" t="str">
            <v>+</v>
          </cell>
          <cell r="DL256" t="str">
            <v>M__%</v>
          </cell>
        </row>
        <row r="257">
          <cell r="A257" t="str">
            <v>2</v>
          </cell>
          <cell r="N257">
            <v>0</v>
          </cell>
          <cell r="O257" t="str">
            <v>499114000M</v>
          </cell>
          <cell r="Q257" t="str">
            <v>499999999M</v>
          </cell>
          <cell r="Z257">
            <v>0</v>
          </cell>
          <cell r="AM257">
            <v>3099</v>
          </cell>
          <cell r="AP257" t="str">
            <v>X</v>
          </cell>
          <cell r="AZ257" t="str">
            <v>X</v>
          </cell>
          <cell r="BA257" t="str">
            <v>X</v>
          </cell>
          <cell r="BB257" t="str">
            <v>X</v>
          </cell>
          <cell r="BC257" t="str">
            <v>X</v>
          </cell>
          <cell r="BD257" t="str">
            <v>X</v>
          </cell>
          <cell r="BV257" t="str">
            <v>0</v>
          </cell>
          <cell r="CH257" t="str">
            <v>S</v>
          </cell>
          <cell r="DB257">
            <v>2</v>
          </cell>
          <cell r="DC257" t="str">
            <v>D</v>
          </cell>
          <cell r="DD257" t="str">
            <v>+</v>
          </cell>
        </row>
        <row r="258">
          <cell r="A258" t="str">
            <v>2</v>
          </cell>
          <cell r="N258">
            <v>0</v>
          </cell>
          <cell r="O258" t="str">
            <v>499114100M</v>
          </cell>
          <cell r="Q258" t="str">
            <v>499114000M</v>
          </cell>
          <cell r="Z258">
            <v>1</v>
          </cell>
          <cell r="AM258">
            <v>3091</v>
          </cell>
          <cell r="AP258" t="str">
            <v>X</v>
          </cell>
          <cell r="AZ258" t="str">
            <v>X</v>
          </cell>
          <cell r="BA258" t="str">
            <v>X</v>
          </cell>
          <cell r="BB258" t="str">
            <v>X</v>
          </cell>
          <cell r="BC258" t="str">
            <v>X</v>
          </cell>
          <cell r="BD258" t="str">
            <v>X</v>
          </cell>
          <cell r="BQ258" t="str">
            <v>t</v>
          </cell>
          <cell r="BR258" t="str">
            <v>t</v>
          </cell>
          <cell r="BS258" t="str">
            <v xml:space="preserve"> 1.1.14</v>
          </cell>
          <cell r="BV258" t="str">
            <v>0</v>
          </cell>
          <cell r="CH258" t="str">
            <v>S</v>
          </cell>
          <cell r="DB258">
            <v>1</v>
          </cell>
          <cell r="DC258" t="str">
            <v>D</v>
          </cell>
          <cell r="DD258" t="str">
            <v>+</v>
          </cell>
          <cell r="DL258" t="str">
            <v>M_TO</v>
          </cell>
        </row>
        <row r="259">
          <cell r="A259" t="str">
            <v>2</v>
          </cell>
          <cell r="N259">
            <v>0</v>
          </cell>
          <cell r="O259" t="str">
            <v>499114200M</v>
          </cell>
          <cell r="Q259" t="str">
            <v>499114000M</v>
          </cell>
          <cell r="Z259">
            <v>1</v>
          </cell>
          <cell r="AM259">
            <v>3092</v>
          </cell>
          <cell r="AP259" t="str">
            <v>X</v>
          </cell>
          <cell r="AZ259" t="str">
            <v>X</v>
          </cell>
          <cell r="BA259" t="str">
            <v>X</v>
          </cell>
          <cell r="BB259" t="str">
            <v>X</v>
          </cell>
          <cell r="BC259" t="str">
            <v>X</v>
          </cell>
          <cell r="BD259" t="str">
            <v>X</v>
          </cell>
          <cell r="BQ259" t="str">
            <v>t</v>
          </cell>
          <cell r="BR259" t="str">
            <v>t</v>
          </cell>
          <cell r="BS259" t="str">
            <v xml:space="preserve"> 1.1.14</v>
          </cell>
          <cell r="BV259" t="str">
            <v>0</v>
          </cell>
          <cell r="CH259" t="str">
            <v>S</v>
          </cell>
          <cell r="DB259">
            <v>1</v>
          </cell>
          <cell r="DC259" t="str">
            <v>D</v>
          </cell>
          <cell r="DD259" t="str">
            <v>+</v>
          </cell>
          <cell r="DL259" t="str">
            <v>M_TO</v>
          </cell>
        </row>
        <row r="260">
          <cell r="A260" t="str">
            <v>2</v>
          </cell>
          <cell r="N260">
            <v>0</v>
          </cell>
          <cell r="O260" t="str">
            <v>499114300M</v>
          </cell>
          <cell r="Q260" t="str">
            <v>499114000M</v>
          </cell>
          <cell r="Z260">
            <v>1</v>
          </cell>
          <cell r="AM260">
            <v>3093</v>
          </cell>
          <cell r="AP260" t="str">
            <v>X</v>
          </cell>
          <cell r="AZ260" t="str">
            <v>X</v>
          </cell>
          <cell r="BA260" t="str">
            <v>X</v>
          </cell>
          <cell r="BB260" t="str">
            <v>X</v>
          </cell>
          <cell r="BC260" t="str">
            <v>X</v>
          </cell>
          <cell r="BD260" t="str">
            <v>X</v>
          </cell>
          <cell r="BQ260" t="str">
            <v>t</v>
          </cell>
          <cell r="BR260" t="str">
            <v>t</v>
          </cell>
          <cell r="BS260" t="str">
            <v xml:space="preserve"> 1.1.14</v>
          </cell>
          <cell r="BV260" t="str">
            <v>0</v>
          </cell>
          <cell r="CH260" t="str">
            <v>S</v>
          </cell>
          <cell r="DB260">
            <v>1</v>
          </cell>
          <cell r="DC260" t="str">
            <v>D</v>
          </cell>
          <cell r="DD260" t="str">
            <v>+</v>
          </cell>
          <cell r="DL260" t="str">
            <v>M_TO</v>
          </cell>
        </row>
        <row r="261">
          <cell r="A261" t="str">
            <v>2</v>
          </cell>
          <cell r="N261">
            <v>0</v>
          </cell>
          <cell r="O261" t="str">
            <v>499114500M</v>
          </cell>
          <cell r="Q261" t="str">
            <v>499114000M</v>
          </cell>
          <cell r="Z261">
            <v>1</v>
          </cell>
          <cell r="AM261">
            <v>3094</v>
          </cell>
          <cell r="AP261" t="str">
            <v>X</v>
          </cell>
          <cell r="AZ261" t="str">
            <v>X</v>
          </cell>
          <cell r="BA261" t="str">
            <v>X</v>
          </cell>
          <cell r="BB261" t="str">
            <v>X</v>
          </cell>
          <cell r="BC261" t="str">
            <v>X</v>
          </cell>
          <cell r="BD261" t="str">
            <v>X</v>
          </cell>
          <cell r="BQ261" t="str">
            <v>t</v>
          </cell>
          <cell r="BR261" t="str">
            <v>t</v>
          </cell>
          <cell r="BS261" t="str">
            <v xml:space="preserve"> 1.1.14</v>
          </cell>
          <cell r="BV261" t="str">
            <v>0</v>
          </cell>
          <cell r="CH261" t="str">
            <v>S</v>
          </cell>
          <cell r="DB261">
            <v>1</v>
          </cell>
          <cell r="DC261" t="str">
            <v>D</v>
          </cell>
          <cell r="DD261" t="str">
            <v>+</v>
          </cell>
          <cell r="DL261" t="str">
            <v>M_TO</v>
          </cell>
        </row>
        <row r="262">
          <cell r="A262" t="str">
            <v>2</v>
          </cell>
          <cell r="N262">
            <v>0</v>
          </cell>
          <cell r="O262" t="str">
            <v>499115000M</v>
          </cell>
          <cell r="Q262" t="str">
            <v>499999999M</v>
          </cell>
          <cell r="Z262">
            <v>0</v>
          </cell>
          <cell r="AM262">
            <v>3109</v>
          </cell>
          <cell r="AP262" t="str">
            <v>X</v>
          </cell>
          <cell r="AZ262" t="str">
            <v>X</v>
          </cell>
          <cell r="BA262" t="str">
            <v>X</v>
          </cell>
          <cell r="BB262" t="str">
            <v>X</v>
          </cell>
          <cell r="BC262" t="str">
            <v>X</v>
          </cell>
          <cell r="BD262" t="str">
            <v>X</v>
          </cell>
          <cell r="BV262" t="str">
            <v>0</v>
          </cell>
          <cell r="CH262" t="str">
            <v>S</v>
          </cell>
          <cell r="DB262" t="str">
            <v>3</v>
          </cell>
          <cell r="DC262" t="str">
            <v>D</v>
          </cell>
          <cell r="DD262" t="str">
            <v>+</v>
          </cell>
        </row>
        <row r="263">
          <cell r="A263" t="str">
            <v>2</v>
          </cell>
          <cell r="N263">
            <v>0</v>
          </cell>
          <cell r="O263" t="str">
            <v>499115100M</v>
          </cell>
          <cell r="Q263" t="str">
            <v>499115000M</v>
          </cell>
          <cell r="Z263">
            <v>0</v>
          </cell>
          <cell r="AM263">
            <v>3101</v>
          </cell>
          <cell r="AP263" t="str">
            <v>X</v>
          </cell>
          <cell r="AZ263" t="str">
            <v>X</v>
          </cell>
          <cell r="BA263" t="str">
            <v>X</v>
          </cell>
          <cell r="BB263" t="str">
            <v>X</v>
          </cell>
          <cell r="BC263" t="str">
            <v>X</v>
          </cell>
          <cell r="BD263" t="str">
            <v>X</v>
          </cell>
          <cell r="BQ263" t="str">
            <v>t</v>
          </cell>
          <cell r="BR263" t="str">
            <v>t</v>
          </cell>
          <cell r="BS263" t="str">
            <v xml:space="preserve"> 1.2.1</v>
          </cell>
          <cell r="BV263" t="str">
            <v>0</v>
          </cell>
          <cell r="CH263" t="str">
            <v>S</v>
          </cell>
          <cell r="DB263">
            <v>1</v>
          </cell>
          <cell r="DC263" t="str">
            <v>D</v>
          </cell>
          <cell r="DD263" t="str">
            <v>+</v>
          </cell>
          <cell r="DL263" t="str">
            <v>M_TO</v>
          </cell>
        </row>
        <row r="264">
          <cell r="A264" t="str">
            <v>2</v>
          </cell>
          <cell r="N264">
            <v>0</v>
          </cell>
          <cell r="O264" t="str">
            <v>499115200M</v>
          </cell>
          <cell r="Q264" t="str">
            <v>499115000M</v>
          </cell>
          <cell r="Z264">
            <v>0</v>
          </cell>
          <cell r="AM264">
            <v>3102</v>
          </cell>
          <cell r="AP264" t="str">
            <v>X</v>
          </cell>
          <cell r="AZ264" t="str">
            <v>X</v>
          </cell>
          <cell r="BA264" t="str">
            <v>X</v>
          </cell>
          <cell r="BB264" t="str">
            <v>X</v>
          </cell>
          <cell r="BC264" t="str">
            <v>X</v>
          </cell>
          <cell r="BD264" t="str">
            <v>X</v>
          </cell>
          <cell r="BQ264" t="str">
            <v>€</v>
          </cell>
          <cell r="BR264" t="str">
            <v>€</v>
          </cell>
          <cell r="BS264" t="str">
            <v xml:space="preserve"> 1.2.2</v>
          </cell>
          <cell r="BV264" t="str">
            <v>0</v>
          </cell>
          <cell r="CH264" t="str">
            <v>S</v>
          </cell>
          <cell r="DB264">
            <v>1</v>
          </cell>
          <cell r="DC264" t="str">
            <v>D</v>
          </cell>
          <cell r="DD264" t="str">
            <v>+</v>
          </cell>
          <cell r="DL264" t="str">
            <v>MEUR</v>
          </cell>
        </row>
        <row r="265">
          <cell r="A265" t="str">
            <v>2</v>
          </cell>
          <cell r="N265">
            <v>0</v>
          </cell>
          <cell r="O265" t="str">
            <v>499115300M</v>
          </cell>
          <cell r="Q265" t="str">
            <v>499115000M</v>
          </cell>
          <cell r="Z265">
            <v>0</v>
          </cell>
          <cell r="AM265">
            <v>3103</v>
          </cell>
          <cell r="AP265" t="str">
            <v>X</v>
          </cell>
          <cell r="AZ265" t="str">
            <v>X</v>
          </cell>
          <cell r="BA265" t="str">
            <v>X</v>
          </cell>
          <cell r="BB265" t="str">
            <v>X</v>
          </cell>
          <cell r="BC265" t="str">
            <v>X</v>
          </cell>
          <cell r="BD265" t="str">
            <v>X</v>
          </cell>
          <cell r="BQ265" t="str">
            <v>€/t</v>
          </cell>
          <cell r="BR265" t="str">
            <v>€/t</v>
          </cell>
          <cell r="BS265" t="str">
            <v xml:space="preserve"> 1.2.4</v>
          </cell>
          <cell r="BV265" t="str">
            <v>0</v>
          </cell>
          <cell r="CH265" t="str">
            <v>S</v>
          </cell>
          <cell r="DB265">
            <v>1</v>
          </cell>
          <cell r="DC265" t="str">
            <v>D</v>
          </cell>
          <cell r="DD265" t="str">
            <v>+</v>
          </cell>
          <cell r="DL265" t="str">
            <v>M_TO</v>
          </cell>
        </row>
        <row r="266">
          <cell r="A266" t="str">
            <v>2</v>
          </cell>
          <cell r="N266">
            <v>0</v>
          </cell>
          <cell r="O266" t="str">
            <v>499115400M</v>
          </cell>
          <cell r="Q266" t="str">
            <v>499115000M</v>
          </cell>
          <cell r="Z266">
            <v>0</v>
          </cell>
          <cell r="AM266">
            <v>3104</v>
          </cell>
          <cell r="AP266" t="str">
            <v>X</v>
          </cell>
          <cell r="AZ266" t="str">
            <v>X</v>
          </cell>
          <cell r="BA266" t="str">
            <v>X</v>
          </cell>
          <cell r="BB266" t="str">
            <v>X</v>
          </cell>
          <cell r="BC266" t="str">
            <v>X</v>
          </cell>
          <cell r="BD266" t="str">
            <v>X</v>
          </cell>
          <cell r="BQ266" t="str">
            <v>€</v>
          </cell>
          <cell r="BR266" t="str">
            <v>€</v>
          </cell>
          <cell r="BS266" t="str">
            <v xml:space="preserve"> 1.2.4</v>
          </cell>
          <cell r="BV266" t="str">
            <v>0</v>
          </cell>
          <cell r="CH266" t="str">
            <v>S</v>
          </cell>
          <cell r="DB266">
            <v>1</v>
          </cell>
          <cell r="DC266" t="str">
            <v>D</v>
          </cell>
          <cell r="DD266" t="str">
            <v>+</v>
          </cell>
          <cell r="DL266" t="str">
            <v>M_TO</v>
          </cell>
        </row>
        <row r="267">
          <cell r="A267" t="str">
            <v>2</v>
          </cell>
          <cell r="N267">
            <v>0</v>
          </cell>
          <cell r="O267" t="str">
            <v>499115500M</v>
          </cell>
          <cell r="Q267" t="str">
            <v>499115000M</v>
          </cell>
          <cell r="Z267">
            <v>0</v>
          </cell>
          <cell r="AM267">
            <v>3105</v>
          </cell>
          <cell r="AP267" t="str">
            <v>X</v>
          </cell>
          <cell r="AZ267" t="str">
            <v>X</v>
          </cell>
          <cell r="BA267" t="str">
            <v>X</v>
          </cell>
          <cell r="BB267" t="str">
            <v>X</v>
          </cell>
          <cell r="BC267" t="str">
            <v>X</v>
          </cell>
          <cell r="BD267" t="str">
            <v>X</v>
          </cell>
          <cell r="BQ267" t="str">
            <v>€</v>
          </cell>
          <cell r="BR267" t="str">
            <v>€</v>
          </cell>
          <cell r="BS267" t="str">
            <v xml:space="preserve"> 1.2.4</v>
          </cell>
          <cell r="BV267" t="str">
            <v>0</v>
          </cell>
          <cell r="CH267" t="str">
            <v>S</v>
          </cell>
          <cell r="DB267">
            <v>1</v>
          </cell>
          <cell r="DC267" t="str">
            <v>D</v>
          </cell>
          <cell r="DD267" t="str">
            <v>+</v>
          </cell>
          <cell r="DL267" t="str">
            <v>M_TO</v>
          </cell>
        </row>
        <row r="268">
          <cell r="BD268" t="str">
            <v>X</v>
          </cell>
        </row>
        <row r="269">
          <cell r="A269" t="str">
            <v>2</v>
          </cell>
          <cell r="N269">
            <v>0</v>
          </cell>
          <cell r="O269" t="str">
            <v>499116100M</v>
          </cell>
          <cell r="Q269" t="str">
            <v>499999999M</v>
          </cell>
          <cell r="Z269">
            <v>0</v>
          </cell>
          <cell r="AM269">
            <v>3111</v>
          </cell>
          <cell r="AO269" t="str">
            <v>X</v>
          </cell>
          <cell r="AZ269" t="str">
            <v>X</v>
          </cell>
          <cell r="BA269" t="str">
            <v>X</v>
          </cell>
          <cell r="BC269" t="str">
            <v>X</v>
          </cell>
          <cell r="BD269" t="str">
            <v>X</v>
          </cell>
          <cell r="BQ269" t="str">
            <v>MWd</v>
          </cell>
          <cell r="BR269" t="str">
            <v>MWd</v>
          </cell>
          <cell r="BS269" t="str">
            <v xml:space="preserve"> 1.1.10</v>
          </cell>
          <cell r="BV269" t="str">
            <v>0</v>
          </cell>
          <cell r="CH269" t="str">
            <v>S</v>
          </cell>
          <cell r="DB269">
            <v>1</v>
          </cell>
          <cell r="DC269" t="str">
            <v>D</v>
          </cell>
          <cell r="DD269" t="str">
            <v>+</v>
          </cell>
          <cell r="DL269" t="str">
            <v>MMWD</v>
          </cell>
        </row>
        <row r="270">
          <cell r="A270" t="str">
            <v>2</v>
          </cell>
          <cell r="N270">
            <v>0</v>
          </cell>
          <cell r="O270" t="str">
            <v>499116200M</v>
          </cell>
          <cell r="Q270" t="str">
            <v>499999999M</v>
          </cell>
          <cell r="Z270">
            <v>0</v>
          </cell>
          <cell r="AM270">
            <v>3115</v>
          </cell>
          <cell r="AO270" t="str">
            <v>X</v>
          </cell>
          <cell r="AZ270" t="str">
            <v>X</v>
          </cell>
          <cell r="BA270" t="str">
            <v>X</v>
          </cell>
          <cell r="BC270" t="str">
            <v>X</v>
          </cell>
          <cell r="BD270" t="str">
            <v>X</v>
          </cell>
          <cell r="BV270" t="str">
            <v>0</v>
          </cell>
          <cell r="CH270" t="str">
            <v>S</v>
          </cell>
          <cell r="DB270">
            <v>1</v>
          </cell>
          <cell r="DC270" t="str">
            <v>D</v>
          </cell>
          <cell r="DD270" t="str">
            <v>+</v>
          </cell>
        </row>
        <row r="271">
          <cell r="A271" t="str">
            <v>2</v>
          </cell>
          <cell r="N271">
            <v>0</v>
          </cell>
          <cell r="O271" t="str">
            <v>499116210M</v>
          </cell>
          <cell r="Q271" t="str">
            <v>499116200M</v>
          </cell>
          <cell r="Z271">
            <v>1</v>
          </cell>
          <cell r="AM271">
            <v>3112</v>
          </cell>
          <cell r="AO271" t="str">
            <v>X</v>
          </cell>
          <cell r="AZ271" t="str">
            <v>X</v>
          </cell>
          <cell r="BA271" t="str">
            <v>X</v>
          </cell>
          <cell r="BC271" t="str">
            <v>X</v>
          </cell>
          <cell r="BD271" t="str">
            <v>X</v>
          </cell>
          <cell r="BQ271" t="str">
            <v>t</v>
          </cell>
          <cell r="BR271" t="str">
            <v>t</v>
          </cell>
          <cell r="BS271" t="str">
            <v xml:space="preserve"> 1.1.10</v>
          </cell>
          <cell r="BV271" t="str">
            <v>0</v>
          </cell>
          <cell r="CH271" t="str">
            <v>S</v>
          </cell>
          <cell r="DB271">
            <v>1</v>
          </cell>
          <cell r="DC271" t="str">
            <v>D</v>
          </cell>
          <cell r="DD271" t="str">
            <v>+</v>
          </cell>
          <cell r="DL271" t="str">
            <v>M_TO</v>
          </cell>
        </row>
        <row r="272">
          <cell r="A272" t="str">
            <v>2</v>
          </cell>
          <cell r="N272">
            <v>0</v>
          </cell>
          <cell r="O272" t="str">
            <v>499116220M</v>
          </cell>
          <cell r="Q272" t="str">
            <v>499116200M</v>
          </cell>
          <cell r="Z272">
            <v>1</v>
          </cell>
          <cell r="AM272">
            <v>3113</v>
          </cell>
          <cell r="AO272" t="str">
            <v>X</v>
          </cell>
          <cell r="AZ272" t="str">
            <v>X</v>
          </cell>
          <cell r="BA272" t="str">
            <v>X</v>
          </cell>
          <cell r="BC272" t="str">
            <v>X</v>
          </cell>
          <cell r="BD272" t="str">
            <v>X</v>
          </cell>
          <cell r="BQ272" t="str">
            <v>t</v>
          </cell>
          <cell r="BR272" t="str">
            <v>t</v>
          </cell>
          <cell r="BS272" t="str">
            <v xml:space="preserve"> 1.1.10</v>
          </cell>
          <cell r="BV272" t="str">
            <v>0</v>
          </cell>
          <cell r="CH272" t="str">
            <v>S</v>
          </cell>
          <cell r="DB272">
            <v>1</v>
          </cell>
          <cell r="DC272" t="str">
            <v>D</v>
          </cell>
          <cell r="DD272" t="str">
            <v>+</v>
          </cell>
          <cell r="DL272" t="str">
            <v>M_TO</v>
          </cell>
        </row>
        <row r="273">
          <cell r="A273" t="str">
            <v>2</v>
          </cell>
          <cell r="N273">
            <v>0</v>
          </cell>
          <cell r="O273" t="str">
            <v>499116300M</v>
          </cell>
          <cell r="Q273" t="str">
            <v>499999999M</v>
          </cell>
          <cell r="Z273">
            <v>0</v>
          </cell>
          <cell r="AM273">
            <v>3120</v>
          </cell>
          <cell r="AO273" t="str">
            <v>X</v>
          </cell>
          <cell r="AZ273" t="str">
            <v>X</v>
          </cell>
          <cell r="BA273" t="str">
            <v>X</v>
          </cell>
          <cell r="BC273" t="str">
            <v>X</v>
          </cell>
          <cell r="BD273" t="str">
            <v>X</v>
          </cell>
          <cell r="BV273" t="str">
            <v>0</v>
          </cell>
          <cell r="CH273" t="str">
            <v>S</v>
          </cell>
          <cell r="DB273" t="str">
            <v>3</v>
          </cell>
          <cell r="DC273" t="str">
            <v>D</v>
          </cell>
          <cell r="DD273" t="str">
            <v>+</v>
          </cell>
          <cell r="DG273" t="str">
            <v>X</v>
          </cell>
        </row>
        <row r="274">
          <cell r="A274" t="str">
            <v>2</v>
          </cell>
          <cell r="N274">
            <v>0</v>
          </cell>
          <cell r="O274" t="str">
            <v>499116310M</v>
          </cell>
          <cell r="Q274" t="str">
            <v>499116300M</v>
          </cell>
          <cell r="Z274">
            <v>0</v>
          </cell>
          <cell r="AM274">
            <v>3116</v>
          </cell>
          <cell r="AO274" t="str">
            <v>X</v>
          </cell>
          <cell r="AZ274" t="str">
            <v>X</v>
          </cell>
          <cell r="BA274" t="str">
            <v>X</v>
          </cell>
          <cell r="BC274" t="str">
            <v>X</v>
          </cell>
          <cell r="BD274" t="str">
            <v>X</v>
          </cell>
          <cell r="BQ274" t="str">
            <v>€</v>
          </cell>
          <cell r="BR274" t="str">
            <v>€</v>
          </cell>
          <cell r="BS274" t="str">
            <v xml:space="preserve"> 1.1.10</v>
          </cell>
          <cell r="BV274" t="str">
            <v>0</v>
          </cell>
          <cell r="CH274" t="str">
            <v>S</v>
          </cell>
          <cell r="DB274">
            <v>1</v>
          </cell>
          <cell r="DC274" t="str">
            <v>D</v>
          </cell>
          <cell r="DD274" t="str">
            <v>+</v>
          </cell>
          <cell r="DL274" t="str">
            <v>MEUR</v>
          </cell>
        </row>
        <row r="275">
          <cell r="A275" t="str">
            <v>2</v>
          </cell>
          <cell r="N275">
            <v>0</v>
          </cell>
          <cell r="O275" t="str">
            <v>499116320M</v>
          </cell>
          <cell r="Q275" t="str">
            <v>499116300M</v>
          </cell>
          <cell r="Z275">
            <v>0</v>
          </cell>
          <cell r="AM275">
            <v>3117</v>
          </cell>
          <cell r="AO275" t="str">
            <v>X</v>
          </cell>
          <cell r="AZ275" t="str">
            <v>X</v>
          </cell>
          <cell r="BA275" t="str">
            <v>X</v>
          </cell>
          <cell r="BC275" t="str">
            <v>X</v>
          </cell>
          <cell r="BD275" t="str">
            <v>X</v>
          </cell>
          <cell r="BQ275" t="str">
            <v>%</v>
          </cell>
          <cell r="BR275" t="str">
            <v>%</v>
          </cell>
          <cell r="BS275" t="str">
            <v xml:space="preserve"> 1.1.10</v>
          </cell>
          <cell r="BV275" t="str">
            <v>0</v>
          </cell>
          <cell r="CH275" t="str">
            <v>S</v>
          </cell>
          <cell r="DB275">
            <v>1</v>
          </cell>
          <cell r="DC275" t="str">
            <v>D</v>
          </cell>
          <cell r="DD275" t="str">
            <v>+</v>
          </cell>
          <cell r="DL275" t="str">
            <v>M__%</v>
          </cell>
        </row>
        <row r="276">
          <cell r="A276" t="str">
            <v>2</v>
          </cell>
          <cell r="N276">
            <v>0</v>
          </cell>
          <cell r="O276" t="str">
            <v>499116400M</v>
          </cell>
          <cell r="Q276" t="str">
            <v>499999999M</v>
          </cell>
          <cell r="Z276">
            <v>0</v>
          </cell>
          <cell r="AM276">
            <v>3125</v>
          </cell>
          <cell r="AO276" t="str">
            <v>X</v>
          </cell>
          <cell r="AZ276" t="str">
            <v>X</v>
          </cell>
          <cell r="BA276" t="str">
            <v>X</v>
          </cell>
          <cell r="BC276" t="str">
            <v>X</v>
          </cell>
          <cell r="BD276" t="str">
            <v>X</v>
          </cell>
          <cell r="BV276" t="str">
            <v>0</v>
          </cell>
          <cell r="CH276" t="str">
            <v>S</v>
          </cell>
          <cell r="DB276" t="str">
            <v>3</v>
          </cell>
          <cell r="DC276" t="str">
            <v>D</v>
          </cell>
          <cell r="DD276" t="str">
            <v>+</v>
          </cell>
        </row>
        <row r="277">
          <cell r="A277" t="str">
            <v>2</v>
          </cell>
          <cell r="N277">
            <v>0</v>
          </cell>
          <cell r="O277" t="str">
            <v>499116410M</v>
          </cell>
          <cell r="Q277" t="str">
            <v>499116400M</v>
          </cell>
          <cell r="Z277">
            <v>0</v>
          </cell>
          <cell r="AM277">
            <v>3121</v>
          </cell>
          <cell r="AO277" t="str">
            <v>X</v>
          </cell>
          <cell r="AZ277" t="str">
            <v>X</v>
          </cell>
          <cell r="BA277" t="str">
            <v>X</v>
          </cell>
          <cell r="BC277" t="str">
            <v>X</v>
          </cell>
          <cell r="BS277" t="str">
            <v xml:space="preserve"> 1.1.10</v>
          </cell>
          <cell r="BV277" t="str">
            <v>0</v>
          </cell>
          <cell r="CH277" t="str">
            <v>S</v>
          </cell>
          <cell r="DB277">
            <v>1</v>
          </cell>
          <cell r="DC277" t="str">
            <v>D</v>
          </cell>
          <cell r="DD277" t="str">
            <v>+</v>
          </cell>
        </row>
        <row r="278">
          <cell r="A278" t="str">
            <v>2</v>
          </cell>
          <cell r="N278">
            <v>0</v>
          </cell>
          <cell r="O278" t="str">
            <v>499116420M</v>
          </cell>
          <cell r="Q278" t="str">
            <v>499116400M</v>
          </cell>
          <cell r="Z278">
            <v>0</v>
          </cell>
          <cell r="AM278">
            <v>3122</v>
          </cell>
          <cell r="AO278" t="str">
            <v>X</v>
          </cell>
          <cell r="AZ278" t="str">
            <v>X</v>
          </cell>
          <cell r="BA278" t="str">
            <v>X</v>
          </cell>
          <cell r="BC278" t="str">
            <v>X</v>
          </cell>
          <cell r="BQ278" t="str">
            <v>%</v>
          </cell>
          <cell r="BR278" t="str">
            <v>%</v>
          </cell>
          <cell r="BS278" t="str">
            <v xml:space="preserve"> 1.1.10</v>
          </cell>
          <cell r="BV278" t="str">
            <v>0</v>
          </cell>
          <cell r="CH278" t="str">
            <v>S</v>
          </cell>
          <cell r="DB278">
            <v>1</v>
          </cell>
          <cell r="DC278" t="str">
            <v>D</v>
          </cell>
          <cell r="DD278" t="str">
            <v>+</v>
          </cell>
          <cell r="DL278" t="str">
            <v>M__%</v>
          </cell>
        </row>
        <row r="279">
          <cell r="A279" t="str">
            <v>2</v>
          </cell>
          <cell r="N279">
            <v>0</v>
          </cell>
          <cell r="O279" t="str">
            <v>499117000M</v>
          </cell>
          <cell r="Q279" t="str">
            <v>499999999M</v>
          </cell>
          <cell r="Z279">
            <v>0</v>
          </cell>
          <cell r="AM279">
            <v>3139</v>
          </cell>
          <cell r="AO279" t="str">
            <v>X</v>
          </cell>
          <cell r="AP279" t="str">
            <v>X</v>
          </cell>
          <cell r="AQ279" t="str">
            <v>X</v>
          </cell>
          <cell r="AZ279" t="str">
            <v>X</v>
          </cell>
          <cell r="BA279" t="str">
            <v>X</v>
          </cell>
          <cell r="BB279" t="str">
            <v>X</v>
          </cell>
          <cell r="BC279" t="str">
            <v>X</v>
          </cell>
          <cell r="BV279" t="str">
            <v>0</v>
          </cell>
          <cell r="CH279" t="str">
            <v>S</v>
          </cell>
          <cell r="DB279" t="str">
            <v>3</v>
          </cell>
          <cell r="DC279" t="str">
            <v>D</v>
          </cell>
          <cell r="DD279" t="str">
            <v>+</v>
          </cell>
        </row>
        <row r="280">
          <cell r="A280" t="str">
            <v>2</v>
          </cell>
          <cell r="N280">
            <v>0</v>
          </cell>
          <cell r="O280" t="str">
            <v>499117100M</v>
          </cell>
          <cell r="Q280" t="str">
            <v>499117000M</v>
          </cell>
          <cell r="Z280">
            <v>0</v>
          </cell>
          <cell r="AM280">
            <v>3131</v>
          </cell>
          <cell r="AO280" t="str">
            <v>X</v>
          </cell>
          <cell r="AP280" t="str">
            <v>X</v>
          </cell>
          <cell r="AQ280" t="str">
            <v>X</v>
          </cell>
          <cell r="AZ280" t="str">
            <v>X</v>
          </cell>
          <cell r="BA280" t="str">
            <v>X</v>
          </cell>
          <cell r="BB280" t="str">
            <v>X</v>
          </cell>
          <cell r="BC280" t="str">
            <v>X</v>
          </cell>
          <cell r="BQ280" t="str">
            <v>€</v>
          </cell>
          <cell r="BR280" t="str">
            <v>€</v>
          </cell>
          <cell r="BS280" t="str">
            <v xml:space="preserve"> 1.1.12</v>
          </cell>
          <cell r="BV280" t="str">
            <v>0</v>
          </cell>
          <cell r="CH280" t="str">
            <v>S</v>
          </cell>
          <cell r="DB280">
            <v>1</v>
          </cell>
          <cell r="DC280" t="str">
            <v>D</v>
          </cell>
          <cell r="DD280" t="str">
            <v>+</v>
          </cell>
          <cell r="DL280" t="str">
            <v>MEUR</v>
          </cell>
        </row>
        <row r="281">
          <cell r="A281" t="str">
            <v>2</v>
          </cell>
          <cell r="N281">
            <v>0</v>
          </cell>
          <cell r="O281" t="str">
            <v>499117200M</v>
          </cell>
          <cell r="Q281" t="str">
            <v>499117000M</v>
          </cell>
          <cell r="Z281">
            <v>0</v>
          </cell>
          <cell r="AM281">
            <v>3132</v>
          </cell>
          <cell r="AO281" t="str">
            <v>X</v>
          </cell>
          <cell r="AP281" t="str">
            <v>X</v>
          </cell>
          <cell r="AQ281" t="str">
            <v>X</v>
          </cell>
          <cell r="AZ281" t="str">
            <v>X</v>
          </cell>
          <cell r="BA281" t="str">
            <v>X</v>
          </cell>
          <cell r="BB281" t="str">
            <v>X</v>
          </cell>
          <cell r="BC281" t="str">
            <v>X</v>
          </cell>
          <cell r="BQ281" t="str">
            <v>€</v>
          </cell>
          <cell r="BR281" t="str">
            <v>€</v>
          </cell>
          <cell r="BS281" t="str">
            <v xml:space="preserve"> 1.1.13</v>
          </cell>
          <cell r="BV281" t="str">
            <v>0</v>
          </cell>
          <cell r="CH281" t="str">
            <v>S</v>
          </cell>
          <cell r="DB281">
            <v>1</v>
          </cell>
          <cell r="DC281" t="str">
            <v>D</v>
          </cell>
          <cell r="DD281" t="str">
            <v>+</v>
          </cell>
          <cell r="DL281" t="str">
            <v>MEUR</v>
          </cell>
        </row>
        <row r="282">
          <cell r="A282" t="str">
            <v>2</v>
          </cell>
          <cell r="N282">
            <v>0</v>
          </cell>
          <cell r="O282" t="str">
            <v>499117300M</v>
          </cell>
          <cell r="Q282" t="str">
            <v>499117000M</v>
          </cell>
          <cell r="Z282">
            <v>0</v>
          </cell>
          <cell r="AM282">
            <v>3133</v>
          </cell>
          <cell r="AO282" t="str">
            <v>X</v>
          </cell>
          <cell r="AP282" t="str">
            <v>X</v>
          </cell>
          <cell r="AQ282" t="str">
            <v>X</v>
          </cell>
          <cell r="AZ282" t="str">
            <v>X</v>
          </cell>
          <cell r="BA282" t="str">
            <v>X</v>
          </cell>
          <cell r="BB282" t="str">
            <v>X</v>
          </cell>
          <cell r="BC282" t="str">
            <v>X</v>
          </cell>
          <cell r="BQ282" t="str">
            <v>€</v>
          </cell>
          <cell r="BR282" t="str">
            <v>€</v>
          </cell>
          <cell r="BS282" t="str">
            <v xml:space="preserve"> 1.1.7</v>
          </cell>
          <cell r="BV282" t="str">
            <v>0</v>
          </cell>
          <cell r="CH282" t="str">
            <v>S</v>
          </cell>
          <cell r="DB282">
            <v>1</v>
          </cell>
          <cell r="DC282" t="str">
            <v>D</v>
          </cell>
          <cell r="DD282" t="str">
            <v>+</v>
          </cell>
          <cell r="DL282" t="str">
            <v>MEUR</v>
          </cell>
        </row>
        <row r="283">
          <cell r="A283" t="str">
            <v>2</v>
          </cell>
          <cell r="N283">
            <v>0</v>
          </cell>
          <cell r="O283" t="str">
            <v>499117400M</v>
          </cell>
          <cell r="Q283" t="str">
            <v>499117000M</v>
          </cell>
          <cell r="Z283">
            <v>0</v>
          </cell>
          <cell r="AM283">
            <v>3134</v>
          </cell>
          <cell r="AO283" t="str">
            <v>X</v>
          </cell>
          <cell r="AP283" t="str">
            <v>X</v>
          </cell>
          <cell r="AQ283" t="str">
            <v>X</v>
          </cell>
          <cell r="AZ283" t="str">
            <v>X</v>
          </cell>
          <cell r="BA283" t="str">
            <v>X</v>
          </cell>
          <cell r="BB283" t="str">
            <v>X</v>
          </cell>
          <cell r="BC283" t="str">
            <v>X</v>
          </cell>
          <cell r="BQ283" t="str">
            <v>MWh</v>
          </cell>
          <cell r="BR283" t="str">
            <v>MWh</v>
          </cell>
          <cell r="BS283" t="str">
            <v xml:space="preserve"> 1.1.7</v>
          </cell>
          <cell r="BV283" t="str">
            <v>0</v>
          </cell>
          <cell r="CH283" t="str">
            <v>S</v>
          </cell>
          <cell r="DB283">
            <v>1</v>
          </cell>
          <cell r="DC283" t="str">
            <v>D</v>
          </cell>
          <cell r="DD283" t="str">
            <v>+</v>
          </cell>
          <cell r="DL283" t="str">
            <v>MMGH</v>
          </cell>
        </row>
        <row r="284">
          <cell r="A284" t="str">
            <v>2</v>
          </cell>
          <cell r="N284">
            <v>0</v>
          </cell>
          <cell r="O284" t="str">
            <v>499117500M</v>
          </cell>
          <cell r="Q284" t="str">
            <v>499117000M</v>
          </cell>
          <cell r="Z284">
            <v>0</v>
          </cell>
          <cell r="AM284">
            <v>3135</v>
          </cell>
          <cell r="AO284" t="str">
            <v>X</v>
          </cell>
          <cell r="AP284" t="str">
            <v>X</v>
          </cell>
          <cell r="AQ284" t="str">
            <v>X</v>
          </cell>
          <cell r="AZ284" t="str">
            <v>X</v>
          </cell>
          <cell r="BA284" t="str">
            <v>X</v>
          </cell>
          <cell r="BB284" t="str">
            <v>X</v>
          </cell>
          <cell r="BC284" t="str">
            <v>X</v>
          </cell>
          <cell r="BQ284" t="str">
            <v>€</v>
          </cell>
          <cell r="BR284" t="str">
            <v>€</v>
          </cell>
          <cell r="BS284" t="str">
            <v xml:space="preserve"> 1.1.6</v>
          </cell>
          <cell r="BV284" t="str">
            <v>0</v>
          </cell>
          <cell r="CH284" t="str">
            <v>S</v>
          </cell>
          <cell r="DB284">
            <v>1</v>
          </cell>
          <cell r="DC284" t="str">
            <v>D</v>
          </cell>
          <cell r="DD284" t="str">
            <v>+</v>
          </cell>
          <cell r="DL284" t="str">
            <v>MEUR</v>
          </cell>
        </row>
        <row r="285">
          <cell r="A285" t="str">
            <v>2</v>
          </cell>
          <cell r="N285">
            <v>0</v>
          </cell>
          <cell r="O285" t="str">
            <v>499117600M</v>
          </cell>
          <cell r="Q285" t="str">
            <v>499117000M</v>
          </cell>
          <cell r="Z285">
            <v>0</v>
          </cell>
          <cell r="AM285">
            <v>3136</v>
          </cell>
          <cell r="AO285" t="str">
            <v>X</v>
          </cell>
          <cell r="AP285" t="str">
            <v>X</v>
          </cell>
          <cell r="AQ285" t="str">
            <v>X</v>
          </cell>
          <cell r="AZ285" t="str">
            <v>X</v>
          </cell>
          <cell r="BA285" t="str">
            <v>X</v>
          </cell>
          <cell r="BB285" t="str">
            <v>X</v>
          </cell>
          <cell r="BC285" t="str">
            <v>X</v>
          </cell>
          <cell r="BQ285" t="str">
            <v>MWh</v>
          </cell>
          <cell r="BR285" t="str">
            <v>MWh</v>
          </cell>
          <cell r="BS285" t="str">
            <v xml:space="preserve"> 1.1.6</v>
          </cell>
          <cell r="BV285" t="str">
            <v>0</v>
          </cell>
          <cell r="CH285" t="str">
            <v>S</v>
          </cell>
          <cell r="DB285">
            <v>1</v>
          </cell>
          <cell r="DC285" t="str">
            <v>D</v>
          </cell>
          <cell r="DD285" t="str">
            <v>+</v>
          </cell>
          <cell r="DL285" t="str">
            <v>MMGH</v>
          </cell>
        </row>
        <row r="286">
          <cell r="A286" t="str">
            <v>2</v>
          </cell>
          <cell r="N286">
            <v>0</v>
          </cell>
          <cell r="O286" t="str">
            <v>499117700M</v>
          </cell>
          <cell r="Q286" t="str">
            <v>499117000M</v>
          </cell>
          <cell r="Z286">
            <v>0</v>
          </cell>
          <cell r="AM286">
            <v>3137</v>
          </cell>
          <cell r="AP286" t="str">
            <v>X</v>
          </cell>
          <cell r="AZ286" t="str">
            <v>X</v>
          </cell>
          <cell r="BA286" t="str">
            <v>X</v>
          </cell>
          <cell r="BB286" t="str">
            <v>X</v>
          </cell>
          <cell r="BC286" t="str">
            <v>X</v>
          </cell>
          <cell r="BQ286" t="str">
            <v>€</v>
          </cell>
          <cell r="BR286" t="str">
            <v>€</v>
          </cell>
          <cell r="BS286" t="str">
            <v xml:space="preserve"> 1.1.5</v>
          </cell>
          <cell r="BV286" t="str">
            <v>0</v>
          </cell>
          <cell r="CH286" t="str">
            <v>S</v>
          </cell>
          <cell r="DB286">
            <v>1</v>
          </cell>
          <cell r="DC286" t="str">
            <v>D</v>
          </cell>
          <cell r="DD286" t="str">
            <v>+</v>
          </cell>
          <cell r="DL286" t="str">
            <v>MEUR</v>
          </cell>
        </row>
        <row r="287">
          <cell r="A287" t="str">
            <v>2</v>
          </cell>
          <cell r="N287">
            <v>0</v>
          </cell>
          <cell r="O287" t="str">
            <v>499117800M</v>
          </cell>
          <cell r="Q287" t="str">
            <v>499117000M</v>
          </cell>
          <cell r="Z287">
            <v>0</v>
          </cell>
          <cell r="AM287">
            <v>3138</v>
          </cell>
          <cell r="AP287" t="str">
            <v>X</v>
          </cell>
          <cell r="AZ287" t="str">
            <v>X</v>
          </cell>
          <cell r="BA287" t="str">
            <v>X</v>
          </cell>
          <cell r="BB287" t="str">
            <v>X</v>
          </cell>
          <cell r="BC287" t="str">
            <v>X</v>
          </cell>
          <cell r="BQ287" t="str">
            <v>MWh</v>
          </cell>
          <cell r="BR287" t="str">
            <v>MWh</v>
          </cell>
          <cell r="BS287" t="str">
            <v xml:space="preserve"> 1.1.5</v>
          </cell>
          <cell r="BV287" t="str">
            <v>0</v>
          </cell>
          <cell r="CH287" t="str">
            <v>S</v>
          </cell>
          <cell r="DB287">
            <v>1</v>
          </cell>
          <cell r="DC287" t="str">
            <v>D</v>
          </cell>
          <cell r="DD287" t="str">
            <v>+</v>
          </cell>
          <cell r="DL287" t="str">
            <v>MMGH</v>
          </cell>
        </row>
        <row r="288">
          <cell r="A288" t="str">
            <v>2</v>
          </cell>
          <cell r="N288">
            <v>0</v>
          </cell>
          <cell r="O288" t="str">
            <v>499118000M</v>
          </cell>
          <cell r="Q288" t="str">
            <v>499999999M</v>
          </cell>
          <cell r="Z288">
            <v>0</v>
          </cell>
          <cell r="AM288">
            <v>3399</v>
          </cell>
          <cell r="BV288" t="str">
            <v>0</v>
          </cell>
          <cell r="CH288" t="str">
            <v>S</v>
          </cell>
          <cell r="DB288" t="str">
            <v>3</v>
          </cell>
          <cell r="DC288" t="str">
            <v>D</v>
          </cell>
          <cell r="DD288" t="str">
            <v>+</v>
          </cell>
        </row>
        <row r="289">
          <cell r="A289" t="str">
            <v>2</v>
          </cell>
          <cell r="N289">
            <v>0</v>
          </cell>
          <cell r="O289" t="str">
            <v>499118300M</v>
          </cell>
          <cell r="Q289" t="str">
            <v>499118000M</v>
          </cell>
          <cell r="Z289">
            <v>0</v>
          </cell>
          <cell r="AM289">
            <v>3375</v>
          </cell>
          <cell r="AS289" t="str">
            <v>X</v>
          </cell>
          <cell r="AZ289" t="str">
            <v>X</v>
          </cell>
          <cell r="BA289" t="str">
            <v>X</v>
          </cell>
          <cell r="BB289" t="str">
            <v>X</v>
          </cell>
          <cell r="BC289" t="str">
            <v>X</v>
          </cell>
          <cell r="BD289" t="str">
            <v>X</v>
          </cell>
          <cell r="BE289" t="str">
            <v>X</v>
          </cell>
          <cell r="BQ289" t="str">
            <v>MWh</v>
          </cell>
          <cell r="BR289" t="str">
            <v>MWh</v>
          </cell>
          <cell r="BV289" t="str">
            <v>0</v>
          </cell>
          <cell r="CH289" t="str">
            <v>S</v>
          </cell>
          <cell r="DB289">
            <v>2</v>
          </cell>
          <cell r="DC289" t="str">
            <v>D</v>
          </cell>
          <cell r="DD289" t="str">
            <v>+</v>
          </cell>
        </row>
        <row r="290">
          <cell r="A290" t="str">
            <v>2</v>
          </cell>
          <cell r="N290">
            <v>0</v>
          </cell>
          <cell r="O290" t="str">
            <v>499118310M</v>
          </cell>
          <cell r="Q290" t="str">
            <v>499118300M</v>
          </cell>
          <cell r="Z290">
            <v>1</v>
          </cell>
          <cell r="AM290">
            <v>3371</v>
          </cell>
          <cell r="AS290" t="str">
            <v>X</v>
          </cell>
          <cell r="AZ290" t="str">
            <v>X</v>
          </cell>
          <cell r="BA290" t="str">
            <v>X</v>
          </cell>
          <cell r="BC290" t="str">
            <v>X</v>
          </cell>
          <cell r="BD290" t="str">
            <v>X</v>
          </cell>
          <cell r="BE290" t="str">
            <v>X</v>
          </cell>
          <cell r="BQ290" t="str">
            <v>MWh</v>
          </cell>
          <cell r="BR290" t="str">
            <v>MWh</v>
          </cell>
          <cell r="BS290" t="str">
            <v xml:space="preserve"> 3.5 + 9.2.7</v>
          </cell>
          <cell r="BV290" t="str">
            <v>0</v>
          </cell>
          <cell r="CH290" t="str">
            <v>S</v>
          </cell>
          <cell r="DB290">
            <v>1</v>
          </cell>
          <cell r="DC290" t="str">
            <v>D</v>
          </cell>
          <cell r="DD290" t="str">
            <v>+</v>
          </cell>
          <cell r="DL290" t="str">
            <v>MMGH</v>
          </cell>
        </row>
        <row r="291">
          <cell r="A291" t="str">
            <v>2</v>
          </cell>
          <cell r="N291">
            <v>0</v>
          </cell>
          <cell r="O291" t="str">
            <v>499118320M</v>
          </cell>
          <cell r="Q291" t="str">
            <v>499118300M</v>
          </cell>
          <cell r="Z291">
            <v>1</v>
          </cell>
          <cell r="AM291">
            <v>3372</v>
          </cell>
          <cell r="AS291" t="str">
            <v>X</v>
          </cell>
          <cell r="AZ291" t="str">
            <v>X</v>
          </cell>
          <cell r="BA291" t="str">
            <v>X</v>
          </cell>
          <cell r="BB291" t="str">
            <v>X</v>
          </cell>
          <cell r="BC291" t="str">
            <v>X</v>
          </cell>
          <cell r="BD291" t="str">
            <v>X</v>
          </cell>
          <cell r="BE291" t="str">
            <v>X</v>
          </cell>
          <cell r="BQ291" t="str">
            <v>MWh</v>
          </cell>
          <cell r="BR291" t="str">
            <v>MWh</v>
          </cell>
          <cell r="BS291" t="str">
            <v xml:space="preserve"> 3.5 + 9.2.7</v>
          </cell>
          <cell r="BV291" t="str">
            <v>0</v>
          </cell>
          <cell r="CH291" t="str">
            <v>S</v>
          </cell>
          <cell r="DB291">
            <v>1</v>
          </cell>
          <cell r="DC291" t="str">
            <v>D</v>
          </cell>
          <cell r="DD291" t="str">
            <v>+</v>
          </cell>
          <cell r="DL291" t="str">
            <v>MMGH</v>
          </cell>
        </row>
        <row r="292">
          <cell r="A292" t="str">
            <v>2</v>
          </cell>
          <cell r="N292">
            <v>0</v>
          </cell>
          <cell r="O292" t="str">
            <v>499118400M</v>
          </cell>
          <cell r="Q292" t="str">
            <v>499118000M</v>
          </cell>
          <cell r="Z292">
            <v>0</v>
          </cell>
          <cell r="AM292">
            <v>3379</v>
          </cell>
          <cell r="AS292" t="str">
            <v>X</v>
          </cell>
          <cell r="AZ292" t="str">
            <v>X</v>
          </cell>
          <cell r="BA292" t="str">
            <v>X</v>
          </cell>
          <cell r="BB292" t="str">
            <v>X</v>
          </cell>
          <cell r="BC292" t="str">
            <v>X</v>
          </cell>
          <cell r="BD292" t="str">
            <v>X</v>
          </cell>
          <cell r="BE292" t="str">
            <v>X</v>
          </cell>
          <cell r="BQ292" t="str">
            <v>MWh</v>
          </cell>
          <cell r="BR292" t="str">
            <v>MWh</v>
          </cell>
          <cell r="BV292" t="str">
            <v>0</v>
          </cell>
          <cell r="CH292" t="str">
            <v>S</v>
          </cell>
          <cell r="DB292">
            <v>2</v>
          </cell>
          <cell r="DC292" t="str">
            <v>D</v>
          </cell>
          <cell r="DD292" t="str">
            <v>+</v>
          </cell>
        </row>
        <row r="293">
          <cell r="A293" t="str">
            <v>2</v>
          </cell>
          <cell r="N293">
            <v>0</v>
          </cell>
          <cell r="O293" t="str">
            <v>499118410M</v>
          </cell>
          <cell r="Q293" t="str">
            <v>499118400M</v>
          </cell>
          <cell r="Z293">
            <v>1</v>
          </cell>
          <cell r="AM293">
            <v>3376</v>
          </cell>
          <cell r="AS293" t="str">
            <v>X</v>
          </cell>
          <cell r="AZ293" t="str">
            <v>X</v>
          </cell>
          <cell r="BA293" t="str">
            <v>X</v>
          </cell>
          <cell r="BB293" t="str">
            <v>X</v>
          </cell>
          <cell r="BC293" t="str">
            <v>X</v>
          </cell>
          <cell r="BD293" t="str">
            <v>X</v>
          </cell>
          <cell r="BE293" t="str">
            <v>X</v>
          </cell>
          <cell r="BQ293" t="str">
            <v>MWh</v>
          </cell>
          <cell r="BR293" t="str">
            <v>MWh</v>
          </cell>
          <cell r="BS293" t="str">
            <v xml:space="preserve"> 3.6 + 9.2.8</v>
          </cell>
          <cell r="BV293" t="str">
            <v>0</v>
          </cell>
          <cell r="CH293" t="str">
            <v>S</v>
          </cell>
          <cell r="DB293">
            <v>1</v>
          </cell>
          <cell r="DC293" t="str">
            <v>D</v>
          </cell>
          <cell r="DD293" t="str">
            <v>+</v>
          </cell>
          <cell r="DL293" t="str">
            <v>MMGH</v>
          </cell>
        </row>
        <row r="294">
          <cell r="A294" t="str">
            <v>2</v>
          </cell>
          <cell r="N294">
            <v>0</v>
          </cell>
          <cell r="O294" t="str">
            <v>499118420M</v>
          </cell>
          <cell r="Q294" t="str">
            <v>499118400M</v>
          </cell>
          <cell r="Z294">
            <v>1</v>
          </cell>
          <cell r="AM294">
            <v>3377</v>
          </cell>
          <cell r="AS294" t="str">
            <v>X</v>
          </cell>
          <cell r="AZ294" t="str">
            <v>X</v>
          </cell>
          <cell r="BA294" t="str">
            <v>X</v>
          </cell>
          <cell r="BC294" t="str">
            <v>X</v>
          </cell>
          <cell r="BD294" t="str">
            <v>X</v>
          </cell>
          <cell r="BE294" t="str">
            <v>X</v>
          </cell>
          <cell r="BQ294" t="str">
            <v>MWh</v>
          </cell>
          <cell r="BR294" t="str">
            <v>MWh</v>
          </cell>
          <cell r="BS294" t="str">
            <v xml:space="preserve"> 3.6 + 9.2.8</v>
          </cell>
          <cell r="BV294" t="str">
            <v>0</v>
          </cell>
          <cell r="CH294" t="str">
            <v>S</v>
          </cell>
          <cell r="DB294">
            <v>1</v>
          </cell>
          <cell r="DC294" t="str">
            <v>D</v>
          </cell>
          <cell r="DD294" t="str">
            <v>+</v>
          </cell>
          <cell r="DL294" t="str">
            <v>MMGH</v>
          </cell>
        </row>
        <row r="295">
          <cell r="A295" t="str">
            <v>2</v>
          </cell>
          <cell r="O295" t="str">
            <v>499118500M</v>
          </cell>
          <cell r="Q295" t="str">
            <v>499118000M</v>
          </cell>
          <cell r="Z295">
            <v>0</v>
          </cell>
          <cell r="AM295">
            <v>3385</v>
          </cell>
          <cell r="AS295" t="str">
            <v>X</v>
          </cell>
          <cell r="AZ295" t="str">
            <v>X</v>
          </cell>
          <cell r="BA295" t="str">
            <v>X</v>
          </cell>
          <cell r="BB295" t="str">
            <v>X</v>
          </cell>
          <cell r="BC295" t="str">
            <v>X</v>
          </cell>
          <cell r="BD295" t="str">
            <v>X</v>
          </cell>
          <cell r="BE295" t="str">
            <v>X</v>
          </cell>
          <cell r="BV295" t="str">
            <v>0</v>
          </cell>
          <cell r="CH295" t="str">
            <v>S</v>
          </cell>
          <cell r="DB295">
            <v>2</v>
          </cell>
          <cell r="DC295" t="str">
            <v>D</v>
          </cell>
          <cell r="DD295" t="str">
            <v>+</v>
          </cell>
        </row>
        <row r="296">
          <cell r="A296" t="str">
            <v>2</v>
          </cell>
          <cell r="O296" t="str">
            <v>499118510M</v>
          </cell>
          <cell r="Q296" t="str">
            <v>499118500M</v>
          </cell>
          <cell r="Z296">
            <v>1</v>
          </cell>
          <cell r="AM296">
            <v>3381</v>
          </cell>
          <cell r="AS296" t="str">
            <v>X</v>
          </cell>
          <cell r="AZ296" t="str">
            <v>X</v>
          </cell>
          <cell r="BA296" t="str">
            <v>X</v>
          </cell>
          <cell r="BC296" t="str">
            <v>X</v>
          </cell>
          <cell r="BD296" t="str">
            <v>X</v>
          </cell>
          <cell r="BE296" t="str">
            <v>X</v>
          </cell>
          <cell r="BV296" t="str">
            <v>0</v>
          </cell>
          <cell r="CH296" t="str">
            <v>S</v>
          </cell>
          <cell r="DB296">
            <v>1</v>
          </cell>
          <cell r="DC296" t="str">
            <v>D</v>
          </cell>
          <cell r="DD296" t="str">
            <v>+</v>
          </cell>
          <cell r="DL296" t="str">
            <v>MEUR</v>
          </cell>
        </row>
        <row r="297">
          <cell r="A297" t="str">
            <v>2</v>
          </cell>
          <cell r="O297" t="str">
            <v>499118520M</v>
          </cell>
          <cell r="Q297" t="str">
            <v>499118500M</v>
          </cell>
          <cell r="Z297">
            <v>1</v>
          </cell>
          <cell r="AM297">
            <v>3382</v>
          </cell>
          <cell r="AS297" t="str">
            <v>X</v>
          </cell>
          <cell r="AZ297" t="str">
            <v>X</v>
          </cell>
          <cell r="BA297" t="str">
            <v>X</v>
          </cell>
          <cell r="BB297" t="str">
            <v>X</v>
          </cell>
          <cell r="BC297" t="str">
            <v>X</v>
          </cell>
          <cell r="BD297" t="str">
            <v>X</v>
          </cell>
          <cell r="BE297" t="str">
            <v>X</v>
          </cell>
          <cell r="BV297" t="str">
            <v>0</v>
          </cell>
          <cell r="CH297" t="str">
            <v>S</v>
          </cell>
          <cell r="DB297">
            <v>1</v>
          </cell>
          <cell r="DC297" t="str">
            <v>D</v>
          </cell>
          <cell r="DD297" t="str">
            <v>+</v>
          </cell>
          <cell r="DL297" t="str">
            <v>MEUR</v>
          </cell>
        </row>
        <row r="298">
          <cell r="A298" t="str">
            <v>2</v>
          </cell>
          <cell r="O298" t="str">
            <v>499118600M</v>
          </cell>
          <cell r="Q298" t="str">
            <v>499118000M</v>
          </cell>
          <cell r="Z298">
            <v>0</v>
          </cell>
          <cell r="AM298">
            <v>3389</v>
          </cell>
          <cell r="AS298" t="str">
            <v>X</v>
          </cell>
          <cell r="AZ298" t="str">
            <v>X</v>
          </cell>
          <cell r="BA298" t="str">
            <v>X</v>
          </cell>
          <cell r="BB298" t="str">
            <v>X</v>
          </cell>
          <cell r="BC298" t="str">
            <v>X</v>
          </cell>
          <cell r="BD298" t="str">
            <v>X</v>
          </cell>
          <cell r="BE298" t="str">
            <v>X</v>
          </cell>
          <cell r="BV298" t="str">
            <v>0</v>
          </cell>
          <cell r="CH298" t="str">
            <v>S</v>
          </cell>
          <cell r="DB298">
            <v>2</v>
          </cell>
          <cell r="DC298" t="str">
            <v>D</v>
          </cell>
          <cell r="DD298" t="str">
            <v>+</v>
          </cell>
        </row>
        <row r="299">
          <cell r="A299" t="str">
            <v>2</v>
          </cell>
          <cell r="O299" t="str">
            <v>499118610M</v>
          </cell>
          <cell r="Q299" t="str">
            <v>499118600M</v>
          </cell>
          <cell r="Z299">
            <v>1</v>
          </cell>
          <cell r="AM299">
            <v>3386</v>
          </cell>
          <cell r="AS299" t="str">
            <v>X</v>
          </cell>
          <cell r="AZ299" t="str">
            <v>X</v>
          </cell>
          <cell r="BA299" t="str">
            <v>X</v>
          </cell>
          <cell r="BB299" t="str">
            <v>X</v>
          </cell>
          <cell r="BC299" t="str">
            <v>X</v>
          </cell>
          <cell r="BD299" t="str">
            <v>X</v>
          </cell>
          <cell r="BE299" t="str">
            <v>X</v>
          </cell>
          <cell r="BV299" t="str">
            <v>0</v>
          </cell>
          <cell r="CH299" t="str">
            <v>S</v>
          </cell>
          <cell r="DB299">
            <v>1</v>
          </cell>
          <cell r="DC299" t="str">
            <v>D</v>
          </cell>
          <cell r="DD299" t="str">
            <v>+</v>
          </cell>
          <cell r="DL299" t="str">
            <v>MEUR</v>
          </cell>
        </row>
        <row r="300">
          <cell r="A300" t="str">
            <v>2</v>
          </cell>
          <cell r="O300" t="str">
            <v>499118620M</v>
          </cell>
          <cell r="Q300" t="str">
            <v>499118600M</v>
          </cell>
          <cell r="Z300">
            <v>1</v>
          </cell>
          <cell r="AM300">
            <v>3387</v>
          </cell>
          <cell r="AS300" t="str">
            <v>X</v>
          </cell>
          <cell r="AZ300" t="str">
            <v>X</v>
          </cell>
          <cell r="BA300" t="str">
            <v>X</v>
          </cell>
          <cell r="BC300" t="str">
            <v>X</v>
          </cell>
          <cell r="BD300" t="str">
            <v>X</v>
          </cell>
          <cell r="BE300" t="str">
            <v>X</v>
          </cell>
          <cell r="BV300" t="str">
            <v>0</v>
          </cell>
          <cell r="CH300" t="str">
            <v>S</v>
          </cell>
          <cell r="DB300">
            <v>1</v>
          </cell>
          <cell r="DC300" t="str">
            <v>D</v>
          </cell>
          <cell r="DD300" t="str">
            <v>+</v>
          </cell>
          <cell r="DL300" t="str">
            <v>MEUR</v>
          </cell>
        </row>
        <row r="301">
          <cell r="A301" t="str">
            <v>2</v>
          </cell>
          <cell r="N301">
            <v>0</v>
          </cell>
          <cell r="O301" t="str">
            <v>499119000M</v>
          </cell>
          <cell r="Q301" t="str">
            <v>499999999M</v>
          </cell>
          <cell r="Z301">
            <v>0</v>
          </cell>
          <cell r="AM301">
            <v>3699</v>
          </cell>
          <cell r="BD301" t="str">
            <v>X</v>
          </cell>
          <cell r="BQ301" t="str">
            <v>MWh</v>
          </cell>
          <cell r="BR301" t="str">
            <v>MWh</v>
          </cell>
          <cell r="BV301" t="str">
            <v>0</v>
          </cell>
          <cell r="CH301" t="str">
            <v>S</v>
          </cell>
          <cell r="DB301" t="str">
            <v>3</v>
          </cell>
          <cell r="DC301" t="str">
            <v>D</v>
          </cell>
          <cell r="DD301" t="str">
            <v>+</v>
          </cell>
        </row>
        <row r="302">
          <cell r="A302" t="str">
            <v>2</v>
          </cell>
          <cell r="N302">
            <v>0</v>
          </cell>
          <cell r="O302" t="str">
            <v>499119100M</v>
          </cell>
          <cell r="Q302" t="str">
            <v>499119000M</v>
          </cell>
          <cell r="Z302">
            <v>0</v>
          </cell>
          <cell r="AM302">
            <v>3509</v>
          </cell>
          <cell r="AT302" t="str">
            <v>X</v>
          </cell>
          <cell r="AZ302" t="str">
            <v>X</v>
          </cell>
          <cell r="BA302" t="str">
            <v>X</v>
          </cell>
          <cell r="BC302" t="str">
            <v>X</v>
          </cell>
          <cell r="BD302" t="str">
            <v>X</v>
          </cell>
          <cell r="BQ302" t="str">
            <v>MWh</v>
          </cell>
          <cell r="BR302" t="str">
            <v>MWh</v>
          </cell>
          <cell r="BV302" t="str">
            <v>0</v>
          </cell>
          <cell r="CH302" t="str">
            <v>S</v>
          </cell>
          <cell r="DB302">
            <v>2</v>
          </cell>
          <cell r="DC302" t="str">
            <v>D</v>
          </cell>
          <cell r="DD302" t="str">
            <v>+</v>
          </cell>
        </row>
        <row r="303">
          <cell r="A303" t="str">
            <v>2</v>
          </cell>
          <cell r="N303">
            <v>0</v>
          </cell>
          <cell r="O303" t="str">
            <v>499119110M</v>
          </cell>
          <cell r="Q303" t="str">
            <v>499119100M</v>
          </cell>
          <cell r="Z303">
            <v>1</v>
          </cell>
          <cell r="AM303">
            <v>3501</v>
          </cell>
          <cell r="AT303" t="str">
            <v>X</v>
          </cell>
          <cell r="AZ303" t="str">
            <v>X</v>
          </cell>
          <cell r="BA303" t="str">
            <v>X</v>
          </cell>
          <cell r="BC303" t="str">
            <v>X</v>
          </cell>
          <cell r="BD303" t="str">
            <v>X</v>
          </cell>
          <cell r="BQ303" t="str">
            <v>MWh</v>
          </cell>
          <cell r="BR303" t="str">
            <v>MWh</v>
          </cell>
          <cell r="BS303" t="str">
            <v xml:space="preserve"> 4.1</v>
          </cell>
          <cell r="BV303" t="str">
            <v>0</v>
          </cell>
          <cell r="CH303" t="str">
            <v>S</v>
          </cell>
          <cell r="DB303">
            <v>1</v>
          </cell>
          <cell r="DC303" t="str">
            <v>D</v>
          </cell>
          <cell r="DD303" t="str">
            <v>+</v>
          </cell>
          <cell r="DL303" t="str">
            <v>MMGH</v>
          </cell>
        </row>
        <row r="304">
          <cell r="A304" t="str">
            <v>2</v>
          </cell>
          <cell r="N304">
            <v>0</v>
          </cell>
          <cell r="O304" t="str">
            <v>499119120M</v>
          </cell>
          <cell r="Q304" t="str">
            <v>499119100M</v>
          </cell>
          <cell r="Z304">
            <v>1</v>
          </cell>
          <cell r="AM304">
            <v>3502</v>
          </cell>
          <cell r="AT304" t="str">
            <v>X</v>
          </cell>
          <cell r="AZ304" t="str">
            <v>X</v>
          </cell>
          <cell r="BA304" t="str">
            <v>X</v>
          </cell>
          <cell r="BC304" t="str">
            <v>X</v>
          </cell>
          <cell r="BD304" t="str">
            <v>X</v>
          </cell>
          <cell r="BQ304" t="str">
            <v>MWh</v>
          </cell>
          <cell r="BR304" t="str">
            <v>MWh</v>
          </cell>
          <cell r="BS304" t="str">
            <v xml:space="preserve"> 4.1</v>
          </cell>
          <cell r="BV304" t="str">
            <v>0</v>
          </cell>
          <cell r="CH304" t="str">
            <v>S</v>
          </cell>
          <cell r="DB304">
            <v>1</v>
          </cell>
          <cell r="DC304" t="str">
            <v>D</v>
          </cell>
          <cell r="DD304" t="str">
            <v>+</v>
          </cell>
          <cell r="DL304" t="str">
            <v>MMGH</v>
          </cell>
        </row>
        <row r="305">
          <cell r="A305" t="str">
            <v>2</v>
          </cell>
          <cell r="N305">
            <v>0</v>
          </cell>
          <cell r="O305" t="str">
            <v>499119200M</v>
          </cell>
          <cell r="Q305" t="str">
            <v>499119000M</v>
          </cell>
          <cell r="Z305">
            <v>0</v>
          </cell>
          <cell r="AM305">
            <v>3519</v>
          </cell>
          <cell r="AT305" t="str">
            <v>X</v>
          </cell>
          <cell r="AZ305" t="str">
            <v>X</v>
          </cell>
          <cell r="BA305" t="str">
            <v>X</v>
          </cell>
          <cell r="BC305" t="str">
            <v>X</v>
          </cell>
          <cell r="BD305" t="str">
            <v>X</v>
          </cell>
          <cell r="BQ305" t="str">
            <v>MWh</v>
          </cell>
          <cell r="BR305" t="str">
            <v>MWh</v>
          </cell>
          <cell r="BV305" t="str">
            <v>0</v>
          </cell>
          <cell r="CH305" t="str">
            <v>S</v>
          </cell>
          <cell r="DB305">
            <v>2</v>
          </cell>
          <cell r="DC305" t="str">
            <v>D</v>
          </cell>
          <cell r="DD305" t="str">
            <v>+</v>
          </cell>
        </row>
        <row r="306">
          <cell r="A306" t="str">
            <v>2</v>
          </cell>
          <cell r="N306">
            <v>0</v>
          </cell>
          <cell r="O306" t="str">
            <v>499119210M</v>
          </cell>
          <cell r="Q306" t="str">
            <v>499119200M</v>
          </cell>
          <cell r="Z306">
            <v>1</v>
          </cell>
          <cell r="AM306">
            <v>3511</v>
          </cell>
          <cell r="AT306" t="str">
            <v>X</v>
          </cell>
          <cell r="AZ306" t="str">
            <v>X</v>
          </cell>
          <cell r="BA306" t="str">
            <v>X</v>
          </cell>
          <cell r="BC306" t="str">
            <v>X</v>
          </cell>
          <cell r="BQ306" t="str">
            <v>MWh</v>
          </cell>
          <cell r="BR306" t="str">
            <v>MWh</v>
          </cell>
          <cell r="BS306" t="str">
            <v xml:space="preserve"> 4.5</v>
          </cell>
          <cell r="BV306" t="str">
            <v>0</v>
          </cell>
          <cell r="CH306" t="str">
            <v>S</v>
          </cell>
          <cell r="DB306">
            <v>1</v>
          </cell>
          <cell r="DC306" t="str">
            <v>D</v>
          </cell>
          <cell r="DD306" t="str">
            <v>+</v>
          </cell>
          <cell r="DL306" t="str">
            <v>MMGH</v>
          </cell>
        </row>
        <row r="307">
          <cell r="A307" t="str">
            <v>2</v>
          </cell>
          <cell r="N307">
            <v>0</v>
          </cell>
          <cell r="O307" t="str">
            <v>499119220M</v>
          </cell>
          <cell r="Q307" t="str">
            <v>499119200M</v>
          </cell>
          <cell r="Z307">
            <v>1</v>
          </cell>
          <cell r="AM307">
            <v>3512</v>
          </cell>
          <cell r="AT307" t="str">
            <v>X</v>
          </cell>
          <cell r="AZ307" t="str">
            <v>X</v>
          </cell>
          <cell r="BA307" t="str">
            <v>X</v>
          </cell>
          <cell r="BC307" t="str">
            <v>X</v>
          </cell>
          <cell r="BQ307" t="str">
            <v>MWh</v>
          </cell>
          <cell r="BR307" t="str">
            <v>MWh</v>
          </cell>
          <cell r="BS307" t="str">
            <v xml:space="preserve"> 4.5</v>
          </cell>
          <cell r="BV307" t="str">
            <v>0</v>
          </cell>
          <cell r="CH307" t="str">
            <v>S</v>
          </cell>
          <cell r="DB307">
            <v>1</v>
          </cell>
          <cell r="DC307" t="str">
            <v>D</v>
          </cell>
          <cell r="DD307" t="str">
            <v>+</v>
          </cell>
          <cell r="DL307" t="str">
            <v>MMGH</v>
          </cell>
        </row>
        <row r="308">
          <cell r="A308" t="str">
            <v>2</v>
          </cell>
          <cell r="N308">
            <v>0</v>
          </cell>
          <cell r="O308" t="str">
            <v>499119300M</v>
          </cell>
          <cell r="Q308" t="str">
            <v>499999999M</v>
          </cell>
          <cell r="Z308">
            <v>0</v>
          </cell>
          <cell r="AM308">
            <v>3529</v>
          </cell>
          <cell r="AT308" t="str">
            <v>X</v>
          </cell>
          <cell r="AZ308" t="str">
            <v>X</v>
          </cell>
          <cell r="BA308" t="str">
            <v>X</v>
          </cell>
          <cell r="BC308" t="str">
            <v>X</v>
          </cell>
          <cell r="BQ308" t="str">
            <v>MWh</v>
          </cell>
          <cell r="BR308" t="str">
            <v>MWh</v>
          </cell>
          <cell r="BV308" t="str">
            <v>0</v>
          </cell>
          <cell r="CH308" t="str">
            <v>S</v>
          </cell>
          <cell r="DB308" t="str">
            <v>3</v>
          </cell>
          <cell r="DC308" t="str">
            <v>D</v>
          </cell>
          <cell r="DD308" t="str">
            <v>+</v>
          </cell>
        </row>
        <row r="309">
          <cell r="A309" t="str">
            <v>2</v>
          </cell>
          <cell r="N309">
            <v>0</v>
          </cell>
          <cell r="O309" t="str">
            <v>499119310M</v>
          </cell>
          <cell r="Q309" t="str">
            <v>499119300M</v>
          </cell>
          <cell r="Z309">
            <v>0</v>
          </cell>
          <cell r="AM309">
            <v>3521</v>
          </cell>
          <cell r="AT309" t="str">
            <v>X</v>
          </cell>
          <cell r="AZ309" t="str">
            <v>X</v>
          </cell>
          <cell r="BA309" t="str">
            <v>X</v>
          </cell>
          <cell r="BC309" t="str">
            <v>X</v>
          </cell>
          <cell r="BQ309" t="str">
            <v>MWh</v>
          </cell>
          <cell r="BR309" t="str">
            <v>MWh</v>
          </cell>
          <cell r="BS309" t="str">
            <v xml:space="preserve"> 4.7</v>
          </cell>
          <cell r="BV309" t="str">
            <v>0</v>
          </cell>
          <cell r="CH309" t="str">
            <v>S</v>
          </cell>
          <cell r="DB309">
            <v>1</v>
          </cell>
          <cell r="DC309" t="str">
            <v>D</v>
          </cell>
          <cell r="DD309" t="str">
            <v>+</v>
          </cell>
          <cell r="DL309" t="str">
            <v>MMGH</v>
          </cell>
        </row>
        <row r="310">
          <cell r="A310" t="str">
            <v>2</v>
          </cell>
          <cell r="N310">
            <v>0</v>
          </cell>
          <cell r="O310" t="str">
            <v>499119320M</v>
          </cell>
          <cell r="Q310" t="str">
            <v>499119300M</v>
          </cell>
          <cell r="Z310">
            <v>0</v>
          </cell>
          <cell r="AM310">
            <v>3522</v>
          </cell>
          <cell r="AT310" t="str">
            <v>X</v>
          </cell>
          <cell r="AZ310" t="str">
            <v>X</v>
          </cell>
          <cell r="BA310" t="str">
            <v>X</v>
          </cell>
          <cell r="BC310" t="str">
            <v>X</v>
          </cell>
          <cell r="BQ310" t="str">
            <v>€</v>
          </cell>
          <cell r="BR310" t="str">
            <v>€</v>
          </cell>
          <cell r="BS310" t="str">
            <v xml:space="preserve"> 4.7</v>
          </cell>
          <cell r="BV310" t="str">
            <v>0</v>
          </cell>
          <cell r="CH310" t="str">
            <v>S</v>
          </cell>
          <cell r="DB310">
            <v>1</v>
          </cell>
          <cell r="DC310" t="str">
            <v>D</v>
          </cell>
          <cell r="DD310" t="str">
            <v>+</v>
          </cell>
          <cell r="DL310" t="str">
            <v>MEUR</v>
          </cell>
        </row>
        <row r="311">
          <cell r="A311" t="str">
            <v>2</v>
          </cell>
          <cell r="N311">
            <v>0</v>
          </cell>
          <cell r="O311" t="str">
            <v>499119400M</v>
          </cell>
          <cell r="Q311" t="str">
            <v>499999999M</v>
          </cell>
          <cell r="Z311">
            <v>0</v>
          </cell>
          <cell r="AM311">
            <v>3539</v>
          </cell>
          <cell r="AT311" t="str">
            <v>X</v>
          </cell>
          <cell r="AZ311" t="str">
            <v>X</v>
          </cell>
          <cell r="BA311" t="str">
            <v>X</v>
          </cell>
          <cell r="BC311" t="str">
            <v>X</v>
          </cell>
          <cell r="BD311" t="str">
            <v>X</v>
          </cell>
          <cell r="BV311" t="str">
            <v>0</v>
          </cell>
          <cell r="CH311" t="str">
            <v>S</v>
          </cell>
          <cell r="DB311" t="str">
            <v>3</v>
          </cell>
          <cell r="DC311" t="str">
            <v>D</v>
          </cell>
          <cell r="DD311" t="str">
            <v>+</v>
          </cell>
        </row>
        <row r="312">
          <cell r="A312" t="str">
            <v>2</v>
          </cell>
          <cell r="N312">
            <v>0</v>
          </cell>
          <cell r="O312" t="str">
            <v>499119410M</v>
          </cell>
          <cell r="Q312" t="str">
            <v>499119400M</v>
          </cell>
          <cell r="Z312">
            <v>1</v>
          </cell>
          <cell r="AM312">
            <v>3531</v>
          </cell>
          <cell r="AT312" t="str">
            <v>X</v>
          </cell>
          <cell r="AZ312" t="str">
            <v>X</v>
          </cell>
          <cell r="BA312" t="str">
            <v>X</v>
          </cell>
          <cell r="BC312" t="str">
            <v>X</v>
          </cell>
          <cell r="BD312" t="str">
            <v>X</v>
          </cell>
          <cell r="BQ312" t="str">
            <v>€</v>
          </cell>
          <cell r="BR312" t="str">
            <v>€</v>
          </cell>
          <cell r="BS312" t="str">
            <v xml:space="preserve"> 4.2</v>
          </cell>
          <cell r="BV312" t="str">
            <v>0</v>
          </cell>
          <cell r="CH312" t="str">
            <v>S</v>
          </cell>
          <cell r="DB312">
            <v>1</v>
          </cell>
          <cell r="DC312" t="str">
            <v>D</v>
          </cell>
          <cell r="DD312" t="str">
            <v>+</v>
          </cell>
          <cell r="DL312" t="str">
            <v>MEUR</v>
          </cell>
        </row>
        <row r="313">
          <cell r="A313" t="str">
            <v>2</v>
          </cell>
          <cell r="N313">
            <v>0</v>
          </cell>
          <cell r="O313" t="str">
            <v>499119420M</v>
          </cell>
          <cell r="Q313" t="str">
            <v>499119400M</v>
          </cell>
          <cell r="Z313">
            <v>1</v>
          </cell>
          <cell r="AM313">
            <v>3532</v>
          </cell>
          <cell r="AT313" t="str">
            <v>X</v>
          </cell>
          <cell r="AZ313" t="str">
            <v>X</v>
          </cell>
          <cell r="BA313" t="str">
            <v>X</v>
          </cell>
          <cell r="BC313" t="str">
            <v>X</v>
          </cell>
          <cell r="BD313" t="str">
            <v>X</v>
          </cell>
          <cell r="BQ313" t="str">
            <v>€</v>
          </cell>
          <cell r="BR313" t="str">
            <v>€</v>
          </cell>
          <cell r="BS313" t="str">
            <v xml:space="preserve"> 4.2</v>
          </cell>
          <cell r="BV313" t="str">
            <v>0</v>
          </cell>
          <cell r="CH313" t="str">
            <v>S</v>
          </cell>
          <cell r="DB313">
            <v>1</v>
          </cell>
          <cell r="DC313" t="str">
            <v>D</v>
          </cell>
          <cell r="DD313" t="str">
            <v>+</v>
          </cell>
          <cell r="DL313" t="str">
            <v>MEUR</v>
          </cell>
        </row>
        <row r="314">
          <cell r="A314" t="str">
            <v>2</v>
          </cell>
          <cell r="N314">
            <v>0</v>
          </cell>
          <cell r="O314" t="str">
            <v>499119500M</v>
          </cell>
          <cell r="Q314" t="str">
            <v>499999999M</v>
          </cell>
          <cell r="Z314">
            <v>0</v>
          </cell>
          <cell r="AM314">
            <v>3549</v>
          </cell>
          <cell r="AT314" t="str">
            <v>X</v>
          </cell>
          <cell r="AZ314" t="str">
            <v>X</v>
          </cell>
          <cell r="BA314" t="str">
            <v>X</v>
          </cell>
          <cell r="BC314" t="str">
            <v>X</v>
          </cell>
          <cell r="BD314" t="str">
            <v>X</v>
          </cell>
          <cell r="BV314" t="str">
            <v>0</v>
          </cell>
          <cell r="CH314" t="str">
            <v>S</v>
          </cell>
          <cell r="DB314" t="str">
            <v>3</v>
          </cell>
          <cell r="DC314" t="str">
            <v>D</v>
          </cell>
          <cell r="DD314" t="str">
            <v>+</v>
          </cell>
        </row>
        <row r="315">
          <cell r="A315" t="str">
            <v>2</v>
          </cell>
          <cell r="N315">
            <v>0</v>
          </cell>
          <cell r="O315" t="str">
            <v>499119510M</v>
          </cell>
          <cell r="Q315" t="str">
            <v>499119500M</v>
          </cell>
          <cell r="Z315">
            <v>1</v>
          </cell>
          <cell r="AM315">
            <v>3541</v>
          </cell>
          <cell r="AT315" t="str">
            <v>X</v>
          </cell>
          <cell r="AZ315" t="str">
            <v>X</v>
          </cell>
          <cell r="BA315" t="str">
            <v>X</v>
          </cell>
          <cell r="BC315" t="str">
            <v>X</v>
          </cell>
          <cell r="BD315" t="str">
            <v>X</v>
          </cell>
          <cell r="BQ315" t="str">
            <v>€</v>
          </cell>
          <cell r="BR315" t="str">
            <v>€</v>
          </cell>
          <cell r="BS315" t="str">
            <v xml:space="preserve"> 4.3</v>
          </cell>
          <cell r="BV315" t="str">
            <v>0</v>
          </cell>
          <cell r="CH315" t="str">
            <v>S</v>
          </cell>
          <cell r="DB315">
            <v>1</v>
          </cell>
          <cell r="DC315" t="str">
            <v>D</v>
          </cell>
          <cell r="DD315" t="str">
            <v>+</v>
          </cell>
          <cell r="DL315" t="str">
            <v>MEUR</v>
          </cell>
        </row>
        <row r="316">
          <cell r="A316" t="str">
            <v>2</v>
          </cell>
          <cell r="N316">
            <v>0</v>
          </cell>
          <cell r="O316" t="str">
            <v>499119520M</v>
          </cell>
          <cell r="Q316" t="str">
            <v>499119500M</v>
          </cell>
          <cell r="Z316">
            <v>1</v>
          </cell>
          <cell r="AM316">
            <v>3542</v>
          </cell>
          <cell r="AT316" t="str">
            <v>X</v>
          </cell>
          <cell r="AZ316" t="str">
            <v>X</v>
          </cell>
          <cell r="BA316" t="str">
            <v>X</v>
          </cell>
          <cell r="BC316" t="str">
            <v>X</v>
          </cell>
          <cell r="BD316" t="str">
            <v>X</v>
          </cell>
          <cell r="BQ316" t="str">
            <v>€</v>
          </cell>
          <cell r="BR316" t="str">
            <v>€</v>
          </cell>
          <cell r="BS316" t="str">
            <v xml:space="preserve"> 4.3</v>
          </cell>
          <cell r="BV316" t="str">
            <v>0</v>
          </cell>
          <cell r="CH316" t="str">
            <v>S</v>
          </cell>
          <cell r="DB316">
            <v>1</v>
          </cell>
          <cell r="DC316" t="str">
            <v>D</v>
          </cell>
          <cell r="DD316" t="str">
            <v>+</v>
          </cell>
          <cell r="DL316" t="str">
            <v>MEUR</v>
          </cell>
        </row>
        <row r="317">
          <cell r="A317" t="str">
            <v>2</v>
          </cell>
          <cell r="N317">
            <v>0</v>
          </cell>
          <cell r="O317" t="str">
            <v>499119600M</v>
          </cell>
          <cell r="Q317" t="str">
            <v>499999999M</v>
          </cell>
          <cell r="Z317">
            <v>0</v>
          </cell>
          <cell r="AM317">
            <v>3559</v>
          </cell>
          <cell r="AT317" t="str">
            <v>X</v>
          </cell>
          <cell r="AZ317" t="str">
            <v>X</v>
          </cell>
          <cell r="BA317" t="str">
            <v>X</v>
          </cell>
          <cell r="BC317" t="str">
            <v>X</v>
          </cell>
          <cell r="BD317" t="str">
            <v>X</v>
          </cell>
          <cell r="BQ317" t="str">
            <v>ct/kWh</v>
          </cell>
          <cell r="BR317" t="str">
            <v>ct/kWh</v>
          </cell>
          <cell r="BS317" t="str">
            <v xml:space="preserve"> 4.4</v>
          </cell>
          <cell r="BV317" t="str">
            <v>0</v>
          </cell>
          <cell r="CH317" t="str">
            <v>S</v>
          </cell>
          <cell r="DB317">
            <v>1</v>
          </cell>
          <cell r="DC317" t="str">
            <v>D</v>
          </cell>
          <cell r="DD317" t="str">
            <v>+</v>
          </cell>
          <cell r="DL317" t="str">
            <v>MCKH</v>
          </cell>
        </row>
        <row r="318">
          <cell r="A318" t="str">
            <v>2</v>
          </cell>
          <cell r="O318" t="str">
            <v>499119610M</v>
          </cell>
          <cell r="Q318" t="str">
            <v>499119600M</v>
          </cell>
          <cell r="Z318">
            <v>0</v>
          </cell>
          <cell r="AM318">
            <v>3551</v>
          </cell>
          <cell r="AT318" t="str">
            <v>X</v>
          </cell>
          <cell r="AZ318" t="str">
            <v>X</v>
          </cell>
          <cell r="BA318" t="str">
            <v>X</v>
          </cell>
          <cell r="BC318" t="str">
            <v>X</v>
          </cell>
          <cell r="BQ318" t="str">
            <v>ct/kWh</v>
          </cell>
          <cell r="BR318" t="str">
            <v>ct/kWh</v>
          </cell>
          <cell r="BS318" t="str">
            <v>4.4</v>
          </cell>
          <cell r="BV318" t="str">
            <v>0</v>
          </cell>
          <cell r="CH318" t="str">
            <v>S</v>
          </cell>
          <cell r="DD318" t="str">
            <v>+</v>
          </cell>
          <cell r="DL318" t="str">
            <v>MCKH</v>
          </cell>
        </row>
        <row r="319">
          <cell r="A319" t="str">
            <v>2</v>
          </cell>
          <cell r="O319" t="str">
            <v>499119620M</v>
          </cell>
          <cell r="Q319" t="str">
            <v>499119600M</v>
          </cell>
          <cell r="Z319">
            <v>0</v>
          </cell>
          <cell r="AM319">
            <v>3552</v>
          </cell>
          <cell r="BD319" t="str">
            <v>X</v>
          </cell>
          <cell r="BQ319" t="str">
            <v>ct/kWh</v>
          </cell>
          <cell r="BR319" t="str">
            <v>ct/kWh</v>
          </cell>
          <cell r="BS319" t="str">
            <v>9.3.12</v>
          </cell>
          <cell r="BV319" t="str">
            <v>0</v>
          </cell>
          <cell r="CH319" t="str">
            <v>S</v>
          </cell>
          <cell r="DD319" t="str">
            <v>+</v>
          </cell>
          <cell r="DL319" t="str">
            <v>MCKH</v>
          </cell>
        </row>
        <row r="320">
          <cell r="A320" t="str">
            <v>2</v>
          </cell>
          <cell r="N320">
            <v>0</v>
          </cell>
          <cell r="O320" t="str">
            <v>499119700M</v>
          </cell>
          <cell r="Q320" t="str">
            <v>499119000M</v>
          </cell>
          <cell r="Z320">
            <v>0</v>
          </cell>
          <cell r="AM320">
            <v>3599</v>
          </cell>
          <cell r="AT320" t="str">
            <v>X</v>
          </cell>
          <cell r="AZ320" t="str">
            <v>X</v>
          </cell>
          <cell r="BA320" t="str">
            <v>X</v>
          </cell>
          <cell r="BC320" t="str">
            <v>X</v>
          </cell>
          <cell r="BV320" t="str">
            <v>0</v>
          </cell>
          <cell r="CH320" t="str">
            <v>S</v>
          </cell>
          <cell r="DB320" t="str">
            <v>2</v>
          </cell>
          <cell r="DC320" t="str">
            <v>D</v>
          </cell>
          <cell r="DD320" t="str">
            <v>+</v>
          </cell>
        </row>
        <row r="321">
          <cell r="A321" t="str">
            <v>2</v>
          </cell>
          <cell r="N321">
            <v>0</v>
          </cell>
          <cell r="O321" t="str">
            <v>499119710M</v>
          </cell>
          <cell r="Q321" t="str">
            <v>499119700M</v>
          </cell>
          <cell r="Z321">
            <v>1</v>
          </cell>
          <cell r="AM321">
            <v>3561</v>
          </cell>
          <cell r="AT321" t="str">
            <v>X</v>
          </cell>
          <cell r="AZ321" t="str">
            <v>X</v>
          </cell>
          <cell r="BA321" t="str">
            <v>X</v>
          </cell>
          <cell r="BC321" t="str">
            <v>X</v>
          </cell>
          <cell r="BQ321" t="str">
            <v>€</v>
          </cell>
          <cell r="BR321" t="str">
            <v>€</v>
          </cell>
          <cell r="BS321" t="str">
            <v xml:space="preserve"> 4.6</v>
          </cell>
          <cell r="BV321" t="str">
            <v>0</v>
          </cell>
          <cell r="CH321" t="str">
            <v>S</v>
          </cell>
          <cell r="DB321">
            <v>1</v>
          </cell>
          <cell r="DC321" t="str">
            <v>D</v>
          </cell>
          <cell r="DD321" t="str">
            <v>+</v>
          </cell>
          <cell r="DL321" t="str">
            <v>MEUR</v>
          </cell>
        </row>
        <row r="322">
          <cell r="A322" t="str">
            <v>2</v>
          </cell>
          <cell r="N322">
            <v>0</v>
          </cell>
          <cell r="O322" t="str">
            <v>499119720M</v>
          </cell>
          <cell r="Q322" t="str">
            <v>499119700M</v>
          </cell>
          <cell r="Z322">
            <v>1</v>
          </cell>
          <cell r="AM322">
            <v>3562</v>
          </cell>
          <cell r="AT322" t="str">
            <v>X</v>
          </cell>
          <cell r="AZ322" t="str">
            <v>X</v>
          </cell>
          <cell r="BA322" t="str">
            <v>X</v>
          </cell>
          <cell r="BC322" t="str">
            <v>X</v>
          </cell>
          <cell r="BQ322" t="str">
            <v>€</v>
          </cell>
          <cell r="BR322" t="str">
            <v>€</v>
          </cell>
          <cell r="BS322" t="str">
            <v xml:space="preserve"> 4.6</v>
          </cell>
          <cell r="BV322" t="str">
            <v>0</v>
          </cell>
          <cell r="CH322" t="str">
            <v>S</v>
          </cell>
          <cell r="DB322">
            <v>1</v>
          </cell>
          <cell r="DC322" t="str">
            <v>D</v>
          </cell>
          <cell r="DD322" t="str">
            <v>+</v>
          </cell>
          <cell r="DL322" t="str">
            <v>MEUR</v>
          </cell>
        </row>
        <row r="323">
          <cell r="A323" t="str">
            <v>2</v>
          </cell>
          <cell r="N323">
            <v>0</v>
          </cell>
          <cell r="O323" t="str">
            <v>499119730M</v>
          </cell>
          <cell r="Q323" t="str">
            <v>499119700M</v>
          </cell>
          <cell r="Z323">
            <v>1</v>
          </cell>
          <cell r="AM323">
            <v>3563</v>
          </cell>
          <cell r="AT323" t="str">
            <v>X</v>
          </cell>
          <cell r="AZ323" t="str">
            <v>X</v>
          </cell>
          <cell r="BA323" t="str">
            <v>X</v>
          </cell>
          <cell r="BC323" t="str">
            <v>X</v>
          </cell>
          <cell r="BQ323" t="str">
            <v>€</v>
          </cell>
          <cell r="BR323" t="str">
            <v>€</v>
          </cell>
          <cell r="BS323" t="str">
            <v xml:space="preserve"> 4.6</v>
          </cell>
          <cell r="BV323" t="str">
            <v>0</v>
          </cell>
          <cell r="CH323" t="str">
            <v>S</v>
          </cell>
          <cell r="DB323">
            <v>1</v>
          </cell>
          <cell r="DC323" t="str">
            <v>D</v>
          </cell>
          <cell r="DD323" t="str">
            <v>+</v>
          </cell>
          <cell r="DL323" t="str">
            <v>MEUR</v>
          </cell>
        </row>
        <row r="324">
          <cell r="A324" t="str">
            <v>2</v>
          </cell>
          <cell r="N324">
            <v>0</v>
          </cell>
          <cell r="O324" t="str">
            <v>499119740M</v>
          </cell>
          <cell r="Q324" t="str">
            <v>499119700M</v>
          </cell>
          <cell r="Z324">
            <v>1</v>
          </cell>
          <cell r="AM324">
            <v>3564</v>
          </cell>
          <cell r="AT324" t="str">
            <v>X</v>
          </cell>
          <cell r="AZ324" t="str">
            <v>X</v>
          </cell>
          <cell r="BA324" t="str">
            <v>X</v>
          </cell>
          <cell r="BC324" t="str">
            <v>X</v>
          </cell>
          <cell r="BQ324" t="str">
            <v>€</v>
          </cell>
          <cell r="BR324" t="str">
            <v>€</v>
          </cell>
          <cell r="BS324" t="str">
            <v xml:space="preserve"> 4.6</v>
          </cell>
          <cell r="BV324" t="str">
            <v>0</v>
          </cell>
          <cell r="CH324" t="str">
            <v>S</v>
          </cell>
          <cell r="DB324">
            <v>1</v>
          </cell>
          <cell r="DC324" t="str">
            <v>D</v>
          </cell>
          <cell r="DD324" t="str">
            <v>+</v>
          </cell>
          <cell r="DL324" t="str">
            <v>MEUR</v>
          </cell>
        </row>
        <row r="325">
          <cell r="A325" t="str">
            <v>2</v>
          </cell>
          <cell r="N325">
            <v>0</v>
          </cell>
          <cell r="O325" t="str">
            <v>499119800M</v>
          </cell>
          <cell r="Q325" t="str">
            <v>499119000M</v>
          </cell>
          <cell r="Z325">
            <v>0</v>
          </cell>
          <cell r="AM325">
            <v>3649</v>
          </cell>
          <cell r="AT325" t="str">
            <v>X</v>
          </cell>
          <cell r="AZ325" t="str">
            <v>X</v>
          </cell>
          <cell r="BA325" t="str">
            <v>X</v>
          </cell>
          <cell r="BC325" t="str">
            <v>X</v>
          </cell>
          <cell r="BV325" t="str">
            <v>0</v>
          </cell>
          <cell r="CH325" t="str">
            <v>S</v>
          </cell>
          <cell r="DB325" t="str">
            <v>2</v>
          </cell>
          <cell r="DC325" t="str">
            <v>D</v>
          </cell>
          <cell r="DD325" t="str">
            <v>+</v>
          </cell>
        </row>
        <row r="326">
          <cell r="A326" t="str">
            <v>2</v>
          </cell>
          <cell r="N326">
            <v>0</v>
          </cell>
          <cell r="O326" t="str">
            <v>499119810M</v>
          </cell>
          <cell r="Q326" t="str">
            <v>499119800M</v>
          </cell>
          <cell r="Z326">
            <v>1</v>
          </cell>
          <cell r="AM326">
            <v>3601</v>
          </cell>
          <cell r="AT326" t="str">
            <v>X</v>
          </cell>
          <cell r="AZ326" t="str">
            <v>X</v>
          </cell>
          <cell r="BA326" t="str">
            <v>X</v>
          </cell>
          <cell r="BC326" t="str">
            <v>X</v>
          </cell>
          <cell r="BQ326" t="str">
            <v>€</v>
          </cell>
          <cell r="BR326" t="str">
            <v>€</v>
          </cell>
          <cell r="BS326" t="str">
            <v xml:space="preserve"> 4.6</v>
          </cell>
          <cell r="BV326" t="str">
            <v>0</v>
          </cell>
          <cell r="CH326" t="str">
            <v>S</v>
          </cell>
          <cell r="DB326">
            <v>1</v>
          </cell>
          <cell r="DC326" t="str">
            <v>D</v>
          </cell>
          <cell r="DD326" t="str">
            <v>+</v>
          </cell>
          <cell r="DL326" t="str">
            <v>MEUR</v>
          </cell>
        </row>
        <row r="327">
          <cell r="A327" t="str">
            <v>2</v>
          </cell>
          <cell r="N327">
            <v>0</v>
          </cell>
          <cell r="O327" t="str">
            <v>499119820M</v>
          </cell>
          <cell r="Q327" t="str">
            <v>499119800M</v>
          </cell>
          <cell r="Z327">
            <v>1</v>
          </cell>
          <cell r="AM327">
            <v>3602</v>
          </cell>
          <cell r="AT327" t="str">
            <v>X</v>
          </cell>
          <cell r="AZ327" t="str">
            <v>X</v>
          </cell>
          <cell r="BA327" t="str">
            <v>X</v>
          </cell>
          <cell r="BC327" t="str">
            <v>X</v>
          </cell>
          <cell r="BQ327" t="str">
            <v>€</v>
          </cell>
          <cell r="BR327" t="str">
            <v>€</v>
          </cell>
          <cell r="BS327" t="str">
            <v xml:space="preserve"> 4.6</v>
          </cell>
          <cell r="BV327" t="str">
            <v>0</v>
          </cell>
          <cell r="CH327" t="str">
            <v>S</v>
          </cell>
          <cell r="DB327">
            <v>1</v>
          </cell>
          <cell r="DC327" t="str">
            <v>D</v>
          </cell>
          <cell r="DD327" t="str">
            <v>+</v>
          </cell>
          <cell r="DL327" t="str">
            <v>MEUR</v>
          </cell>
        </row>
        <row r="328">
          <cell r="A328" t="str">
            <v>2</v>
          </cell>
          <cell r="N328">
            <v>0</v>
          </cell>
          <cell r="O328" t="str">
            <v>499119830M</v>
          </cell>
          <cell r="Q328" t="str">
            <v>499119800M</v>
          </cell>
          <cell r="Z328">
            <v>1</v>
          </cell>
          <cell r="AM328">
            <v>3603</v>
          </cell>
          <cell r="AT328" t="str">
            <v>X</v>
          </cell>
          <cell r="AZ328" t="str">
            <v>X</v>
          </cell>
          <cell r="BA328" t="str">
            <v>X</v>
          </cell>
          <cell r="BC328" t="str">
            <v>X</v>
          </cell>
          <cell r="BQ328" t="str">
            <v>€</v>
          </cell>
          <cell r="BR328" t="str">
            <v>€</v>
          </cell>
          <cell r="BS328" t="str">
            <v xml:space="preserve"> 4.6</v>
          </cell>
          <cell r="BV328" t="str">
            <v>0</v>
          </cell>
          <cell r="CH328" t="str">
            <v>S</v>
          </cell>
          <cell r="DB328">
            <v>1</v>
          </cell>
          <cell r="DC328" t="str">
            <v>D</v>
          </cell>
          <cell r="DD328" t="str">
            <v>+</v>
          </cell>
          <cell r="DL328" t="str">
            <v>MEUR</v>
          </cell>
        </row>
        <row r="329">
          <cell r="A329" t="str">
            <v>2</v>
          </cell>
          <cell r="N329">
            <v>0</v>
          </cell>
          <cell r="O329" t="str">
            <v>499119840M</v>
          </cell>
          <cell r="Q329" t="str">
            <v>499119800M</v>
          </cell>
          <cell r="Z329">
            <v>1</v>
          </cell>
          <cell r="AM329">
            <v>3604</v>
          </cell>
          <cell r="AT329" t="str">
            <v>X</v>
          </cell>
          <cell r="AZ329" t="str">
            <v>X</v>
          </cell>
          <cell r="BA329" t="str">
            <v>X</v>
          </cell>
          <cell r="BC329" t="str">
            <v>X</v>
          </cell>
          <cell r="BQ329" t="str">
            <v>€</v>
          </cell>
          <cell r="BR329" t="str">
            <v>€</v>
          </cell>
          <cell r="BS329" t="str">
            <v xml:space="preserve"> 4.6</v>
          </cell>
          <cell r="BV329" t="str">
            <v>0</v>
          </cell>
          <cell r="CH329" t="str">
            <v>S</v>
          </cell>
          <cell r="DB329">
            <v>1</v>
          </cell>
          <cell r="DC329" t="str">
            <v>D</v>
          </cell>
          <cell r="DD329" t="str">
            <v>+</v>
          </cell>
          <cell r="DL329" t="str">
            <v>MEUR</v>
          </cell>
        </row>
        <row r="330">
          <cell r="A330" t="str">
            <v>2</v>
          </cell>
          <cell r="N330">
            <v>0</v>
          </cell>
          <cell r="O330" t="str">
            <v>499119910M</v>
          </cell>
          <cell r="Q330" t="str">
            <v>499119000M</v>
          </cell>
          <cell r="Z330">
            <v>1</v>
          </cell>
          <cell r="AM330">
            <v>3605</v>
          </cell>
          <cell r="BD330" t="str">
            <v>X</v>
          </cell>
          <cell r="BV330" t="str">
            <v>0</v>
          </cell>
          <cell r="CH330" t="str">
            <v>S</v>
          </cell>
          <cell r="DB330" t="str">
            <v>1</v>
          </cell>
          <cell r="DC330" t="str">
            <v>D</v>
          </cell>
          <cell r="DD330" t="str">
            <v>+</v>
          </cell>
          <cell r="DL330" t="str">
            <v>MABS</v>
          </cell>
        </row>
        <row r="331">
          <cell r="A331" t="str">
            <v>2</v>
          </cell>
          <cell r="N331">
            <v>0</v>
          </cell>
          <cell r="O331" t="str">
            <v>499119920M</v>
          </cell>
          <cell r="Q331" t="str">
            <v>499119000M</v>
          </cell>
          <cell r="Z331">
            <v>1</v>
          </cell>
          <cell r="AM331">
            <v>3606</v>
          </cell>
          <cell r="BD331" t="str">
            <v>X</v>
          </cell>
          <cell r="BV331" t="str">
            <v>0</v>
          </cell>
          <cell r="CH331" t="str">
            <v>S</v>
          </cell>
          <cell r="DB331" t="str">
            <v>1</v>
          </cell>
          <cell r="DC331" t="str">
            <v>D</v>
          </cell>
          <cell r="DD331" t="str">
            <v>+</v>
          </cell>
          <cell r="DL331" t="str">
            <v>MABS</v>
          </cell>
        </row>
        <row r="332">
          <cell r="A332" t="str">
            <v>2</v>
          </cell>
          <cell r="N332">
            <v>0</v>
          </cell>
          <cell r="O332" t="str">
            <v>499119930M</v>
          </cell>
          <cell r="Q332" t="str">
            <v>499119000M</v>
          </cell>
          <cell r="Z332">
            <v>1</v>
          </cell>
          <cell r="AM332">
            <v>3607</v>
          </cell>
          <cell r="BD332" t="str">
            <v>X</v>
          </cell>
          <cell r="BQ332" t="str">
            <v>€</v>
          </cell>
          <cell r="BR332" t="str">
            <v>€</v>
          </cell>
          <cell r="BV332" t="str">
            <v>0</v>
          </cell>
          <cell r="CH332" t="str">
            <v>S</v>
          </cell>
          <cell r="DB332" t="str">
            <v>1</v>
          </cell>
          <cell r="DC332" t="str">
            <v>D</v>
          </cell>
          <cell r="DD332" t="str">
            <v>+</v>
          </cell>
          <cell r="DL332" t="str">
            <v>MEUR</v>
          </cell>
        </row>
        <row r="333">
          <cell r="A333" t="str">
            <v>2</v>
          </cell>
          <cell r="N333">
            <v>0</v>
          </cell>
          <cell r="O333" t="str">
            <v>499200000M</v>
          </cell>
          <cell r="Q333" t="str">
            <v>499999999M</v>
          </cell>
          <cell r="Z333">
            <v>0</v>
          </cell>
          <cell r="AM333">
            <v>4099</v>
          </cell>
          <cell r="BV333" t="str">
            <v>0</v>
          </cell>
          <cell r="CH333" t="str">
            <v>G</v>
          </cell>
          <cell r="DB333" t="str">
            <v>3</v>
          </cell>
          <cell r="DC333" t="str">
            <v>D</v>
          </cell>
          <cell r="DD333" t="str">
            <v>+</v>
          </cell>
        </row>
        <row r="334">
          <cell r="A334" t="str">
            <v>2</v>
          </cell>
          <cell r="N334">
            <v>0</v>
          </cell>
          <cell r="O334" t="str">
            <v>499201000M</v>
          </cell>
          <cell r="Q334" t="str">
            <v>499200000M</v>
          </cell>
          <cell r="Z334">
            <v>0</v>
          </cell>
          <cell r="AM334">
            <v>4001</v>
          </cell>
          <cell r="AV334" t="str">
            <v>X</v>
          </cell>
          <cell r="AZ334" t="str">
            <v>X</v>
          </cell>
          <cell r="BA334" t="str">
            <v>X</v>
          </cell>
          <cell r="BC334" t="str">
            <v>X</v>
          </cell>
          <cell r="BQ334" t="str">
            <v>€ / a</v>
          </cell>
          <cell r="BR334" t="str">
            <v>€ / a</v>
          </cell>
          <cell r="BS334" t="str">
            <v xml:space="preserve"> 5.4</v>
          </cell>
          <cell r="BV334" t="str">
            <v>0</v>
          </cell>
          <cell r="CH334" t="str">
            <v>G</v>
          </cell>
          <cell r="DB334">
            <v>1</v>
          </cell>
          <cell r="DC334" t="str">
            <v>D</v>
          </cell>
          <cell r="DD334" t="str">
            <v>+</v>
          </cell>
          <cell r="DL334" t="str">
            <v>MEAN</v>
          </cell>
        </row>
        <row r="335">
          <cell r="A335" t="str">
            <v>2</v>
          </cell>
          <cell r="N335">
            <v>0</v>
          </cell>
          <cell r="O335" t="str">
            <v>499202000M</v>
          </cell>
          <cell r="Q335" t="str">
            <v>499200000M</v>
          </cell>
          <cell r="Z335">
            <v>0</v>
          </cell>
          <cell r="AM335">
            <v>4019</v>
          </cell>
          <cell r="AZ335" t="str">
            <v>V</v>
          </cell>
          <cell r="BV335" t="str">
            <v>0</v>
          </cell>
          <cell r="CH335" t="str">
            <v>G</v>
          </cell>
          <cell r="DB335" t="str">
            <v>3</v>
          </cell>
          <cell r="DC335" t="str">
            <v>D</v>
          </cell>
          <cell r="DD335" t="str">
            <v>+</v>
          </cell>
        </row>
        <row r="336">
          <cell r="A336" t="str">
            <v>2</v>
          </cell>
          <cell r="N336">
            <v>0</v>
          </cell>
          <cell r="O336" t="str">
            <v>499202100M</v>
          </cell>
          <cell r="Q336" t="str">
            <v>499202000M</v>
          </cell>
          <cell r="Z336">
            <v>1</v>
          </cell>
          <cell r="AM336">
            <v>4011</v>
          </cell>
          <cell r="AV336" t="str">
            <v>X</v>
          </cell>
          <cell r="AZ336" t="str">
            <v>X</v>
          </cell>
          <cell r="BA336" t="str">
            <v>X</v>
          </cell>
          <cell r="BC336" t="str">
            <v>X</v>
          </cell>
          <cell r="BQ336" t="str">
            <v>€ /hl</v>
          </cell>
          <cell r="BR336" t="str">
            <v>€ /hl</v>
          </cell>
          <cell r="BS336" t="str">
            <v xml:space="preserve"> 5.5</v>
          </cell>
          <cell r="BV336" t="str">
            <v>0</v>
          </cell>
          <cell r="CH336" t="str">
            <v>G</v>
          </cell>
          <cell r="DB336">
            <v>1</v>
          </cell>
          <cell r="DC336" t="str">
            <v>D</v>
          </cell>
          <cell r="DD336" t="str">
            <v>+</v>
          </cell>
          <cell r="DL336" t="str">
            <v>MEHL</v>
          </cell>
        </row>
        <row r="337">
          <cell r="A337" t="str">
            <v>2</v>
          </cell>
          <cell r="N337">
            <v>0</v>
          </cell>
          <cell r="O337" t="str">
            <v>499202200M</v>
          </cell>
          <cell r="Q337" t="str">
            <v>499202000M</v>
          </cell>
          <cell r="Z337">
            <v>1</v>
          </cell>
          <cell r="AM337">
            <v>4012</v>
          </cell>
          <cell r="AV337" t="str">
            <v>X</v>
          </cell>
          <cell r="AZ337" t="str">
            <v>X</v>
          </cell>
          <cell r="BA337" t="str">
            <v>X</v>
          </cell>
          <cell r="BC337" t="str">
            <v>X</v>
          </cell>
          <cell r="BQ337" t="str">
            <v>€ /hl</v>
          </cell>
          <cell r="BR337" t="str">
            <v>€ /hl</v>
          </cell>
          <cell r="BS337" t="str">
            <v xml:space="preserve"> 5.5</v>
          </cell>
          <cell r="BV337" t="str">
            <v>0</v>
          </cell>
          <cell r="CH337" t="str">
            <v>G</v>
          </cell>
          <cell r="DB337">
            <v>1</v>
          </cell>
          <cell r="DC337" t="str">
            <v>D</v>
          </cell>
          <cell r="DD337" t="str">
            <v>+</v>
          </cell>
          <cell r="DL337" t="str">
            <v>MEHL</v>
          </cell>
        </row>
        <row r="338">
          <cell r="A338" t="str">
            <v>2</v>
          </cell>
          <cell r="N338">
            <v>0</v>
          </cell>
          <cell r="O338" t="str">
            <v>499203000M</v>
          </cell>
          <cell r="Q338" t="str">
            <v>499200000M</v>
          </cell>
          <cell r="Z338">
            <v>1</v>
          </cell>
          <cell r="AM338">
            <v>4013</v>
          </cell>
          <cell r="BD338" t="str">
            <v>X</v>
          </cell>
          <cell r="BV338" t="str">
            <v>0</v>
          </cell>
          <cell r="CH338" t="str">
            <v>G</v>
          </cell>
          <cell r="DB338">
            <v>1</v>
          </cell>
          <cell r="DC338" t="str">
            <v>D</v>
          </cell>
          <cell r="DD338" t="str">
            <v>+</v>
          </cell>
          <cell r="DL338" t="str">
            <v>MABS</v>
          </cell>
        </row>
        <row r="342">
          <cell r="A342" t="str">
            <v>2</v>
          </cell>
          <cell r="N342">
            <v>0</v>
          </cell>
          <cell r="O342" t="str">
            <v>499204000M</v>
          </cell>
          <cell r="Q342" t="str">
            <v>499200000M</v>
          </cell>
          <cell r="Z342">
            <v>0</v>
          </cell>
          <cell r="AM342">
            <v>4049</v>
          </cell>
          <cell r="BQ342" t="str">
            <v>%</v>
          </cell>
          <cell r="BR342" t="str">
            <v>%</v>
          </cell>
          <cell r="BS342" t="str">
            <v xml:space="preserve"> 5.9</v>
          </cell>
          <cell r="BV342" t="str">
            <v>0</v>
          </cell>
          <cell r="CH342" t="str">
            <v>G</v>
          </cell>
          <cell r="DB342">
            <v>1</v>
          </cell>
          <cell r="DC342" t="str">
            <v>D</v>
          </cell>
          <cell r="DD342" t="str">
            <v>+</v>
          </cell>
          <cell r="DL342" t="str">
            <v>M__%</v>
          </cell>
        </row>
        <row r="343">
          <cell r="A343" t="str">
            <v>2</v>
          </cell>
          <cell r="N343">
            <v>0</v>
          </cell>
          <cell r="O343" t="str">
            <v>499301000M</v>
          </cell>
          <cell r="Q343" t="str">
            <v>499999999M</v>
          </cell>
          <cell r="Z343">
            <v>0</v>
          </cell>
          <cell r="AM343">
            <v>5999</v>
          </cell>
          <cell r="BV343" t="str">
            <v>0</v>
          </cell>
          <cell r="CH343" t="str">
            <v>G</v>
          </cell>
          <cell r="DB343" t="str">
            <v>3</v>
          </cell>
          <cell r="DC343" t="str">
            <v>D</v>
          </cell>
          <cell r="DD343" t="str">
            <v>+</v>
          </cell>
        </row>
        <row r="344">
          <cell r="A344" t="str">
            <v>2</v>
          </cell>
          <cell r="N344">
            <v>0</v>
          </cell>
          <cell r="O344" t="str">
            <v>499301100M</v>
          </cell>
          <cell r="Q344" t="str">
            <v>499999999M</v>
          </cell>
          <cell r="Z344">
            <v>0</v>
          </cell>
          <cell r="AM344">
            <v>5099</v>
          </cell>
          <cell r="BB344" t="str">
            <v>X</v>
          </cell>
          <cell r="BD344" t="str">
            <v>X</v>
          </cell>
          <cell r="BV344" t="str">
            <v>0</v>
          </cell>
          <cell r="CH344" t="str">
            <v>G</v>
          </cell>
          <cell r="DB344" t="str">
            <v>3</v>
          </cell>
          <cell r="DC344" t="str">
            <v>D</v>
          </cell>
          <cell r="DD344" t="str">
            <v>+</v>
          </cell>
        </row>
        <row r="345">
          <cell r="A345" t="str">
            <v>2</v>
          </cell>
          <cell r="N345">
            <v>0</v>
          </cell>
          <cell r="O345" t="str">
            <v>499301110M</v>
          </cell>
          <cell r="Q345" t="str">
            <v>499301100M</v>
          </cell>
          <cell r="Z345">
            <v>0</v>
          </cell>
          <cell r="AM345">
            <v>5001</v>
          </cell>
          <cell r="BB345" t="str">
            <v>X</v>
          </cell>
          <cell r="BD345" t="str">
            <v>X</v>
          </cell>
          <cell r="BQ345" t="str">
            <v>m³</v>
          </cell>
          <cell r="BR345" t="str">
            <v>m³</v>
          </cell>
          <cell r="BS345" t="str">
            <v xml:space="preserve"> 9.1.4</v>
          </cell>
          <cell r="BV345" t="str">
            <v>0</v>
          </cell>
          <cell r="CH345" t="str">
            <v>G</v>
          </cell>
          <cell r="DB345">
            <v>1</v>
          </cell>
          <cell r="DC345" t="str">
            <v>D</v>
          </cell>
          <cell r="DD345" t="str">
            <v>+</v>
          </cell>
          <cell r="DL345" t="str">
            <v>M_M3</v>
          </cell>
        </row>
        <row r="346">
          <cell r="A346" t="str">
            <v>2</v>
          </cell>
          <cell r="N346">
            <v>0</v>
          </cell>
          <cell r="O346" t="str">
            <v>499301120M</v>
          </cell>
          <cell r="Q346" t="str">
            <v>499301100M</v>
          </cell>
          <cell r="Z346">
            <v>0</v>
          </cell>
          <cell r="AM346">
            <v>5002</v>
          </cell>
          <cell r="BD346" t="str">
            <v>X</v>
          </cell>
          <cell r="BQ346" t="str">
            <v>m³</v>
          </cell>
          <cell r="BR346" t="str">
            <v>m³</v>
          </cell>
          <cell r="BS346" t="str">
            <v xml:space="preserve"> 9.1.4</v>
          </cell>
          <cell r="BV346" t="str">
            <v>0</v>
          </cell>
          <cell r="CH346" t="str">
            <v>G</v>
          </cell>
          <cell r="DB346">
            <v>1</v>
          </cell>
          <cell r="DC346" t="str">
            <v>D</v>
          </cell>
          <cell r="DD346" t="str">
            <v>+</v>
          </cell>
          <cell r="DL346" t="str">
            <v>M_M3</v>
          </cell>
        </row>
        <row r="347">
          <cell r="A347" t="str">
            <v>2</v>
          </cell>
          <cell r="N347">
            <v>0</v>
          </cell>
          <cell r="O347" t="str">
            <v>499301130M</v>
          </cell>
          <cell r="Q347" t="str">
            <v>499301100M</v>
          </cell>
          <cell r="Z347">
            <v>0</v>
          </cell>
          <cell r="AM347">
            <v>5003</v>
          </cell>
          <cell r="BB347" t="str">
            <v>X</v>
          </cell>
          <cell r="BD347" t="str">
            <v>X</v>
          </cell>
          <cell r="BE347" t="str">
            <v>X</v>
          </cell>
          <cell r="BQ347" t="str">
            <v>€</v>
          </cell>
          <cell r="BR347" t="str">
            <v>€</v>
          </cell>
          <cell r="BS347" t="str">
            <v xml:space="preserve"> 9.1.4</v>
          </cell>
          <cell r="BV347" t="str">
            <v>0</v>
          </cell>
          <cell r="CH347" t="str">
            <v>G</v>
          </cell>
          <cell r="DB347">
            <v>1</v>
          </cell>
          <cell r="DC347" t="str">
            <v>D</v>
          </cell>
          <cell r="DD347" t="str">
            <v>+</v>
          </cell>
          <cell r="DL347" t="str">
            <v>MEUR</v>
          </cell>
        </row>
        <row r="348">
          <cell r="A348" t="str">
            <v>2</v>
          </cell>
          <cell r="N348">
            <v>0</v>
          </cell>
          <cell r="O348" t="str">
            <v>499301140M</v>
          </cell>
          <cell r="Q348" t="str">
            <v>499301100M</v>
          </cell>
          <cell r="Z348">
            <v>0</v>
          </cell>
          <cell r="AM348">
            <v>5004</v>
          </cell>
          <cell r="BD348" t="str">
            <v>X</v>
          </cell>
          <cell r="BS348" t="str">
            <v xml:space="preserve"> 9.1.4</v>
          </cell>
          <cell r="BV348" t="str">
            <v>0</v>
          </cell>
          <cell r="CH348" t="str">
            <v>G</v>
          </cell>
          <cell r="DB348">
            <v>1</v>
          </cell>
          <cell r="DC348" t="str">
            <v>D</v>
          </cell>
          <cell r="DD348" t="str">
            <v>+</v>
          </cell>
          <cell r="DL348" t="str">
            <v>MUSM</v>
          </cell>
        </row>
        <row r="349">
          <cell r="A349" t="str">
            <v>2</v>
          </cell>
          <cell r="N349">
            <v>0</v>
          </cell>
          <cell r="O349" t="str">
            <v>499301200M</v>
          </cell>
          <cell r="Q349" t="str">
            <v>499999999M</v>
          </cell>
          <cell r="Z349">
            <v>0</v>
          </cell>
          <cell r="AM349">
            <v>5005</v>
          </cell>
          <cell r="BD349" t="str">
            <v>X</v>
          </cell>
          <cell r="BQ349" t="str">
            <v>MWh</v>
          </cell>
          <cell r="BR349" t="str">
            <v>MWh</v>
          </cell>
          <cell r="BS349" t="str">
            <v xml:space="preserve"> 9.3.2</v>
          </cell>
          <cell r="BV349" t="str">
            <v>0</v>
          </cell>
          <cell r="CH349" t="str">
            <v>S</v>
          </cell>
          <cell r="DB349">
            <v>1</v>
          </cell>
          <cell r="DC349" t="str">
            <v>D</v>
          </cell>
          <cell r="DD349" t="str">
            <v>+</v>
          </cell>
          <cell r="DL349" t="str">
            <v>MMGH</v>
          </cell>
        </row>
        <row r="352">
          <cell r="A352" t="str">
            <v>2</v>
          </cell>
          <cell r="N352">
            <v>0</v>
          </cell>
          <cell r="O352" t="str">
            <v>499401000M</v>
          </cell>
          <cell r="Q352" t="str">
            <v>499999999M</v>
          </cell>
          <cell r="Z352">
            <v>0</v>
          </cell>
          <cell r="AM352">
            <v>6999</v>
          </cell>
          <cell r="AR352" t="str">
            <v>X</v>
          </cell>
          <cell r="AZ352" t="str">
            <v>X</v>
          </cell>
          <cell r="BA352" t="str">
            <v>X</v>
          </cell>
          <cell r="BC352" t="str">
            <v>X</v>
          </cell>
          <cell r="BV352" t="str">
            <v>0</v>
          </cell>
          <cell r="CH352" t="str">
            <v>S</v>
          </cell>
          <cell r="DB352" t="str">
            <v>3</v>
          </cell>
          <cell r="DC352" t="str">
            <v>D</v>
          </cell>
          <cell r="DD352" t="str">
            <v>+</v>
          </cell>
        </row>
        <row r="353">
          <cell r="A353" t="str">
            <v>2</v>
          </cell>
          <cell r="N353">
            <v>0</v>
          </cell>
          <cell r="O353" t="str">
            <v>499401100M</v>
          </cell>
          <cell r="Q353" t="str">
            <v>499401000M</v>
          </cell>
          <cell r="Z353">
            <v>0</v>
          </cell>
          <cell r="AM353">
            <v>6001</v>
          </cell>
          <cell r="AR353" t="str">
            <v>X</v>
          </cell>
          <cell r="AZ353" t="str">
            <v>X</v>
          </cell>
          <cell r="BA353" t="str">
            <v>X</v>
          </cell>
          <cell r="BC353" t="str">
            <v>X</v>
          </cell>
          <cell r="BQ353" t="str">
            <v>€</v>
          </cell>
          <cell r="BR353" t="str">
            <v>€</v>
          </cell>
          <cell r="BS353" t="str">
            <v xml:space="preserve"> 2.3</v>
          </cell>
          <cell r="BV353" t="str">
            <v>0</v>
          </cell>
          <cell r="CH353" t="str">
            <v>S</v>
          </cell>
          <cell r="DB353">
            <v>1</v>
          </cell>
          <cell r="DC353" t="str">
            <v>D</v>
          </cell>
          <cell r="DD353" t="str">
            <v>+</v>
          </cell>
          <cell r="DL353" t="str">
            <v>MEUR</v>
          </cell>
        </row>
        <row r="354">
          <cell r="A354" t="str">
            <v>2</v>
          </cell>
          <cell r="N354">
            <v>0</v>
          </cell>
          <cell r="O354" t="str">
            <v>499401200M</v>
          </cell>
          <cell r="Q354" t="str">
            <v>499401000M</v>
          </cell>
          <cell r="Z354">
            <v>0</v>
          </cell>
          <cell r="AM354">
            <v>6002</v>
          </cell>
          <cell r="AR354" t="str">
            <v>X</v>
          </cell>
          <cell r="AZ354" t="str">
            <v>X</v>
          </cell>
          <cell r="BA354" t="str">
            <v>X</v>
          </cell>
          <cell r="BC354" t="str">
            <v>X</v>
          </cell>
          <cell r="BQ354" t="str">
            <v>%</v>
          </cell>
          <cell r="BR354" t="str">
            <v>%</v>
          </cell>
          <cell r="BS354" t="str">
            <v xml:space="preserve"> 2.4</v>
          </cell>
          <cell r="BV354" t="str">
            <v>0</v>
          </cell>
          <cell r="CH354" t="str">
            <v>S</v>
          </cell>
          <cell r="DB354">
            <v>1</v>
          </cell>
          <cell r="DC354" t="str">
            <v>D</v>
          </cell>
          <cell r="DD354" t="str">
            <v>+</v>
          </cell>
          <cell r="DL354" t="str">
            <v>M__%</v>
          </cell>
        </row>
        <row r="355">
          <cell r="A355" t="str">
            <v>2</v>
          </cell>
          <cell r="N355">
            <v>0</v>
          </cell>
          <cell r="O355" t="str">
            <v>499510000M</v>
          </cell>
          <cell r="Q355" t="str">
            <v>499999999M</v>
          </cell>
          <cell r="Z355">
            <v>0</v>
          </cell>
          <cell r="AM355">
            <v>6003</v>
          </cell>
          <cell r="AT355" t="str">
            <v>X</v>
          </cell>
          <cell r="AZ355" t="str">
            <v>V</v>
          </cell>
          <cell r="BQ355" t="str">
            <v>€</v>
          </cell>
          <cell r="BR355" t="str">
            <v>€</v>
          </cell>
          <cell r="BV355" t="str">
            <v>0</v>
          </cell>
          <cell r="CH355" t="str">
            <v>S</v>
          </cell>
          <cell r="DB355" t="str">
            <v>1</v>
          </cell>
          <cell r="DC355" t="str">
            <v>D</v>
          </cell>
          <cell r="DD355" t="str">
            <v>+</v>
          </cell>
          <cell r="DL355" t="str">
            <v>MEUR</v>
          </cell>
        </row>
        <row r="356">
          <cell r="A356" t="str">
            <v>2</v>
          </cell>
          <cell r="N356">
            <v>0</v>
          </cell>
          <cell r="O356" t="str">
            <v>499520000M</v>
          </cell>
          <cell r="Q356" t="str">
            <v>499999999M</v>
          </cell>
          <cell r="Z356">
            <v>0</v>
          </cell>
          <cell r="AM356">
            <v>6004</v>
          </cell>
          <cell r="AT356" t="str">
            <v>X</v>
          </cell>
          <cell r="AZ356" t="str">
            <v>V</v>
          </cell>
          <cell r="BQ356" t="str">
            <v>MWh</v>
          </cell>
          <cell r="BR356" t="str">
            <v>MWh</v>
          </cell>
          <cell r="BV356" t="str">
            <v>0</v>
          </cell>
          <cell r="CH356" t="str">
            <v>S</v>
          </cell>
          <cell r="DB356" t="str">
            <v>1</v>
          </cell>
          <cell r="DC356" t="str">
            <v>D</v>
          </cell>
          <cell r="DD356" t="str">
            <v>+</v>
          </cell>
          <cell r="DG356">
            <v>0</v>
          </cell>
          <cell r="DL356" t="str">
            <v>MMGH</v>
          </cell>
        </row>
        <row r="357">
          <cell r="W357">
            <v>0</v>
          </cell>
          <cell r="X357">
            <v>0</v>
          </cell>
          <cell r="Y357">
            <v>0</v>
          </cell>
          <cell r="Z357">
            <v>0</v>
          </cell>
        </row>
        <row r="358">
          <cell r="W358">
            <v>0</v>
          </cell>
          <cell r="X358">
            <v>0</v>
          </cell>
          <cell r="Y358">
            <v>0</v>
          </cell>
          <cell r="Z358">
            <v>0</v>
          </cell>
        </row>
        <row r="359">
          <cell r="W359">
            <v>0</v>
          </cell>
          <cell r="X359">
            <v>0</v>
          </cell>
          <cell r="Y359">
            <v>0</v>
          </cell>
          <cell r="Z359">
            <v>0</v>
          </cell>
        </row>
        <row r="360">
          <cell r="W360">
            <v>0</v>
          </cell>
          <cell r="X360">
            <v>0</v>
          </cell>
          <cell r="Y360">
            <v>0</v>
          </cell>
          <cell r="Z360">
            <v>0</v>
          </cell>
        </row>
        <row r="361">
          <cell r="W361">
            <v>0</v>
          </cell>
          <cell r="X361">
            <v>0</v>
          </cell>
          <cell r="Y361">
            <v>0</v>
          </cell>
          <cell r="Z361">
            <v>0</v>
          </cell>
        </row>
        <row r="362">
          <cell r="W362">
            <v>0</v>
          </cell>
          <cell r="X362">
            <v>0</v>
          </cell>
          <cell r="Y362">
            <v>0</v>
          </cell>
          <cell r="Z362">
            <v>0</v>
          </cell>
        </row>
        <row r="363">
          <cell r="W363">
            <v>0</v>
          </cell>
          <cell r="X363">
            <v>0</v>
          </cell>
          <cell r="Y363">
            <v>0</v>
          </cell>
          <cell r="Z363">
            <v>0</v>
          </cell>
        </row>
        <row r="364">
          <cell r="W364">
            <v>0</v>
          </cell>
          <cell r="X364">
            <v>0</v>
          </cell>
          <cell r="Y364">
            <v>0</v>
          </cell>
          <cell r="Z364">
            <v>0</v>
          </cell>
        </row>
        <row r="365">
          <cell r="W365">
            <v>0</v>
          </cell>
          <cell r="X365">
            <v>0</v>
          </cell>
          <cell r="Y365">
            <v>0</v>
          </cell>
          <cell r="Z365">
            <v>0</v>
          </cell>
        </row>
        <row r="366">
          <cell r="W366">
            <v>0</v>
          </cell>
          <cell r="X366">
            <v>0</v>
          </cell>
          <cell r="Y366">
            <v>0</v>
          </cell>
          <cell r="Z366">
            <v>0</v>
          </cell>
        </row>
        <row r="367">
          <cell r="W367">
            <v>0</v>
          </cell>
          <cell r="X367">
            <v>0</v>
          </cell>
          <cell r="Y367">
            <v>0</v>
          </cell>
          <cell r="Z367">
            <v>0</v>
          </cell>
        </row>
        <row r="368">
          <cell r="W368">
            <v>0</v>
          </cell>
          <cell r="X368">
            <v>0</v>
          </cell>
          <cell r="Y368">
            <v>0</v>
          </cell>
          <cell r="Z368">
            <v>0</v>
          </cell>
        </row>
        <row r="369">
          <cell r="W369">
            <v>0</v>
          </cell>
          <cell r="X369">
            <v>0</v>
          </cell>
          <cell r="Y369">
            <v>0</v>
          </cell>
          <cell r="Z369">
            <v>0</v>
          </cell>
        </row>
        <row r="370">
          <cell r="W370">
            <v>0</v>
          </cell>
          <cell r="X370">
            <v>0</v>
          </cell>
          <cell r="Y370">
            <v>0</v>
          </cell>
          <cell r="Z370">
            <v>0</v>
          </cell>
        </row>
        <row r="371">
          <cell r="W371">
            <v>0</v>
          </cell>
          <cell r="X371">
            <v>0</v>
          </cell>
          <cell r="Y371">
            <v>0</v>
          </cell>
          <cell r="Z371">
            <v>0</v>
          </cell>
        </row>
        <row r="372">
          <cell r="W372">
            <v>0</v>
          </cell>
          <cell r="X372">
            <v>0</v>
          </cell>
          <cell r="Y372">
            <v>0</v>
          </cell>
          <cell r="Z372">
            <v>0</v>
          </cell>
        </row>
        <row r="373">
          <cell r="W373">
            <v>0</v>
          </cell>
          <cell r="X373">
            <v>0</v>
          </cell>
          <cell r="Y373">
            <v>0</v>
          </cell>
          <cell r="Z373">
            <v>0</v>
          </cell>
        </row>
        <row r="374">
          <cell r="W374">
            <v>0</v>
          </cell>
          <cell r="X374">
            <v>0</v>
          </cell>
          <cell r="Y374">
            <v>0</v>
          </cell>
          <cell r="Z374">
            <v>0</v>
          </cell>
        </row>
        <row r="375"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W376">
            <v>0</v>
          </cell>
          <cell r="X376">
            <v>0</v>
          </cell>
          <cell r="Y376">
            <v>0</v>
          </cell>
          <cell r="Z376">
            <v>0</v>
          </cell>
        </row>
        <row r="377">
          <cell r="W377">
            <v>0</v>
          </cell>
          <cell r="X377">
            <v>0</v>
          </cell>
          <cell r="Y377">
            <v>0</v>
          </cell>
          <cell r="Z377">
            <v>0</v>
          </cell>
        </row>
        <row r="378">
          <cell r="W378">
            <v>0</v>
          </cell>
          <cell r="X378">
            <v>0</v>
          </cell>
          <cell r="Y378">
            <v>0</v>
          </cell>
          <cell r="Z378">
            <v>0</v>
          </cell>
        </row>
        <row r="379">
          <cell r="W379">
            <v>0</v>
          </cell>
          <cell r="X379">
            <v>0</v>
          </cell>
          <cell r="Y379">
            <v>0</v>
          </cell>
          <cell r="Z379">
            <v>0</v>
          </cell>
        </row>
        <row r="380">
          <cell r="W380">
            <v>0</v>
          </cell>
          <cell r="X380">
            <v>0</v>
          </cell>
          <cell r="Y380">
            <v>0</v>
          </cell>
          <cell r="Z380">
            <v>0</v>
          </cell>
        </row>
        <row r="381">
          <cell r="W381">
            <v>0</v>
          </cell>
          <cell r="X381">
            <v>0</v>
          </cell>
          <cell r="Y381">
            <v>0</v>
          </cell>
          <cell r="Z381">
            <v>0</v>
          </cell>
        </row>
        <row r="382">
          <cell r="W382">
            <v>0</v>
          </cell>
          <cell r="X382">
            <v>0</v>
          </cell>
          <cell r="Y382">
            <v>0</v>
          </cell>
          <cell r="Z382">
            <v>0</v>
          </cell>
        </row>
        <row r="383">
          <cell r="W383">
            <v>0</v>
          </cell>
          <cell r="X383">
            <v>0</v>
          </cell>
          <cell r="Y383">
            <v>0</v>
          </cell>
          <cell r="Z383">
            <v>0</v>
          </cell>
        </row>
        <row r="384">
          <cell r="W384">
            <v>0</v>
          </cell>
          <cell r="X384">
            <v>0</v>
          </cell>
          <cell r="Y384">
            <v>0</v>
          </cell>
          <cell r="Z384">
            <v>0</v>
          </cell>
        </row>
        <row r="385">
          <cell r="W385">
            <v>0</v>
          </cell>
          <cell r="X385">
            <v>0</v>
          </cell>
          <cell r="Y385">
            <v>0</v>
          </cell>
          <cell r="Z385">
            <v>0</v>
          </cell>
        </row>
        <row r="386">
          <cell r="W386">
            <v>0</v>
          </cell>
          <cell r="X386">
            <v>0</v>
          </cell>
          <cell r="Y386">
            <v>0</v>
          </cell>
          <cell r="Z386">
            <v>0</v>
          </cell>
        </row>
        <row r="387">
          <cell r="W387">
            <v>0</v>
          </cell>
          <cell r="X387">
            <v>0</v>
          </cell>
          <cell r="Y387">
            <v>0</v>
          </cell>
          <cell r="Z387">
            <v>0</v>
          </cell>
        </row>
        <row r="388"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89">
          <cell r="W389">
            <v>0</v>
          </cell>
          <cell r="X389">
            <v>0</v>
          </cell>
          <cell r="Y389">
            <v>0</v>
          </cell>
          <cell r="Z389">
            <v>0</v>
          </cell>
        </row>
        <row r="390">
          <cell r="W390">
            <v>0</v>
          </cell>
          <cell r="X390">
            <v>0</v>
          </cell>
          <cell r="Y390">
            <v>0</v>
          </cell>
          <cell r="Z390">
            <v>0</v>
          </cell>
        </row>
        <row r="391">
          <cell r="W391">
            <v>0</v>
          </cell>
          <cell r="X391">
            <v>0</v>
          </cell>
          <cell r="Y391">
            <v>0</v>
          </cell>
          <cell r="Z391">
            <v>0</v>
          </cell>
        </row>
        <row r="392">
          <cell r="W392">
            <v>0</v>
          </cell>
          <cell r="X392">
            <v>0</v>
          </cell>
          <cell r="Y392">
            <v>0</v>
          </cell>
          <cell r="Z392">
            <v>0</v>
          </cell>
        </row>
        <row r="393">
          <cell r="W393">
            <v>0</v>
          </cell>
          <cell r="X393">
            <v>0</v>
          </cell>
          <cell r="Y393">
            <v>0</v>
          </cell>
          <cell r="Z393">
            <v>0</v>
          </cell>
        </row>
        <row r="394">
          <cell r="W394">
            <v>0</v>
          </cell>
          <cell r="X394">
            <v>0</v>
          </cell>
          <cell r="Y394">
            <v>0</v>
          </cell>
          <cell r="Z394">
            <v>0</v>
          </cell>
        </row>
        <row r="395">
          <cell r="W395">
            <v>0</v>
          </cell>
          <cell r="X395">
            <v>0</v>
          </cell>
          <cell r="Y395">
            <v>0</v>
          </cell>
          <cell r="Z395">
            <v>0</v>
          </cell>
        </row>
        <row r="396">
          <cell r="W396">
            <v>0</v>
          </cell>
          <cell r="X396">
            <v>0</v>
          </cell>
          <cell r="Y396">
            <v>0</v>
          </cell>
          <cell r="Z396">
            <v>0</v>
          </cell>
        </row>
        <row r="397"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8">
          <cell r="W398">
            <v>0</v>
          </cell>
          <cell r="X398">
            <v>0</v>
          </cell>
          <cell r="Y398">
            <v>0</v>
          </cell>
          <cell r="Z398">
            <v>0</v>
          </cell>
        </row>
        <row r="399">
          <cell r="W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W400">
            <v>0</v>
          </cell>
          <cell r="X400">
            <v>0</v>
          </cell>
          <cell r="Y400">
            <v>0</v>
          </cell>
          <cell r="Z400">
            <v>0</v>
          </cell>
        </row>
        <row r="401">
          <cell r="W401">
            <v>0</v>
          </cell>
          <cell r="X401">
            <v>0</v>
          </cell>
          <cell r="Y401">
            <v>0</v>
          </cell>
          <cell r="Z401">
            <v>0</v>
          </cell>
        </row>
        <row r="402"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W403">
            <v>0</v>
          </cell>
          <cell r="X403">
            <v>0</v>
          </cell>
          <cell r="Y403">
            <v>0</v>
          </cell>
          <cell r="Z403">
            <v>0</v>
          </cell>
        </row>
        <row r="404">
          <cell r="W404">
            <v>0</v>
          </cell>
          <cell r="X404">
            <v>0</v>
          </cell>
          <cell r="Y404">
            <v>0</v>
          </cell>
          <cell r="Z404">
            <v>0</v>
          </cell>
        </row>
        <row r="405">
          <cell r="W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W406">
            <v>0</v>
          </cell>
          <cell r="X406">
            <v>0</v>
          </cell>
          <cell r="Y406">
            <v>0</v>
          </cell>
          <cell r="Z406">
            <v>0</v>
          </cell>
        </row>
        <row r="407">
          <cell r="W407">
            <v>0</v>
          </cell>
          <cell r="X407">
            <v>0</v>
          </cell>
          <cell r="Y407">
            <v>0</v>
          </cell>
          <cell r="Z407">
            <v>0</v>
          </cell>
        </row>
        <row r="408">
          <cell r="W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</sheetData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-заглавна "/>
      <sheetName val="Abkürzungen-съкращения"/>
      <sheetName val="MSNS-СН НН"/>
      <sheetName val="Einzelinvestitionen-отд.инвест."/>
      <sheetName val="Колич.+Часове-Men.+Std"/>
      <sheetName val="MSNS-СН НН_PSP_Elemente"/>
      <sheetName val="Endfassung-Обобщ."/>
    </sheetNames>
    <sheetDataSet>
      <sheetData sheetId="0" refreshError="1"/>
      <sheetData sheetId="1" refreshError="1"/>
      <sheetData sheetId="2">
        <row r="94">
          <cell r="BF94">
            <v>336</v>
          </cell>
          <cell r="BG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2400</v>
          </cell>
          <cell r="CO94">
            <v>4876</v>
          </cell>
          <cell r="CP94">
            <v>56</v>
          </cell>
          <cell r="CQ94">
            <v>0</v>
          </cell>
          <cell r="CR94">
            <v>1</v>
          </cell>
          <cell r="CS94">
            <v>8</v>
          </cell>
          <cell r="CT94">
            <v>0</v>
          </cell>
          <cell r="CU94">
            <v>0</v>
          </cell>
          <cell r="CV94">
            <v>25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1570</v>
          </cell>
          <cell r="DT94">
            <v>230</v>
          </cell>
          <cell r="DU94">
            <v>140</v>
          </cell>
          <cell r="DV94">
            <v>0</v>
          </cell>
          <cell r="DW94">
            <v>62</v>
          </cell>
          <cell r="DX94">
            <v>4100</v>
          </cell>
          <cell r="DY94">
            <v>1600</v>
          </cell>
          <cell r="DZ94">
            <v>0</v>
          </cell>
          <cell r="EA94">
            <v>500</v>
          </cell>
          <cell r="EB94">
            <v>0</v>
          </cell>
          <cell r="EC94">
            <v>900</v>
          </cell>
          <cell r="ED94">
            <v>39720</v>
          </cell>
          <cell r="EE94">
            <v>6400</v>
          </cell>
          <cell r="EF94">
            <v>0</v>
          </cell>
          <cell r="EG94">
            <v>0</v>
          </cell>
          <cell r="EH94">
            <v>0</v>
          </cell>
          <cell r="EI94">
            <v>0</v>
          </cell>
          <cell r="EJ94">
            <v>43</v>
          </cell>
          <cell r="EK94">
            <v>57</v>
          </cell>
          <cell r="EL94">
            <v>10</v>
          </cell>
          <cell r="EM94">
            <v>21</v>
          </cell>
          <cell r="EN94">
            <v>13</v>
          </cell>
          <cell r="EO94">
            <v>0</v>
          </cell>
          <cell r="EP94">
            <v>0</v>
          </cell>
          <cell r="EQ94">
            <v>9</v>
          </cell>
          <cell r="ER94">
            <v>0</v>
          </cell>
          <cell r="ES94">
            <v>149</v>
          </cell>
          <cell r="ET94">
            <v>95</v>
          </cell>
          <cell r="EU94">
            <v>110</v>
          </cell>
          <cell r="EV94">
            <v>670</v>
          </cell>
          <cell r="EW94">
            <v>498</v>
          </cell>
          <cell r="EX94">
            <v>2</v>
          </cell>
          <cell r="EY94">
            <v>3</v>
          </cell>
          <cell r="EZ94">
            <v>0</v>
          </cell>
          <cell r="FA94">
            <v>0</v>
          </cell>
          <cell r="FB94">
            <v>0</v>
          </cell>
          <cell r="FC94">
            <v>0</v>
          </cell>
          <cell r="FD94">
            <v>23000</v>
          </cell>
          <cell r="FE94">
            <v>10200</v>
          </cell>
          <cell r="FF94">
            <v>0</v>
          </cell>
          <cell r="FG94">
            <v>0</v>
          </cell>
          <cell r="FH94">
            <v>0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0</v>
          </cell>
          <cell r="FO94">
            <v>0</v>
          </cell>
          <cell r="FP94">
            <v>0</v>
          </cell>
          <cell r="FQ94">
            <v>0</v>
          </cell>
          <cell r="FR94">
            <v>0</v>
          </cell>
          <cell r="FS94">
            <v>0</v>
          </cell>
          <cell r="FT94">
            <v>0</v>
          </cell>
          <cell r="FU94">
            <v>0</v>
          </cell>
          <cell r="FV94">
            <v>0</v>
          </cell>
          <cell r="FW94">
            <v>0</v>
          </cell>
          <cell r="FX94">
            <v>0</v>
          </cell>
          <cell r="FY94">
            <v>0</v>
          </cell>
          <cell r="FZ94">
            <v>0</v>
          </cell>
          <cell r="GA94">
            <v>0</v>
          </cell>
          <cell r="GB94">
            <v>0</v>
          </cell>
          <cell r="GC94">
            <v>0</v>
          </cell>
          <cell r="GD94">
            <v>0</v>
          </cell>
          <cell r="GE94">
            <v>0</v>
          </cell>
          <cell r="GF94">
            <v>0</v>
          </cell>
          <cell r="GG94">
            <v>0</v>
          </cell>
          <cell r="GH94">
            <v>0</v>
          </cell>
          <cell r="GI94">
            <v>0</v>
          </cell>
          <cell r="GJ94">
            <v>0</v>
          </cell>
          <cell r="GK94">
            <v>0</v>
          </cell>
          <cell r="GL94">
            <v>0</v>
          </cell>
          <cell r="GM94">
            <v>0</v>
          </cell>
          <cell r="GN94">
            <v>0</v>
          </cell>
          <cell r="GO94">
            <v>0</v>
          </cell>
          <cell r="GP94">
            <v>0</v>
          </cell>
          <cell r="GQ94">
            <v>0</v>
          </cell>
        </row>
      </sheetData>
      <sheetData sheetId="3"/>
      <sheetData sheetId="4"/>
      <sheetData sheetId="5" refreshError="1"/>
      <sheetData sheetId="6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do List"/>
      <sheetName val="INDEX"/>
      <sheetName val="Summary"/>
      <sheetName val="Input"/>
      <sheetName val="Input-Time"/>
      <sheetName val="Solve&amp;Print"/>
      <sheetName val="AES Board Template"/>
      <sheetName val="Construction"/>
      <sheetName val="Funding"/>
      <sheetName val="Debt"/>
      <sheetName val="O&amp;M"/>
      <sheetName val="Tariff"/>
      <sheetName val="Revenue"/>
      <sheetName val="Statements"/>
      <sheetName val="Annual St"/>
      <sheetName val="Valuation"/>
      <sheetName val="Indices"/>
      <sheetName val="Ratios"/>
      <sheetName val="Workings"/>
      <sheetName val="Tax &amp; Dep"/>
      <sheetName val="Repay Profiles"/>
      <sheetName val="LD"/>
      <sheetName val="7a"/>
      <sheetName val="7b"/>
      <sheetName val="7c"/>
      <sheetName val="7d"/>
      <sheetName val="7e"/>
      <sheetName val="7f"/>
      <sheetName val="7g"/>
      <sheetName val="7h"/>
      <sheetName val="7i"/>
      <sheetName val="7j"/>
      <sheetName val="7k"/>
      <sheetName val="7l"/>
      <sheetName val="GNCCy"/>
      <sheetName val="CICRy"/>
      <sheetName val="RHRy"/>
      <sheetName val="COMCRy"/>
      <sheetName val="EOMCRy"/>
      <sheetName val="ESUCRy"/>
      <sheetName val="Scenario Points"/>
      <sheetName val="General Inputs"/>
      <sheetName val="Evaluation Calculations"/>
      <sheetName val="CET"/>
      <sheetName val="To_do_List"/>
      <sheetName val="AES_Board_Template"/>
      <sheetName val="Annual_St"/>
      <sheetName val="Tax_&amp;_Dep"/>
      <sheetName val="Repay_Profiles"/>
      <sheetName val="Scenario_Points"/>
      <sheetName val="General_Inputs"/>
      <sheetName val="Evaluation_Calculations"/>
      <sheetName val="To_do_List1"/>
      <sheetName val="AES_Board_Template1"/>
      <sheetName val="Annual_St1"/>
      <sheetName val="Tax_&amp;_Dep1"/>
      <sheetName val="Repay_Profiles1"/>
      <sheetName val="Scenario_Points1"/>
      <sheetName val="General_Inputs1"/>
      <sheetName val="Evaluation_Calculation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кания"/>
      <sheetName val="Бланка 10"/>
    </sheetNames>
    <sheetDataSet>
      <sheetData sheetId="0">
        <row r="4">
          <cell r="P4" t="str">
            <v>ИСКАНЕ ЗА СМР</v>
          </cell>
          <cell r="Q4" t="str">
            <v>А</v>
          </cell>
          <cell r="R4" t="str">
            <v>А</v>
          </cell>
          <cell r="S4" t="str">
            <v>Варна</v>
          </cell>
          <cell r="T4" t="str">
            <v>МИР - Варна I</v>
          </cell>
        </row>
        <row r="5">
          <cell r="P5" t="str">
            <v>БЛАНКА 10</v>
          </cell>
          <cell r="Q5" t="str">
            <v>Александър Златков</v>
          </cell>
          <cell r="R5" t="str">
            <v>Атанас Колев</v>
          </cell>
          <cell r="S5" t="str">
            <v>Г_Оряховица_Габрово</v>
          </cell>
          <cell r="T5" t="str">
            <v>МИР - Варна II</v>
          </cell>
        </row>
        <row r="6">
          <cell r="P6" t="str">
            <v>АВАРИЯ</v>
          </cell>
          <cell r="Q6" t="str">
            <v>Андриян Андреев</v>
          </cell>
          <cell r="R6" t="str">
            <v>Андриян Андреев</v>
          </cell>
          <cell r="S6" t="str">
            <v>Шумен_Търговище</v>
          </cell>
          <cell r="T6" t="str">
            <v>МИР - Варна III</v>
          </cell>
        </row>
        <row r="7">
          <cell r="P7" t="str">
            <v>ТЕПО</v>
          </cell>
          <cell r="Q7" t="str">
            <v>Анна Ангелова</v>
          </cell>
          <cell r="R7" t="str">
            <v>Александър Златков</v>
          </cell>
          <cell r="S7" t="str">
            <v>Русе_Разград</v>
          </cell>
          <cell r="T7" t="str">
            <v>МИР - Варна IV</v>
          </cell>
        </row>
        <row r="8">
          <cell r="P8" t="str">
            <v>ПРОЕКТИРАНЕ</v>
          </cell>
          <cell r="Q8" t="str">
            <v>Александър Михайлов</v>
          </cell>
          <cell r="R8" t="str">
            <v>Ат. Арфондиев</v>
          </cell>
          <cell r="S8" t="str">
            <v>Добрич_Силистра</v>
          </cell>
          <cell r="T8" t="str">
            <v>МИР - Аспарухово V</v>
          </cell>
        </row>
        <row r="9">
          <cell r="P9" t="str">
            <v>ПРОСЕКА</v>
          </cell>
          <cell r="Q9" t="str">
            <v>Анелия Стоянова</v>
          </cell>
          <cell r="R9">
            <v>0</v>
          </cell>
          <cell r="S9" t="str">
            <v>НИАП</v>
          </cell>
          <cell r="T9" t="str">
            <v>МИР - c.Кичево VI</v>
          </cell>
        </row>
        <row r="10">
          <cell r="P10" t="str">
            <v>МАТЕРИАЛИ</v>
          </cell>
          <cell r="Q10">
            <v>0</v>
          </cell>
          <cell r="R10" t="str">
            <v xml:space="preserve">Б </v>
          </cell>
          <cell r="S10" t="str">
            <v>ОРПВС</v>
          </cell>
          <cell r="T10" t="str">
            <v>МИР - Бяла/Долни чифлик VII</v>
          </cell>
        </row>
        <row r="11">
          <cell r="P11" t="str">
            <v>КОМП ДОКЛАД И НСН</v>
          </cell>
          <cell r="Q11" t="str">
            <v>В</v>
          </cell>
          <cell r="R11" t="str">
            <v>Борислав Борисов</v>
          </cell>
          <cell r="S11" t="str">
            <v>РМС</v>
          </cell>
          <cell r="T11" t="str">
            <v>МИР - Аксаково VIII</v>
          </cell>
        </row>
        <row r="12">
          <cell r="P12" t="str">
            <v>НЕСТАНДАРТНО ТАБЛО</v>
          </cell>
          <cell r="Q12" t="str">
            <v>Венелин Витски</v>
          </cell>
          <cell r="R12">
            <v>0</v>
          </cell>
          <cell r="T12" t="str">
            <v>МИР - Вълчи дол IX</v>
          </cell>
        </row>
        <row r="13">
          <cell r="P13" t="str">
            <v>ТЕХНИЧЕСКО СТАНОВИЩЕ</v>
          </cell>
          <cell r="Q13" t="str">
            <v>Виолина Михайлова</v>
          </cell>
          <cell r="R13" t="str">
            <v>В</v>
          </cell>
          <cell r="T13" t="str">
            <v>МИР - Девня X</v>
          </cell>
        </row>
        <row r="14">
          <cell r="P14" t="str">
            <v>СТРОИТЕЛЕН НАДЗОР</v>
          </cell>
          <cell r="Q14">
            <v>0</v>
          </cell>
          <cell r="R14" t="str">
            <v>В Кънев</v>
          </cell>
          <cell r="T14" t="str">
            <v>МИР - Провадия XI</v>
          </cell>
        </row>
        <row r="15">
          <cell r="P15" t="str">
            <v>СКЛЮЧВАНЕ НА ДОГОВОР</v>
          </cell>
          <cell r="Q15" t="str">
            <v>Г</v>
          </cell>
          <cell r="R15" t="str">
            <v>Васил Темелков</v>
          </cell>
          <cell r="T15" t="str">
            <v>МИР - Варна XII</v>
          </cell>
        </row>
        <row r="16">
          <cell r="P16" t="str">
            <v>УСЛУГА</v>
          </cell>
          <cell r="Q16" t="str">
            <v>Георги Танчев</v>
          </cell>
          <cell r="R16" t="str">
            <v>Веселин Григоров</v>
          </cell>
          <cell r="T16" t="str">
            <v>МИР - Варна XIII</v>
          </cell>
        </row>
        <row r="17">
          <cell r="Q17">
            <v>0</v>
          </cell>
          <cell r="R17" t="str">
            <v>Венцислав Илиев</v>
          </cell>
          <cell r="T17" t="str">
            <v>МИР - В.Търново - I</v>
          </cell>
        </row>
        <row r="18">
          <cell r="Q18" t="str">
            <v>Д</v>
          </cell>
          <cell r="R18" t="str">
            <v>Владимир Яковлев</v>
          </cell>
          <cell r="T18" t="str">
            <v>МИР - В.Търново - II</v>
          </cell>
        </row>
        <row r="19">
          <cell r="Q19" t="str">
            <v>Десислава Колчева</v>
          </cell>
          <cell r="R19" t="str">
            <v xml:space="preserve">Г </v>
          </cell>
          <cell r="T19" t="str">
            <v>МИР - В.Търново - III</v>
          </cell>
        </row>
        <row r="20">
          <cell r="Q20" t="str">
            <v>Десислава Петкова</v>
          </cell>
          <cell r="R20" t="str">
            <v>Георги Георгиев</v>
          </cell>
          <cell r="T20" t="str">
            <v>МИР - Елена</v>
          </cell>
        </row>
        <row r="21">
          <cell r="Q21" t="str">
            <v>Димитър Григоров</v>
          </cell>
          <cell r="R21" t="str">
            <v>Георги Танчев</v>
          </cell>
          <cell r="T21" t="str">
            <v>МИР - Трявна</v>
          </cell>
        </row>
        <row r="22">
          <cell r="Q22" t="str">
            <v>Даниел Славчев</v>
          </cell>
          <cell r="R22" t="str">
            <v>Гюрсел Сабри</v>
          </cell>
          <cell r="T22" t="str">
            <v>МИР - Г.Оряховица I</v>
          </cell>
        </row>
        <row r="23">
          <cell r="Q23">
            <v>0</v>
          </cell>
          <cell r="R23" t="str">
            <v>Георги Христов</v>
          </cell>
          <cell r="T23" t="str">
            <v>МИР - Г.Оряховица II</v>
          </cell>
        </row>
        <row r="24">
          <cell r="Q24" t="str">
            <v>Е</v>
          </cell>
          <cell r="R24" t="str">
            <v>Галя Венкова</v>
          </cell>
          <cell r="T24" t="str">
            <v>МИР - Стражица</v>
          </cell>
        </row>
        <row r="25">
          <cell r="Q25" t="str">
            <v>Евгени Гечев</v>
          </cell>
          <cell r="R25" t="str">
            <v>Гален Желев</v>
          </cell>
          <cell r="T25" t="str">
            <v>МИР - Полски Тръмбеш</v>
          </cell>
        </row>
        <row r="26">
          <cell r="Q26" t="str">
            <v>Елиана Йорданова</v>
          </cell>
          <cell r="R26">
            <v>0</v>
          </cell>
          <cell r="T26" t="str">
            <v>МИР - Свищов</v>
          </cell>
        </row>
        <row r="27">
          <cell r="Q27" t="str">
            <v>Емилия Костадинова</v>
          </cell>
          <cell r="R27" t="str">
            <v>Д</v>
          </cell>
          <cell r="T27" t="str">
            <v>МИР - Павликени I</v>
          </cell>
        </row>
        <row r="28">
          <cell r="Q28">
            <v>0</v>
          </cell>
          <cell r="R28" t="str">
            <v>Данаил Йовчев</v>
          </cell>
          <cell r="T28" t="str">
            <v>МИР - Павликени II</v>
          </cell>
        </row>
        <row r="29">
          <cell r="Q29" t="str">
            <v xml:space="preserve">Ж </v>
          </cell>
          <cell r="R29" t="str">
            <v>Димитър Димитров</v>
          </cell>
          <cell r="T29" t="str">
            <v>МИР - Севлиево I</v>
          </cell>
        </row>
        <row r="30">
          <cell r="Q30" t="str">
            <v>Жоро Стоянов</v>
          </cell>
          <cell r="R30" t="str">
            <v>Димитър Арсов</v>
          </cell>
          <cell r="T30" t="str">
            <v>МИР - Севлиево II</v>
          </cell>
        </row>
        <row r="31">
          <cell r="Q31">
            <v>0</v>
          </cell>
          <cell r="R31" t="str">
            <v>Даниел Антонов</v>
          </cell>
          <cell r="T31" t="str">
            <v>МИР - Габрово I</v>
          </cell>
        </row>
        <row r="32">
          <cell r="Q32" t="str">
            <v>И</v>
          </cell>
          <cell r="R32" t="str">
            <v>Диан Димов</v>
          </cell>
          <cell r="T32" t="str">
            <v>МИР - Габрово II</v>
          </cell>
        </row>
        <row r="33">
          <cell r="Q33" t="str">
            <v>Ирена Иванова</v>
          </cell>
          <cell r="R33">
            <v>0</v>
          </cell>
          <cell r="T33" t="str">
            <v>МИР - Дряново</v>
          </cell>
        </row>
        <row r="34">
          <cell r="Q34" t="str">
            <v>Ивайло Янчев</v>
          </cell>
          <cell r="R34" t="str">
            <v>Е</v>
          </cell>
          <cell r="T34" t="str">
            <v>МИР - Тервел</v>
          </cell>
        </row>
        <row r="35">
          <cell r="Q35" t="str">
            <v>Илиян Великов</v>
          </cell>
          <cell r="R35" t="str">
            <v>Е Васева</v>
          </cell>
          <cell r="T35" t="str">
            <v>МИР - Генерал Тошево</v>
          </cell>
        </row>
        <row r="36">
          <cell r="Q36" t="str">
            <v>Иво Ангелов</v>
          </cell>
          <cell r="R36" t="str">
            <v>Евгени Гечев</v>
          </cell>
          <cell r="T36" t="str">
            <v>МИР - Добрич град I</v>
          </cell>
        </row>
        <row r="37">
          <cell r="Q37">
            <v>0</v>
          </cell>
          <cell r="R37" t="str">
            <v>Евгени Иванов</v>
          </cell>
          <cell r="T37" t="str">
            <v>МИР - Добрич град II</v>
          </cell>
        </row>
        <row r="38">
          <cell r="Q38" t="str">
            <v xml:space="preserve">Л </v>
          </cell>
          <cell r="R38">
            <v>0</v>
          </cell>
          <cell r="T38" t="str">
            <v>МИР - Добрич регион I</v>
          </cell>
        </row>
        <row r="39">
          <cell r="Q39" t="str">
            <v>Любомир Стойчев</v>
          </cell>
          <cell r="R39" t="str">
            <v>Ж</v>
          </cell>
          <cell r="T39" t="str">
            <v>МИР - Добрич регион II</v>
          </cell>
        </row>
        <row r="40">
          <cell r="Q40">
            <v>0</v>
          </cell>
          <cell r="R40" t="str">
            <v>Живко Димитров</v>
          </cell>
          <cell r="T40" t="str">
            <v>МИР - Балчик I</v>
          </cell>
        </row>
        <row r="41">
          <cell r="Q41" t="str">
            <v>Н</v>
          </cell>
          <cell r="R41" t="str">
            <v>Живко Стефанов</v>
          </cell>
          <cell r="T41" t="str">
            <v>МИР - Балчик II</v>
          </cell>
        </row>
        <row r="42">
          <cell r="Q42" t="str">
            <v>Николай Шиков</v>
          </cell>
          <cell r="R42" t="str">
            <v>Жоро Стоянов</v>
          </cell>
          <cell r="T42" t="str">
            <v>МИР - Каварна</v>
          </cell>
        </row>
        <row r="43">
          <cell r="Q43" t="str">
            <v>Невелина Кърджилова</v>
          </cell>
          <cell r="R43">
            <v>0</v>
          </cell>
          <cell r="T43" t="str">
            <v>МИР - Шабла</v>
          </cell>
        </row>
        <row r="44">
          <cell r="Q44" t="str">
            <v>Недко Асенов</v>
          </cell>
          <cell r="R44" t="str">
            <v xml:space="preserve">З </v>
          </cell>
          <cell r="T44" t="str">
            <v>МИР - Силистра - град</v>
          </cell>
        </row>
        <row r="45">
          <cell r="Q45">
            <v>0</v>
          </cell>
          <cell r="R45" t="str">
            <v>Златина Теофилова</v>
          </cell>
          <cell r="T45" t="str">
            <v>МИР - Силистра - община</v>
          </cell>
        </row>
        <row r="46">
          <cell r="Q46" t="str">
            <v>П</v>
          </cell>
          <cell r="R46">
            <v>0</v>
          </cell>
          <cell r="T46" t="str">
            <v>МИР - Дулово</v>
          </cell>
        </row>
        <row r="47">
          <cell r="Q47" t="str">
            <v>Пламен Мехочев</v>
          </cell>
          <cell r="R47" t="str">
            <v>И</v>
          </cell>
          <cell r="T47" t="str">
            <v>МИР - Тутракан</v>
          </cell>
        </row>
        <row r="48">
          <cell r="Q48" t="str">
            <v>Пламен Пеев</v>
          </cell>
          <cell r="R48" t="str">
            <v>Илиян Великов</v>
          </cell>
          <cell r="T48" t="str">
            <v>МИР - Русе - I</v>
          </cell>
        </row>
        <row r="49">
          <cell r="Q49" t="str">
            <v>Пламен Гарев</v>
          </cell>
          <cell r="R49" t="str">
            <v>Иво Ангелов</v>
          </cell>
          <cell r="T49" t="str">
            <v>МИР - Русе II</v>
          </cell>
        </row>
        <row r="50">
          <cell r="Q50" t="str">
            <v>Пламен Ковачев</v>
          </cell>
          <cell r="R50" t="str">
            <v>Иво Куцилев</v>
          </cell>
          <cell r="T50" t="str">
            <v>МИР - Русе III</v>
          </cell>
        </row>
        <row r="51">
          <cell r="Q51" t="str">
            <v>Петър Занев</v>
          </cell>
          <cell r="R51" t="str">
            <v>Иван Лазаров</v>
          </cell>
          <cell r="T51" t="str">
            <v>МИР - Бяла</v>
          </cell>
        </row>
        <row r="52">
          <cell r="Q52" t="str">
            <v>Петър Живков</v>
          </cell>
          <cell r="R52" t="str">
            <v>Иван Иванов</v>
          </cell>
          <cell r="T52" t="str">
            <v>МИР - Иваново</v>
          </cell>
        </row>
        <row r="53">
          <cell r="Q53">
            <v>0</v>
          </cell>
          <cell r="R53" t="str">
            <v>Ирина Христова</v>
          </cell>
          <cell r="T53" t="str">
            <v>МИР - Сливо поле</v>
          </cell>
        </row>
        <row r="54">
          <cell r="Q54" t="str">
            <v>Р</v>
          </cell>
          <cell r="R54" t="str">
            <v>Ивайло Янчев</v>
          </cell>
          <cell r="T54" t="str">
            <v>МИР - Две могили</v>
          </cell>
        </row>
        <row r="55">
          <cell r="Q55" t="str">
            <v>Росен Лазаров</v>
          </cell>
          <cell r="R55" t="str">
            <v>Ивайло Ангелов</v>
          </cell>
          <cell r="T55" t="str">
            <v>МИР - Разград I</v>
          </cell>
        </row>
        <row r="56">
          <cell r="Q56" t="str">
            <v>Радостина Иванова</v>
          </cell>
          <cell r="R56" t="str">
            <v>Й</v>
          </cell>
          <cell r="T56" t="str">
            <v>МИР - Разград II</v>
          </cell>
        </row>
        <row r="57">
          <cell r="Q57" t="str">
            <v>Радостина Петрова</v>
          </cell>
          <cell r="R57" t="str">
            <v>Йордан Йорданов</v>
          </cell>
          <cell r="T57" t="str">
            <v>МИР - Кубрат</v>
          </cell>
        </row>
        <row r="58">
          <cell r="Q58" t="str">
            <v>Росен Димитров</v>
          </cell>
          <cell r="R58" t="str">
            <v>Йоана Йорданова</v>
          </cell>
          <cell r="T58" t="str">
            <v>МИР - Исперих</v>
          </cell>
        </row>
        <row r="59">
          <cell r="Q59" t="str">
            <v>Станислава Иванова</v>
          </cell>
          <cell r="R59">
            <v>0</v>
          </cell>
          <cell r="T59" t="str">
            <v>МИР - Шумен I</v>
          </cell>
        </row>
        <row r="60">
          <cell r="Q60" t="str">
            <v>Светлана Георгиева</v>
          </cell>
          <cell r="R60" t="str">
            <v>К</v>
          </cell>
          <cell r="T60" t="str">
            <v>МИР - Шумен II</v>
          </cell>
        </row>
        <row r="61">
          <cell r="Q61" t="str">
            <v>Светла Стоянова</v>
          </cell>
          <cell r="R61" t="str">
            <v>Кирил Кирилов</v>
          </cell>
          <cell r="T61" t="str">
            <v>МИР - Хитрино</v>
          </cell>
        </row>
        <row r="62">
          <cell r="Q62" t="str">
            <v>Светлана Станева</v>
          </cell>
          <cell r="R62" t="str">
            <v>Красимир Минев</v>
          </cell>
          <cell r="T62" t="str">
            <v>МИР - Каолиново</v>
          </cell>
        </row>
        <row r="63">
          <cell r="Q63" t="str">
            <v>Свилен Дочев</v>
          </cell>
          <cell r="R63" t="str">
            <v>Красимир Куртев</v>
          </cell>
          <cell r="T63" t="str">
            <v>МИР - Нови пазар</v>
          </cell>
        </row>
        <row r="64">
          <cell r="Q64" t="str">
            <v>Стефко Драганов</v>
          </cell>
          <cell r="R64" t="str">
            <v>Красимир Георгиев</v>
          </cell>
          <cell r="T64" t="str">
            <v>МИР - Велики Преслав</v>
          </cell>
        </row>
        <row r="65">
          <cell r="Q65" t="str">
            <v>Светослав Славов</v>
          </cell>
          <cell r="R65" t="str">
            <v>Кънчо Кънев</v>
          </cell>
          <cell r="T65" t="str">
            <v>МИР - Смядово</v>
          </cell>
        </row>
        <row r="66">
          <cell r="Q66">
            <v>0</v>
          </cell>
          <cell r="R66" t="str">
            <v>Калоян Дечев</v>
          </cell>
          <cell r="T66" t="str">
            <v>МИР - Търговище I</v>
          </cell>
        </row>
        <row r="67">
          <cell r="Q67" t="str">
            <v>Х</v>
          </cell>
          <cell r="R67" t="str">
            <v>Красимир Иванов</v>
          </cell>
          <cell r="T67" t="str">
            <v>МИР - Търговище II</v>
          </cell>
        </row>
        <row r="68">
          <cell r="Q68" t="str">
            <v>Христо Рахнев</v>
          </cell>
          <cell r="R68" t="str">
            <v>Красимир Петров</v>
          </cell>
          <cell r="T68" t="str">
            <v>МИР - Попово</v>
          </cell>
        </row>
        <row r="69">
          <cell r="Q69" t="str">
            <v>Христо Недялков</v>
          </cell>
          <cell r="R69">
            <v>0</v>
          </cell>
          <cell r="T69" t="str">
            <v>МИР - Антоново</v>
          </cell>
        </row>
        <row r="70">
          <cell r="Q70">
            <v>0</v>
          </cell>
          <cell r="R70" t="str">
            <v xml:space="preserve">Л </v>
          </cell>
          <cell r="T70" t="str">
            <v>МИР - Омуртаг</v>
          </cell>
        </row>
        <row r="71">
          <cell r="Q71" t="str">
            <v xml:space="preserve">Ю </v>
          </cell>
          <cell r="R71" t="str">
            <v>Лидия Петрова</v>
          </cell>
          <cell r="T71" t="str">
            <v>Логистика</v>
          </cell>
        </row>
        <row r="72">
          <cell r="Q72" t="str">
            <v>Юлиян Керай</v>
          </cell>
          <cell r="R72">
            <v>0</v>
          </cell>
          <cell r="T72" t="str">
            <v>ОРПВС</v>
          </cell>
        </row>
        <row r="73">
          <cell r="Q73">
            <v>0</v>
          </cell>
          <cell r="R73" t="str">
            <v>М</v>
          </cell>
          <cell r="T73" t="str">
            <v>РМС</v>
          </cell>
        </row>
        <row r="74">
          <cell r="Q74" t="str">
            <v xml:space="preserve">Я </v>
          </cell>
          <cell r="R74" t="str">
            <v>Митко Стойчев</v>
          </cell>
          <cell r="T74" t="str">
            <v>РОЦ</v>
          </cell>
        </row>
        <row r="75">
          <cell r="Q75" t="str">
            <v>Янко Димитров</v>
          </cell>
          <cell r="R75" t="str">
            <v>М Витанова</v>
          </cell>
          <cell r="T75" t="str">
            <v>УЕД</v>
          </cell>
        </row>
        <row r="76">
          <cell r="R76" t="str">
            <v>М Станев</v>
          </cell>
          <cell r="T76" t="str">
            <v>УКМ</v>
          </cell>
        </row>
        <row r="77">
          <cell r="R77" t="str">
            <v>Мая Иванова</v>
          </cell>
          <cell r="T77" t="str">
            <v>НИАП</v>
          </cell>
        </row>
        <row r="78">
          <cell r="R78" t="str">
            <v>Мариян Маринов</v>
          </cell>
          <cell r="T78" t="str">
            <v>EM и СТИ</v>
          </cell>
        </row>
        <row r="79">
          <cell r="R79" t="str">
            <v>Мартин Петров</v>
          </cell>
          <cell r="T79" t="str">
            <v>КЕО</v>
          </cell>
        </row>
        <row r="80">
          <cell r="R80" t="str">
            <v>Н</v>
          </cell>
          <cell r="T80" t="str">
            <v>ОР Вт и ком.технологии</v>
          </cell>
        </row>
        <row r="81">
          <cell r="R81" t="str">
            <v>Недко Енев</v>
          </cell>
          <cell r="T81" t="str">
            <v>ДАМ</v>
          </cell>
        </row>
        <row r="82">
          <cell r="R82" t="str">
            <v>Недко Асенов</v>
          </cell>
          <cell r="T82" t="str">
            <v>Подстанции Север</v>
          </cell>
        </row>
        <row r="83">
          <cell r="R83" t="str">
            <v>Никола Димитров</v>
          </cell>
        </row>
        <row r="84">
          <cell r="R84" t="str">
            <v>Николай Шиков</v>
          </cell>
        </row>
        <row r="85">
          <cell r="R85" t="str">
            <v>Николай Николов</v>
          </cell>
        </row>
        <row r="86">
          <cell r="R86" t="str">
            <v>Николай Андреев</v>
          </cell>
        </row>
        <row r="87">
          <cell r="R87">
            <v>0</v>
          </cell>
        </row>
        <row r="88">
          <cell r="R88" t="str">
            <v>П</v>
          </cell>
        </row>
        <row r="89">
          <cell r="R89" t="str">
            <v>Пламен Абаджиев</v>
          </cell>
        </row>
        <row r="90">
          <cell r="R90" t="str">
            <v>Павел Лечев</v>
          </cell>
        </row>
        <row r="91">
          <cell r="R91" t="str">
            <v>Пламен Мехочев</v>
          </cell>
        </row>
        <row r="92">
          <cell r="R92" t="str">
            <v>Пламен Тунчев</v>
          </cell>
        </row>
        <row r="93">
          <cell r="R93" t="str">
            <v>Пламен Гарев</v>
          </cell>
        </row>
        <row r="94">
          <cell r="R94" t="str">
            <v>Пламен Стефанов</v>
          </cell>
        </row>
        <row r="95">
          <cell r="R95" t="str">
            <v>Пламен Симеонов</v>
          </cell>
        </row>
        <row r="96">
          <cell r="R96" t="str">
            <v>Пламен Пеев</v>
          </cell>
        </row>
        <row r="97">
          <cell r="R97" t="str">
            <v>Петър Живков</v>
          </cell>
        </row>
        <row r="98">
          <cell r="R98" t="str">
            <v>Петър Занев</v>
          </cell>
        </row>
        <row r="99">
          <cell r="R99" t="str">
            <v>Петко Динев</v>
          </cell>
        </row>
        <row r="100">
          <cell r="R100" t="str">
            <v>Петя Петрова</v>
          </cell>
        </row>
        <row r="101">
          <cell r="R101" t="str">
            <v>Пламен Симеонов</v>
          </cell>
        </row>
        <row r="102">
          <cell r="R102" t="str">
            <v>Пламен Ковачев</v>
          </cell>
        </row>
        <row r="103">
          <cell r="R103" t="str">
            <v>Павел Хаджиев</v>
          </cell>
        </row>
        <row r="104">
          <cell r="R104">
            <v>0</v>
          </cell>
        </row>
        <row r="105">
          <cell r="R105" t="str">
            <v>Р</v>
          </cell>
        </row>
        <row r="106">
          <cell r="R106" t="str">
            <v>Росен Лазаров</v>
          </cell>
        </row>
        <row r="107">
          <cell r="R107" t="str">
            <v>Румен Атанасов</v>
          </cell>
        </row>
        <row r="108">
          <cell r="R108" t="str">
            <v>Росен Димитров</v>
          </cell>
        </row>
        <row r="109">
          <cell r="R109" t="str">
            <v>С</v>
          </cell>
        </row>
        <row r="110">
          <cell r="R110" t="str">
            <v>Ст Иванова</v>
          </cell>
        </row>
        <row r="111">
          <cell r="R111" t="str">
            <v>Ст Калчев</v>
          </cell>
        </row>
        <row r="112">
          <cell r="R112" t="str">
            <v>Симеон Евтимов</v>
          </cell>
        </row>
        <row r="113">
          <cell r="R113" t="str">
            <v>Светослав Славов</v>
          </cell>
        </row>
        <row r="114">
          <cell r="R114" t="str">
            <v>Станимир Митев</v>
          </cell>
        </row>
        <row r="115">
          <cell r="R115" t="str">
            <v xml:space="preserve">Т </v>
          </cell>
        </row>
        <row r="116">
          <cell r="R116" t="str">
            <v>Тодор Георгиев</v>
          </cell>
        </row>
        <row r="117">
          <cell r="R117">
            <v>0</v>
          </cell>
        </row>
        <row r="118">
          <cell r="R118" t="str">
            <v>Х</v>
          </cell>
        </row>
        <row r="119">
          <cell r="R119" t="str">
            <v>Христо Рахнев</v>
          </cell>
        </row>
        <row r="120">
          <cell r="R120" t="str">
            <v>Христо Недялков</v>
          </cell>
        </row>
        <row r="121">
          <cell r="R121" t="str">
            <v>Христо Христов</v>
          </cell>
        </row>
        <row r="122">
          <cell r="R122" t="str">
            <v>Христо Гичев</v>
          </cell>
        </row>
        <row r="123">
          <cell r="R123" t="str">
            <v>Христина Костадинова</v>
          </cell>
        </row>
        <row r="124">
          <cell r="R124">
            <v>0</v>
          </cell>
        </row>
        <row r="125">
          <cell r="R125" t="str">
            <v>Ю</v>
          </cell>
        </row>
        <row r="126">
          <cell r="R126" t="str">
            <v>Юлиян Ташков</v>
          </cell>
        </row>
        <row r="127">
          <cell r="R127" t="str">
            <v>Юлиян Керай</v>
          </cell>
        </row>
        <row r="128">
          <cell r="R128" t="str">
            <v>Юлиян Берберов</v>
          </cell>
        </row>
        <row r="129">
          <cell r="R129">
            <v>0</v>
          </cell>
        </row>
        <row r="130">
          <cell r="R130" t="str">
            <v xml:space="preserve">Я </v>
          </cell>
        </row>
        <row r="131">
          <cell r="R131" t="str">
            <v>Яни Янев</v>
          </cell>
        </row>
      </sheetData>
      <sheetData sheetId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- Обобщен"/>
      <sheetName val="План - по звена -"/>
      <sheetName val="Инвестиции 2016"/>
      <sheetName val="1"/>
      <sheetName val="Структура"/>
      <sheetName val="Sheet1"/>
      <sheetName val="Лист1"/>
      <sheetName val="коб2"/>
      <sheetName val="кап актив"/>
      <sheetName val="kob1"/>
      <sheetName val="Лист3"/>
      <sheetName val="Sheet2"/>
      <sheetName val="CC"/>
      <sheetName val="Sheet3"/>
      <sheetName val="Sheet5"/>
    </sheetNames>
    <sheetDataSet>
      <sheetData sheetId="0"/>
      <sheetData sheetId="1"/>
      <sheetData sheetId="2"/>
      <sheetData sheetId="3"/>
      <sheetData sheetId="4">
        <row r="4">
          <cell r="A4" t="str">
            <v>ДАМ</v>
          </cell>
        </row>
        <row r="5">
          <cell r="A5" t="str">
            <v>ЕК</v>
          </cell>
        </row>
        <row r="6">
          <cell r="A6" t="str">
            <v>Логистика</v>
          </cell>
        </row>
        <row r="7">
          <cell r="A7" t="str">
            <v>НИАП</v>
          </cell>
        </row>
        <row r="8">
          <cell r="A8" t="str">
            <v>ОРПВС</v>
          </cell>
        </row>
        <row r="9">
          <cell r="A9" t="str">
            <v>РМС</v>
          </cell>
        </row>
        <row r="10">
          <cell r="A10" t="str">
            <v>РМС/ДАМ</v>
          </cell>
        </row>
        <row r="11">
          <cell r="A11" t="str">
            <v>РОЦ_Варна</v>
          </cell>
        </row>
        <row r="12">
          <cell r="A12" t="str">
            <v>РОЦ_Г_Оряховица_Габрово</v>
          </cell>
        </row>
        <row r="13">
          <cell r="A13" t="str">
            <v>РОЦ_Добрич_Силистра</v>
          </cell>
        </row>
        <row r="14">
          <cell r="A14" t="str">
            <v>РОЦ_Русе_Разград</v>
          </cell>
        </row>
        <row r="15">
          <cell r="A15" t="str">
            <v>РОЦ_Шумен_Търговище</v>
          </cell>
        </row>
        <row r="16">
          <cell r="A16" t="str">
            <v>УЕД</v>
          </cell>
        </row>
        <row r="17">
          <cell r="A17" t="str">
            <v>УКМ</v>
          </cell>
        </row>
        <row r="18">
          <cell r="A18" t="str">
            <v>Компания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e"/>
      <sheetName val="Parametry"/>
      <sheetName val="Income Statement"/>
      <sheetName val="Balance Sheet"/>
      <sheetName val="CF Statement"/>
      <sheetName val="Changes in Equity"/>
      <sheetName val="Popisky"/>
    </sheetNames>
    <sheetDataSet>
      <sheetData sheetId="0" refreshError="1"/>
      <sheetData sheetId="1" refreshError="1">
        <row r="7">
          <cell r="C7" t="str">
            <v>1000</v>
          </cell>
        </row>
        <row r="8">
          <cell r="C8" t="str">
            <v>0503</v>
          </cell>
        </row>
        <row r="9">
          <cell r="C9" t="str">
            <v>AC</v>
          </cell>
        </row>
        <row r="10">
          <cell r="C10" t="str">
            <v>IFRS</v>
          </cell>
        </row>
        <row r="11">
          <cell r="C11" t="str">
            <v>ALL</v>
          </cell>
        </row>
        <row r="12">
          <cell r="C12" t="str">
            <v>LE</v>
          </cell>
        </row>
        <row r="13">
          <cell r="C13">
            <v>1000</v>
          </cell>
        </row>
        <row r="15">
          <cell r="C15" t="str">
            <v>LC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>
            <v>2</v>
          </cell>
        </row>
        <row r="12">
          <cell r="B12" t="str">
            <v>US</v>
          </cell>
          <cell r="C12" t="str">
            <v xml:space="preserve"> v souladu s US - GAAP</v>
          </cell>
          <cell r="D12" t="str">
            <v xml:space="preserve"> in accordance with generally accepted accounting principles in the USA</v>
          </cell>
        </row>
        <row r="13">
          <cell r="B13" t="str">
            <v>IF</v>
          </cell>
          <cell r="C13" t="str">
            <v xml:space="preserve"> v souladu s IFRS</v>
          </cell>
          <cell r="D13" t="str">
            <v xml:space="preserve"> in accordance with International Financial Reporting Standards</v>
          </cell>
        </row>
        <row r="15">
          <cell r="B15" t="str">
            <v>Status</v>
          </cell>
          <cell r="C15" t="str">
            <v>Date and time of last consolidation: 23.5.2005 20:31:54</v>
          </cell>
        </row>
        <row r="16">
          <cell r="B16" t="str">
            <v>StatusText1</v>
          </cell>
          <cell r="C16" t="str">
            <v>Datum a čas poslední konsolidace:</v>
          </cell>
          <cell r="D16" t="str">
            <v>Date and time of last consolidation:</v>
          </cell>
        </row>
        <row r="17">
          <cell r="B17" t="str">
            <v>StatusText2</v>
          </cell>
          <cell r="C17" t="str">
            <v>Datum a čas poslední změny:</v>
          </cell>
          <cell r="D17" t="str">
            <v>Date and time of last change:</v>
          </cell>
        </row>
        <row r="18">
          <cell r="B18" t="str">
            <v>Param</v>
          </cell>
          <cell r="C18" t="str">
            <v>1000 0503AC IFRS ALL LE1000</v>
          </cell>
        </row>
        <row r="19">
          <cell r="B19" t="str">
            <v>lokální měna společnosti</v>
          </cell>
          <cell r="C19" t="str">
            <v>CZK</v>
          </cell>
        </row>
        <row r="20">
          <cell r="B20" t="str">
            <v>základní text měny</v>
          </cell>
          <cell r="C20" t="str">
            <v xml:space="preserve"> v tisících Kč</v>
          </cell>
          <cell r="D20" t="str">
            <v xml:space="preserve"> in CZK thousands</v>
          </cell>
        </row>
        <row r="22">
          <cell r="B22" t="str">
            <v>1000</v>
          </cell>
          <cell r="C22" t="str">
            <v>Skupina ČEZ</v>
          </cell>
          <cell r="D22" t="str">
            <v>CEZ Group</v>
          </cell>
        </row>
        <row r="23">
          <cell r="B23" t="str">
            <v>1001</v>
          </cell>
          <cell r="C23" t="str">
            <v>ČEZ, a. s.</v>
          </cell>
          <cell r="D23" t="str">
            <v>ČEZ, a. s.</v>
          </cell>
        </row>
        <row r="24">
          <cell r="B24" t="str">
            <v>1003</v>
          </cell>
          <cell r="C24" t="str">
            <v>HYDROČEZ, a. s.</v>
          </cell>
          <cell r="D24" t="str">
            <v>HYDROČEZ, a. s.</v>
          </cell>
        </row>
        <row r="25">
          <cell r="B25" t="str">
            <v>1004</v>
          </cell>
          <cell r="C25" t="str">
            <v>I &amp; C Energo, a. s.</v>
          </cell>
          <cell r="D25" t="str">
            <v>I &amp; C Energo, a. s.</v>
          </cell>
        </row>
        <row r="26">
          <cell r="B26" t="str">
            <v>1005</v>
          </cell>
          <cell r="C26" t="str">
            <v>Energetické opravy, a.s.</v>
          </cell>
          <cell r="D26" t="str">
            <v>Energetické opravy, a.s.</v>
          </cell>
        </row>
        <row r="27">
          <cell r="B27" t="str">
            <v>1007</v>
          </cell>
          <cell r="C27" t="str">
            <v>ČEZnet, a.s.</v>
          </cell>
          <cell r="D27" t="str">
            <v>ČEZnet, a.s.</v>
          </cell>
        </row>
        <row r="28">
          <cell r="B28" t="str">
            <v>1009</v>
          </cell>
          <cell r="C28" t="str">
            <v>rpg Energiehandel GmbH</v>
          </cell>
          <cell r="D28" t="str">
            <v>rpg Energiehandel GmbH</v>
          </cell>
        </row>
        <row r="29">
          <cell r="B29" t="str">
            <v>1010</v>
          </cell>
          <cell r="C29" t="str">
            <v>CEZ FINANCE B.V.</v>
          </cell>
          <cell r="D29" t="str">
            <v>CEZ FINANCE B.V.</v>
          </cell>
        </row>
        <row r="30">
          <cell r="B30" t="str">
            <v>1013</v>
          </cell>
          <cell r="C30" t="str">
            <v>KOTOUČ STRAMBERK, spol. s r.o.</v>
          </cell>
          <cell r="D30" t="str">
            <v>KOTOUČ STRAMBERK, spol. s r.o.</v>
          </cell>
        </row>
        <row r="31">
          <cell r="B31" t="str">
            <v>1014</v>
          </cell>
          <cell r="C31" t="str">
            <v>Ústav jaderného výzkumu Řež, a. s.</v>
          </cell>
          <cell r="D31" t="str">
            <v>Ústav jaderného výzkumu Řež, a. s.</v>
          </cell>
        </row>
        <row r="32">
          <cell r="B32" t="str">
            <v>1035</v>
          </cell>
          <cell r="C32" t="str">
            <v>ŠKODA PRAHA, a. s.</v>
          </cell>
          <cell r="D32" t="str">
            <v>ŠKODA PRAHA, a. s.</v>
          </cell>
        </row>
        <row r="33">
          <cell r="B33" t="str">
            <v>1036</v>
          </cell>
          <cell r="C33" t="str">
            <v>ČEZ Správa majetku, s.r.o.</v>
          </cell>
          <cell r="D33" t="str">
            <v>ČEZ Správa majetku, s.r.o.</v>
          </cell>
        </row>
        <row r="34">
          <cell r="B34" t="str">
            <v>1037</v>
          </cell>
          <cell r="C34" t="str">
            <v>ČEZData, s.r.o.</v>
          </cell>
          <cell r="D34" t="str">
            <v>ČEZData, s.r.o.</v>
          </cell>
        </row>
        <row r="35">
          <cell r="B35" t="str">
            <v>1038</v>
          </cell>
          <cell r="C35" t="str">
            <v>ČEZ Logistika, s.r.o.</v>
          </cell>
          <cell r="D35" t="str">
            <v>ČEZ Logistika, s.r.o.</v>
          </cell>
        </row>
        <row r="36">
          <cell r="B36" t="str">
            <v>1039</v>
          </cell>
          <cell r="C36" t="str">
            <v>ČEZ Zákaznické služby, s.r.o.</v>
          </cell>
          <cell r="D36" t="str">
            <v>ČEZ Zákaznické služby, s.r.o.</v>
          </cell>
        </row>
        <row r="37">
          <cell r="B37" t="str">
            <v>1040</v>
          </cell>
          <cell r="C37" t="str">
            <v>Skupina ČEZData</v>
          </cell>
          <cell r="D37" t="str">
            <v>CEZData Group</v>
          </cell>
        </row>
        <row r="38">
          <cell r="B38" t="str">
            <v>1041</v>
          </cell>
          <cell r="C38" t="str">
            <v>ČEZ Distribuce, a. s.</v>
          </cell>
          <cell r="D38" t="str">
            <v>ČEZ Distribuce, a. s.</v>
          </cell>
        </row>
        <row r="39">
          <cell r="B39" t="str">
            <v>1042</v>
          </cell>
          <cell r="C39" t="str">
            <v>ČEZ Prodej, s.r.o.</v>
          </cell>
          <cell r="D39" t="str">
            <v>ČEZ Prodej, s.r.o.</v>
          </cell>
        </row>
        <row r="40">
          <cell r="B40" t="str">
            <v>1051</v>
          </cell>
          <cell r="C40" t="str">
            <v>Elektrorazpredelenie Stolichno EAD</v>
          </cell>
          <cell r="D40" t="str">
            <v>Elektrorazpredelenie Stolichno EAD</v>
          </cell>
        </row>
        <row r="41">
          <cell r="B41" t="str">
            <v>1052</v>
          </cell>
          <cell r="C41" t="str">
            <v>Elektrorazpredelenie Sofia Oblast EAD</v>
          </cell>
          <cell r="D41" t="str">
            <v>Elektrorazpredelenie Sofia Oblast EAD</v>
          </cell>
        </row>
        <row r="42">
          <cell r="B42" t="str">
            <v>1053</v>
          </cell>
          <cell r="C42" t="str">
            <v>Elektrorazpredelenie Pleven EAD</v>
          </cell>
          <cell r="D42" t="str">
            <v>Elektrorazpredelenie Pleven EAD</v>
          </cell>
        </row>
        <row r="43">
          <cell r="B43" t="str">
            <v>1072</v>
          </cell>
          <cell r="C43" t="str">
            <v>První energetická, a. s.</v>
          </cell>
          <cell r="D43" t="str">
            <v>První energetická, a.s.</v>
          </cell>
        </row>
        <row r="44">
          <cell r="B44" t="str">
            <v>1300</v>
          </cell>
          <cell r="C44" t="str">
            <v>Skupina SČE</v>
          </cell>
          <cell r="D44" t="str">
            <v>SCE Group</v>
          </cell>
        </row>
        <row r="45">
          <cell r="B45" t="str">
            <v>1301</v>
          </cell>
          <cell r="C45" t="str">
            <v>Severočeská energetika, a. s.</v>
          </cell>
          <cell r="D45" t="str">
            <v>Severočeská energetika, a. s.</v>
          </cell>
        </row>
        <row r="46">
          <cell r="B46" t="str">
            <v>1400</v>
          </cell>
          <cell r="C46" t="str">
            <v>Skupina STE</v>
          </cell>
          <cell r="D46" t="str">
            <v>STE Group</v>
          </cell>
        </row>
        <row r="47">
          <cell r="B47" t="str">
            <v>1401</v>
          </cell>
          <cell r="C47" t="str">
            <v>Středočeská energetická, a. s.</v>
          </cell>
          <cell r="D47" t="str">
            <v>Středočeská energetická, a. s.</v>
          </cell>
        </row>
        <row r="48">
          <cell r="B48" t="str">
            <v>1500</v>
          </cell>
          <cell r="C48" t="str">
            <v>Skupina VČE</v>
          </cell>
          <cell r="D48" t="str">
            <v>VCE Group</v>
          </cell>
        </row>
        <row r="49">
          <cell r="B49" t="str">
            <v>1501</v>
          </cell>
          <cell r="C49" t="str">
            <v>Východočeská energetika, a.s .</v>
          </cell>
          <cell r="D49" t="str">
            <v>Východočeská energetika, a.s .</v>
          </cell>
        </row>
        <row r="50">
          <cell r="B50" t="str">
            <v>1503</v>
          </cell>
          <cell r="C50" t="str">
            <v>VČE - montáže, a. s.</v>
          </cell>
          <cell r="D50" t="str">
            <v>VČE - montáže, a. s.</v>
          </cell>
        </row>
        <row r="51">
          <cell r="B51" t="str">
            <v>1504</v>
          </cell>
          <cell r="C51" t="str">
            <v>VČE - elektrárny, s.r.o.</v>
          </cell>
          <cell r="D51" t="str">
            <v>VČE - elektrárny, s.r.o.</v>
          </cell>
        </row>
        <row r="52">
          <cell r="B52" t="str">
            <v>1600</v>
          </cell>
          <cell r="C52" t="str">
            <v>Skupina ZČE</v>
          </cell>
          <cell r="D52" t="str">
            <v>ZCE Group</v>
          </cell>
        </row>
        <row r="53">
          <cell r="B53" t="str">
            <v>1601</v>
          </cell>
          <cell r="C53" t="str">
            <v>Západočeská energetika, a. s.</v>
          </cell>
          <cell r="D53" t="str">
            <v>Západočeská energetika, a. s.</v>
          </cell>
        </row>
        <row r="54">
          <cell r="B54" t="str">
            <v>1610</v>
          </cell>
          <cell r="C54" t="str">
            <v>EN-DATA, a. s.</v>
          </cell>
          <cell r="D54" t="str">
            <v>EN-DATA, a. s.</v>
          </cell>
        </row>
        <row r="55">
          <cell r="B55" t="str">
            <v>1612</v>
          </cell>
          <cell r="C55" t="str">
            <v>Plzeňská energetika, a. s.</v>
          </cell>
          <cell r="D55" t="str">
            <v>Plzeňská energetika, a. s.</v>
          </cell>
        </row>
        <row r="56">
          <cell r="B56" t="str">
            <v>1700</v>
          </cell>
          <cell r="C56" t="str">
            <v>Skupina SME</v>
          </cell>
          <cell r="D56" t="str">
            <v>SME Group</v>
          </cell>
        </row>
        <row r="57">
          <cell r="B57" t="str">
            <v>1701</v>
          </cell>
          <cell r="C57" t="str">
            <v>Severomoravská energetika, a. s.</v>
          </cell>
          <cell r="D57" t="str">
            <v>Severomoravská energetika, a. s.</v>
          </cell>
        </row>
        <row r="58">
          <cell r="B58" t="str">
            <v>1702</v>
          </cell>
          <cell r="C58" t="str">
            <v>Union Leasing, a. s.</v>
          </cell>
          <cell r="D58" t="str">
            <v>Union Leasing, a. s.</v>
          </cell>
        </row>
        <row r="59">
          <cell r="B59" t="str">
            <v>1703</v>
          </cell>
          <cell r="C59" t="str">
            <v>MSEM, a. s.</v>
          </cell>
          <cell r="D59" t="str">
            <v>MSEM, a. s.</v>
          </cell>
        </row>
        <row r="60">
          <cell r="B60" t="str">
            <v>1706</v>
          </cell>
          <cell r="C60" t="str">
            <v>Energetika Vítkovice, a. s.</v>
          </cell>
          <cell r="D60" t="str">
            <v>Energetika Vítkovice, a. s.</v>
          </cell>
        </row>
        <row r="63">
          <cell r="C63" t="str">
            <v>Čeština</v>
          </cell>
          <cell r="D63" t="str">
            <v>English</v>
          </cell>
          <cell r="E63">
            <v>0</v>
          </cell>
          <cell r="F63">
            <v>0</v>
          </cell>
        </row>
        <row r="65">
          <cell r="B65" t="str">
            <v>BAS</v>
          </cell>
          <cell r="C65" t="str">
            <v>Rozvaha</v>
          </cell>
          <cell r="D65" t="str">
            <v>Balance Sheet</v>
          </cell>
        </row>
        <row r="66">
          <cell r="B66" t="str">
            <v>ALL</v>
          </cell>
          <cell r="C66" t="str">
            <v>Konsolidovaná rozvaha</v>
          </cell>
          <cell r="D66" t="str">
            <v>Consolidated Balance Sheet</v>
          </cell>
        </row>
        <row r="67">
          <cell r="B67" t="str">
            <v>BS21</v>
          </cell>
          <cell r="C67" t="str">
            <v xml:space="preserve"> v tisících Kč</v>
          </cell>
          <cell r="D67" t="str">
            <v xml:space="preserve"> in CZK thousands</v>
          </cell>
        </row>
        <row r="68">
          <cell r="B68" t="str">
            <v>BS1</v>
          </cell>
          <cell r="C68" t="str">
            <v>Aktiva:</v>
          </cell>
          <cell r="D68" t="str">
            <v>Assets:</v>
          </cell>
        </row>
        <row r="69">
          <cell r="B69" t="str">
            <v>BS2</v>
          </cell>
          <cell r="C69" t="str">
            <v>Dlouhodobý hmotný majetek:</v>
          </cell>
          <cell r="D69" t="str">
            <v>Property, plant and equipment:</v>
          </cell>
        </row>
        <row r="70">
          <cell r="B70" t="str">
            <v xml:space="preserve">SIASA-A      </v>
          </cell>
          <cell r="C70" t="str">
            <v>Stalá aktiva celkem</v>
          </cell>
          <cell r="D70" t="str">
            <v>Total non-current assets</v>
          </cell>
        </row>
        <row r="71">
          <cell r="B71" t="str">
            <v xml:space="preserve">SIASA-A10    </v>
          </cell>
          <cell r="C71" t="str">
            <v>Dlouhodobý hmotný majetek, jaderné palivo a nedokončené investice celkem</v>
          </cell>
          <cell r="D71" t="str">
            <v>Total property, plant and equipment</v>
          </cell>
        </row>
        <row r="72">
          <cell r="B72" t="str">
            <v xml:space="preserve">SIASA-A110   </v>
          </cell>
          <cell r="C72" t="str">
            <v>Dlouhodobý hmotný majetek, netto</v>
          </cell>
          <cell r="D72" t="str">
            <v>Net plant in service</v>
          </cell>
        </row>
        <row r="73">
          <cell r="B73" t="str">
            <v xml:space="preserve">SIASA-A111   </v>
          </cell>
          <cell r="C73" t="str">
            <v>Dlouhodobý hmotný majetek, brutto</v>
          </cell>
          <cell r="D73" t="str">
            <v>Plant in service</v>
          </cell>
        </row>
        <row r="74">
          <cell r="B74" t="str">
            <v xml:space="preserve">SIASA-A115   </v>
          </cell>
          <cell r="C74" t="str">
            <v>Oprávky a opravné položky</v>
          </cell>
          <cell r="D74" t="str">
            <v>Accumulated provision for depreciation</v>
          </cell>
        </row>
        <row r="75">
          <cell r="B75" t="str">
            <v xml:space="preserve">SIASA-A120   </v>
          </cell>
          <cell r="C75" t="str">
            <v>Jaderné palivo, netto</v>
          </cell>
          <cell r="D75" t="str">
            <v>Nuclear fuel, at amortized cost</v>
          </cell>
        </row>
        <row r="76">
          <cell r="B76" t="str">
            <v xml:space="preserve">SIASA-A130   </v>
          </cell>
          <cell r="C76" t="str">
            <v>Nedokončený dlouhodobý hmotný majetek</v>
          </cell>
          <cell r="D76" t="str">
            <v>Construction work in progress</v>
          </cell>
        </row>
        <row r="77">
          <cell r="B77" t="str">
            <v>BS3</v>
          </cell>
          <cell r="C77" t="str">
            <v>Ostatní stálá aktiva:</v>
          </cell>
          <cell r="D77" t="str">
            <v>Other non-current assets:</v>
          </cell>
        </row>
        <row r="78">
          <cell r="B78" t="str">
            <v xml:space="preserve">SIASA-A20    </v>
          </cell>
          <cell r="C78" t="str">
            <v>Ostatní stálá aktiva celkem</v>
          </cell>
          <cell r="D78" t="str">
            <v>Total other non-current assets</v>
          </cell>
        </row>
        <row r="79">
          <cell r="B79" t="str">
            <v xml:space="preserve">SIASA-A210   </v>
          </cell>
          <cell r="C79" t="str">
            <v>Cenné papíry v ekvivalenci</v>
          </cell>
          <cell r="D79" t="str">
            <v>Investment in associates</v>
          </cell>
        </row>
        <row r="80">
          <cell r="B80" t="str">
            <v xml:space="preserve">SIASA-A220   </v>
          </cell>
          <cell r="C80" t="str">
            <v>Dlouhodobý finanční majetek, netto</v>
          </cell>
          <cell r="D80" t="str">
            <v>Investments and other financial assets, net</v>
          </cell>
        </row>
        <row r="81">
          <cell r="B81" t="str">
            <v xml:space="preserve">SIASA-A230   </v>
          </cell>
          <cell r="C81" t="str">
            <v>Dlouhodobý nehmotný majetek, netto</v>
          </cell>
          <cell r="D81" t="str">
            <v>Intangible assets, net</v>
          </cell>
        </row>
        <row r="82">
          <cell r="B82" t="str">
            <v xml:space="preserve">SIASA-A240   </v>
          </cell>
          <cell r="C82" t="str">
            <v>Odložená daňová pohledávka</v>
          </cell>
          <cell r="D82" t="str">
            <v>Deferred tax assets</v>
          </cell>
        </row>
        <row r="83">
          <cell r="B83" t="str">
            <v>BS4</v>
          </cell>
          <cell r="C83" t="str">
            <v>Oběžná aktiva:</v>
          </cell>
          <cell r="D83" t="str">
            <v>Current assets:</v>
          </cell>
        </row>
        <row r="84">
          <cell r="B84" t="str">
            <v xml:space="preserve">SIASA-B      </v>
          </cell>
          <cell r="C84" t="str">
            <v>Oběžná aktiva celkem</v>
          </cell>
          <cell r="D84" t="str">
            <v>Total current assets</v>
          </cell>
        </row>
        <row r="85">
          <cell r="B85" t="str">
            <v xml:space="preserve">SIASA-B10    </v>
          </cell>
          <cell r="C85" t="str">
            <v>Peněžní prostředky a peněžní ekvivalenty</v>
          </cell>
          <cell r="D85" t="str">
            <v>Cash and cash equivalents</v>
          </cell>
        </row>
        <row r="86">
          <cell r="B86" t="str">
            <v xml:space="preserve">SIASA-B20    </v>
          </cell>
          <cell r="C86" t="str">
            <v>Pohledávky, netto</v>
          </cell>
          <cell r="D86" t="str">
            <v>Receivables, net</v>
          </cell>
        </row>
        <row r="87">
          <cell r="B87" t="str">
            <v xml:space="preserve">SIASA-B30    </v>
          </cell>
          <cell r="C87" t="str">
            <v>Pohledávky z titulu daně z příjmů</v>
          </cell>
          <cell r="D87" t="str">
            <v>Income tax receivable</v>
          </cell>
        </row>
        <row r="88">
          <cell r="B88" t="str">
            <v xml:space="preserve">SIASA-B40    </v>
          </cell>
          <cell r="C88" t="str">
            <v>Zásoby materiálu, netto</v>
          </cell>
          <cell r="D88" t="str">
            <v>Materials and supplies, net</v>
          </cell>
        </row>
        <row r="89">
          <cell r="B89" t="str">
            <v xml:space="preserve">SIASA-B50    </v>
          </cell>
          <cell r="C89" t="str">
            <v>Zásoby fosilních paliv</v>
          </cell>
          <cell r="D89" t="str">
            <v>Fossil fuel stocks</v>
          </cell>
        </row>
        <row r="90">
          <cell r="B90" t="str">
            <v xml:space="preserve">SIASA-B60    </v>
          </cell>
          <cell r="C90" t="str">
            <v>Ostatní oběžná aktiva</v>
          </cell>
          <cell r="D90" t="str">
            <v>Other current assets</v>
          </cell>
        </row>
        <row r="91">
          <cell r="B91" t="str">
            <v xml:space="preserve">SIASA-TOT    </v>
          </cell>
          <cell r="C91" t="str">
            <v>Aktiva celkem</v>
          </cell>
          <cell r="D91" t="str">
            <v>Total assets</v>
          </cell>
        </row>
        <row r="92">
          <cell r="B92" t="str">
            <v>BS5</v>
          </cell>
          <cell r="C92" t="str">
            <v>Pasiva:</v>
          </cell>
          <cell r="D92" t="str">
            <v>Equity and liabilities:</v>
          </cell>
        </row>
        <row r="93">
          <cell r="B93" t="str">
            <v>BS6</v>
          </cell>
          <cell r="C93" t="str">
            <v>Vlastní kapitál:</v>
          </cell>
          <cell r="D93" t="str">
            <v>Equity:</v>
          </cell>
        </row>
        <row r="94">
          <cell r="B94" t="str">
            <v>BS61</v>
          </cell>
          <cell r="C94" t="str">
            <v>Vlastní kapitál přiřaditelný akcionářům mateřského podniku:</v>
          </cell>
          <cell r="D94" t="str">
            <v>Equity attributable to equity holders of the parent:</v>
          </cell>
        </row>
        <row r="95">
          <cell r="B95" t="str">
            <v>BS62</v>
          </cell>
          <cell r="C95" t="str">
            <v>Vlastní kapitál přiřaditelný akcionářům mateřského podniku celkem</v>
          </cell>
          <cell r="D95" t="str">
            <v>Total equity attributable to equity holders of the parent</v>
          </cell>
        </row>
        <row r="96">
          <cell r="B96" t="str">
            <v xml:space="preserve">SIASP-A      </v>
          </cell>
          <cell r="C96" t="str">
            <v>Vlastni kapitál celkem</v>
          </cell>
          <cell r="D96" t="str">
            <v>Total equity</v>
          </cell>
        </row>
        <row r="97">
          <cell r="B97" t="str">
            <v xml:space="preserve">SIASP-A10    </v>
          </cell>
          <cell r="C97" t="str">
            <v>Základní kapitál</v>
          </cell>
          <cell r="D97" t="str">
            <v>Stated capital</v>
          </cell>
        </row>
        <row r="98">
          <cell r="B98" t="str">
            <v xml:space="preserve">SIASP-A20    </v>
          </cell>
          <cell r="C98" t="str">
            <v>Nerozdělené zisky a kapitálové fondy</v>
          </cell>
          <cell r="D98" t="str">
            <v>Retained earnings and other reserves</v>
          </cell>
        </row>
        <row r="99">
          <cell r="B99" t="str">
            <v xml:space="preserve">SIASP-B      </v>
          </cell>
          <cell r="C99" t="str">
            <v>Menšinové podíly</v>
          </cell>
          <cell r="D99" t="str">
            <v>Minority interests</v>
          </cell>
        </row>
        <row r="100">
          <cell r="B100" t="str">
            <v>BS7</v>
          </cell>
          <cell r="C100" t="str">
            <v>Dlouhodobé závazky:</v>
          </cell>
          <cell r="D100" t="str">
            <v>Long-term liabilities:</v>
          </cell>
        </row>
        <row r="101">
          <cell r="B101" t="str">
            <v xml:space="preserve">SIASP-C      </v>
          </cell>
          <cell r="C101" t="str">
            <v>Dlouhodobé závazky celkem</v>
          </cell>
          <cell r="D101" t="str">
            <v>Total long-term liabilites</v>
          </cell>
        </row>
        <row r="102">
          <cell r="B102" t="str">
            <v xml:space="preserve">SIASP-C10    </v>
          </cell>
          <cell r="C102" t="str">
            <v>Dlouhodobé dluhy bez části splatné během jednoho roku</v>
          </cell>
          <cell r="D102" t="str">
            <v>Long-term debt, net of current portion</v>
          </cell>
        </row>
        <row r="103">
          <cell r="B103" t="str">
            <v xml:space="preserve">SIASP-C20    </v>
          </cell>
          <cell r="C103" t="str">
            <v>Rezerva na vyřazení jaderného zařízení z provozu a uložení použitého jaderného paliva</v>
          </cell>
          <cell r="D103" t="str">
            <v>Accumulated provision for nuclear decommissioning and fuel storage</v>
          </cell>
        </row>
        <row r="104">
          <cell r="B104" t="str">
            <v xml:space="preserve">SIASP-C30    </v>
          </cell>
          <cell r="C104" t="str">
            <v>Odložený daňový závazek</v>
          </cell>
          <cell r="D104" t="str">
            <v>Deferred tax liability</v>
          </cell>
        </row>
        <row r="105">
          <cell r="B105" t="str">
            <v xml:space="preserve">SIASP-C40    </v>
          </cell>
          <cell r="C105" t="str">
            <v>Ostatní dlouhodobé závazky</v>
          </cell>
          <cell r="D105" t="str">
            <v>Other long-term liabilities</v>
          </cell>
        </row>
        <row r="106">
          <cell r="B106" t="str">
            <v>BS8</v>
          </cell>
          <cell r="C106" t="str">
            <v>Krátkodobé závazky:</v>
          </cell>
          <cell r="D106" t="str">
            <v>Current liabilities:</v>
          </cell>
        </row>
        <row r="107">
          <cell r="B107" t="str">
            <v xml:space="preserve">SIASP-D      </v>
          </cell>
          <cell r="C107" t="str">
            <v>Krátkodobé závazky celkem</v>
          </cell>
          <cell r="D107" t="str">
            <v>Total current liabilites</v>
          </cell>
        </row>
        <row r="108">
          <cell r="B108" t="str">
            <v xml:space="preserve">SIASP-D10    </v>
          </cell>
          <cell r="C108" t="str">
            <v>Krátkodobé úvěry</v>
          </cell>
          <cell r="D108" t="str">
            <v>Short-term loans</v>
          </cell>
        </row>
        <row r="109">
          <cell r="B109" t="str">
            <v xml:space="preserve">SIASP-D20    </v>
          </cell>
          <cell r="C109" t="str">
            <v>Část dlouhodobých dluhů splatná během jednoho roku</v>
          </cell>
          <cell r="D109" t="str">
            <v>Current portion of long-term debt</v>
          </cell>
        </row>
        <row r="110">
          <cell r="B110" t="str">
            <v xml:space="preserve">SIASP-D30    </v>
          </cell>
          <cell r="C110" t="str">
            <v>Obchodní a jiné závazky</v>
          </cell>
          <cell r="D110" t="str">
            <v>Trade and other payables</v>
          </cell>
        </row>
        <row r="111">
          <cell r="B111" t="str">
            <v xml:space="preserve">SIASP-D40    </v>
          </cell>
          <cell r="C111" t="str">
            <v>Závazky z titulu daně z příjmů</v>
          </cell>
          <cell r="D111" t="str">
            <v>Income tax payable</v>
          </cell>
        </row>
        <row r="112">
          <cell r="B112" t="str">
            <v xml:space="preserve">SIASP-D50    </v>
          </cell>
          <cell r="C112" t="str">
            <v>Ostatní pasiva</v>
          </cell>
          <cell r="D112" t="str">
            <v>Accrued liabilities</v>
          </cell>
        </row>
        <row r="113">
          <cell r="B113" t="str">
            <v xml:space="preserve">SIASP-TOT    </v>
          </cell>
          <cell r="C113" t="str">
            <v>Pasiva celkem</v>
          </cell>
          <cell r="D113" t="str">
            <v>Total equity and liabilities</v>
          </cell>
        </row>
        <row r="116">
          <cell r="B116" t="str">
            <v>01</v>
          </cell>
          <cell r="C116" t="str">
            <v>31. lednu</v>
          </cell>
          <cell r="D116" t="str">
            <v>Jan. 31,</v>
          </cell>
        </row>
        <row r="117">
          <cell r="B117" t="str">
            <v>02</v>
          </cell>
          <cell r="C117" t="str">
            <v>28. únoru</v>
          </cell>
          <cell r="D117" t="str">
            <v>Feb. 28,</v>
          </cell>
        </row>
        <row r="118">
          <cell r="B118" t="str">
            <v>03</v>
          </cell>
          <cell r="C118" t="str">
            <v>31. březnu</v>
          </cell>
          <cell r="D118" t="str">
            <v>Mar. 31,</v>
          </cell>
        </row>
        <row r="119">
          <cell r="B119" t="str">
            <v>04</v>
          </cell>
          <cell r="C119" t="str">
            <v>30. dubnu</v>
          </cell>
          <cell r="D119" t="str">
            <v>Apr. 30,</v>
          </cell>
        </row>
        <row r="120">
          <cell r="B120" t="str">
            <v>05</v>
          </cell>
          <cell r="C120" t="str">
            <v>31. květnu</v>
          </cell>
          <cell r="D120" t="str">
            <v>May 31,</v>
          </cell>
        </row>
        <row r="121">
          <cell r="B121" t="str">
            <v>06</v>
          </cell>
          <cell r="C121" t="str">
            <v>30. červnu</v>
          </cell>
          <cell r="D121" t="str">
            <v>June 30,</v>
          </cell>
        </row>
        <row r="122">
          <cell r="B122" t="str">
            <v>07</v>
          </cell>
          <cell r="C122" t="str">
            <v>31. červenci</v>
          </cell>
          <cell r="D122" t="str">
            <v>July 31,</v>
          </cell>
        </row>
        <row r="123">
          <cell r="B123" t="str">
            <v>08</v>
          </cell>
          <cell r="C123" t="str">
            <v>31. srpnu</v>
          </cell>
          <cell r="D123" t="str">
            <v>Aug. 31,</v>
          </cell>
        </row>
        <row r="124">
          <cell r="B124" t="str">
            <v>09</v>
          </cell>
          <cell r="C124" t="str">
            <v>30. září</v>
          </cell>
          <cell r="D124" t="str">
            <v>Sept. 30,</v>
          </cell>
        </row>
        <row r="125">
          <cell r="B125" t="str">
            <v>10</v>
          </cell>
          <cell r="C125" t="str">
            <v>31. říjnu</v>
          </cell>
          <cell r="D125" t="str">
            <v>Oct. 31,</v>
          </cell>
        </row>
        <row r="126">
          <cell r="B126" t="str">
            <v>11</v>
          </cell>
          <cell r="C126" t="str">
            <v>30. listopadu</v>
          </cell>
          <cell r="D126" t="str">
            <v>Nov. 30,</v>
          </cell>
        </row>
        <row r="127">
          <cell r="B127" t="str">
            <v>12</v>
          </cell>
          <cell r="C127" t="str">
            <v>31. prosinci</v>
          </cell>
          <cell r="D127" t="str">
            <v>Dec. 31,</v>
          </cell>
        </row>
        <row r="128">
          <cell r="B128" t="str">
            <v>OB</v>
          </cell>
          <cell r="C128" t="str">
            <v>1. lednu</v>
          </cell>
          <cell r="D128" t="str">
            <v>Jan. 1,</v>
          </cell>
        </row>
        <row r="133">
          <cell r="B133" t="str">
            <v>BAS</v>
          </cell>
          <cell r="C133" t="str">
            <v>Výkaz zisku a ztráty</v>
          </cell>
          <cell r="D133" t="str">
            <v>Income Statement</v>
          </cell>
        </row>
        <row r="134">
          <cell r="B134" t="str">
            <v>ALL</v>
          </cell>
          <cell r="C134" t="str">
            <v>Konsolidovaný výkaz zisku a ztráty</v>
          </cell>
          <cell r="D134" t="str">
            <v>Consolidated Income Statement</v>
          </cell>
        </row>
        <row r="135">
          <cell r="B135" t="str">
            <v>IS21</v>
          </cell>
          <cell r="C135" t="str">
            <v xml:space="preserve"> v tisících Kč, mimo částek na akcii</v>
          </cell>
          <cell r="D135" t="str">
            <v xml:space="preserve"> in CZK thousands, except per-share amounts</v>
          </cell>
        </row>
        <row r="136">
          <cell r="B136" t="str">
            <v>IS1</v>
          </cell>
          <cell r="C136" t="str">
            <v>Provozní výnosy:</v>
          </cell>
          <cell r="D136" t="str">
            <v>Revenues:</v>
          </cell>
        </row>
        <row r="137">
          <cell r="B137" t="str">
            <v>SIASV-110</v>
          </cell>
          <cell r="C137" t="str">
            <v>Tržby z prodeje elektrické energie</v>
          </cell>
          <cell r="D137" t="str">
            <v>Sales of electricity</v>
          </cell>
        </row>
        <row r="138">
          <cell r="B138" t="str">
            <v>SIASV-120</v>
          </cell>
          <cell r="C138" t="str">
            <v>Tržby z prodeje tepla a ostatní výnosy</v>
          </cell>
          <cell r="D138" t="str">
            <v>Heat sales and other revenues</v>
          </cell>
        </row>
        <row r="139">
          <cell r="B139" t="str">
            <v>SIASV-1</v>
          </cell>
          <cell r="C139" t="str">
            <v>Provozní výnosy celkem</v>
          </cell>
          <cell r="D139" t="str">
            <v>Total revenues</v>
          </cell>
        </row>
        <row r="140">
          <cell r="B140" t="str">
            <v>IS3</v>
          </cell>
          <cell r="C140" t="str">
            <v>Provozní náklady:</v>
          </cell>
          <cell r="D140" t="str">
            <v>Operating expenses:</v>
          </cell>
        </row>
        <row r="141">
          <cell r="B141" t="str">
            <v>SIASV-210</v>
          </cell>
          <cell r="C141" t="str">
            <v>Palivo</v>
          </cell>
          <cell r="D141" t="str">
            <v>Fuel</v>
          </cell>
        </row>
        <row r="142">
          <cell r="B142" t="str">
            <v>SIASV-220</v>
          </cell>
          <cell r="C142" t="str">
            <v>Nákup energie a související služby</v>
          </cell>
          <cell r="D142" t="str">
            <v>Purchased power and related services</v>
          </cell>
        </row>
        <row r="143">
          <cell r="B143" t="str">
            <v>SIASV-230</v>
          </cell>
          <cell r="C143" t="str">
            <v>Opravy a údržba</v>
          </cell>
          <cell r="D143" t="str">
            <v>Repairs and maintenance</v>
          </cell>
        </row>
        <row r="144">
          <cell r="B144" t="str">
            <v>SIASV-240</v>
          </cell>
          <cell r="C144" t="str">
            <v>Odpisy</v>
          </cell>
          <cell r="D144" t="str">
            <v>Depreciation and amortization</v>
          </cell>
        </row>
        <row r="145">
          <cell r="B145" t="str">
            <v>SIASV-250</v>
          </cell>
          <cell r="C145" t="str">
            <v>Osobní náklady</v>
          </cell>
          <cell r="D145" t="str">
            <v>Salaries and wages</v>
          </cell>
        </row>
        <row r="146">
          <cell r="B146" t="str">
            <v>SIASV-260</v>
          </cell>
          <cell r="C146" t="str">
            <v>Materiál</v>
          </cell>
          <cell r="D146" t="str">
            <v>Material and supplies</v>
          </cell>
        </row>
        <row r="147">
          <cell r="B147" t="str">
            <v>SIASV-270</v>
          </cell>
          <cell r="C147" t="str">
            <v>Ostatní provozní náklady</v>
          </cell>
          <cell r="D147" t="str">
            <v>Other operating expenses</v>
          </cell>
        </row>
        <row r="148">
          <cell r="B148" t="str">
            <v>SIASV-2</v>
          </cell>
          <cell r="C148" t="str">
            <v>Provozní náklady celkem</v>
          </cell>
          <cell r="D148" t="str">
            <v>Total operating expenses</v>
          </cell>
        </row>
        <row r="149">
          <cell r="B149" t="str">
            <v>SIASV-3</v>
          </cell>
          <cell r="C149" t="str">
            <v>Zisk před zdaněním a ostatními náklady a výnosy</v>
          </cell>
          <cell r="D149" t="str">
            <v>Income before other expenses (income) and income taxes</v>
          </cell>
        </row>
        <row r="150">
          <cell r="B150" t="str">
            <v>IS4</v>
          </cell>
          <cell r="C150" t="str">
            <v>Ostatní náklady a výnosy:</v>
          </cell>
          <cell r="D150" t="str">
            <v>Other expenses (income):</v>
          </cell>
        </row>
        <row r="151">
          <cell r="B151" t="str">
            <v>SIASV-4</v>
          </cell>
          <cell r="C151" t="str">
            <v>Ostatní náklady a výnosy celkem</v>
          </cell>
          <cell r="D151" t="str">
            <v>Total other expenses (income)</v>
          </cell>
        </row>
        <row r="152">
          <cell r="B152" t="str">
            <v>SIASV-410</v>
          </cell>
          <cell r="C152" t="str">
            <v>Nákladové úroky</v>
          </cell>
          <cell r="D152" t="str">
            <v>Interest on debt, net of capitalized interest</v>
          </cell>
        </row>
        <row r="153">
          <cell r="B153" t="str">
            <v>SIASV-420</v>
          </cell>
          <cell r="C153" t="str">
            <v>Úroky z jaderných rezerv</v>
          </cell>
          <cell r="D153" t="str">
            <v>Interest on nuclear provisions</v>
          </cell>
        </row>
        <row r="154">
          <cell r="B154" t="str">
            <v>SIASV-430</v>
          </cell>
          <cell r="C154" t="str">
            <v>Výnosové úroky</v>
          </cell>
          <cell r="D154" t="str">
            <v>Interest income</v>
          </cell>
        </row>
        <row r="155">
          <cell r="B155" t="str">
            <v>SIASV-440</v>
          </cell>
          <cell r="C155" t="str">
            <v>Kurzové ztráty / zisky, netto</v>
          </cell>
          <cell r="D155" t="str">
            <v>Foreign exchange rate losses (gains), net</v>
          </cell>
        </row>
        <row r="156">
          <cell r="B156" t="str">
            <v>SIASV-460</v>
          </cell>
          <cell r="C156" t="str">
            <v>Zisk z prodeje dceřiného podniku</v>
          </cell>
          <cell r="D156" t="str">
            <v>Gain on sale of subsidiary</v>
          </cell>
        </row>
        <row r="157">
          <cell r="B157" t="str">
            <v>SIASV-450</v>
          </cell>
          <cell r="C157" t="str">
            <v>Ostatní finanční náklady a výnosy, netto</v>
          </cell>
          <cell r="D157" t="str">
            <v>Other expenses (income), net</v>
          </cell>
        </row>
        <row r="158">
          <cell r="B158" t="str">
            <v>SIASV-470</v>
          </cell>
          <cell r="C158" t="str">
            <v>Výnosy z cenných papírů v ekvivalenci</v>
          </cell>
          <cell r="D158" t="str">
            <v>Income from associates</v>
          </cell>
        </row>
        <row r="159">
          <cell r="B159" t="str">
            <v>SIASV-5</v>
          </cell>
          <cell r="C159" t="str">
            <v>Zisk před zdaněním</v>
          </cell>
          <cell r="D159" t="str">
            <v>Income before income taxes</v>
          </cell>
        </row>
        <row r="160">
          <cell r="B160" t="str">
            <v>SIASV-6</v>
          </cell>
          <cell r="C160" t="str">
            <v>Daň z přijmů</v>
          </cell>
          <cell r="D160" t="str">
            <v>Income taxes</v>
          </cell>
        </row>
        <row r="161">
          <cell r="B161" t="str">
            <v>SIASV-7</v>
          </cell>
          <cell r="C161" t="str">
            <v>Čistý zisk</v>
          </cell>
          <cell r="D161" t="str">
            <v>Net income</v>
          </cell>
        </row>
        <row r="162">
          <cell r="B162" t="str">
            <v>SIASV-8</v>
          </cell>
          <cell r="C162" t="str">
            <v>Menšinové podíly</v>
          </cell>
          <cell r="D162" t="str">
            <v>Minority interests</v>
          </cell>
        </row>
        <row r="163">
          <cell r="B163" t="str">
            <v>SIASV-9</v>
          </cell>
          <cell r="C163" t="str">
            <v>Podíly akcionářů mateřského podniku</v>
          </cell>
          <cell r="D163" t="str">
            <v>Equity holders of the parent</v>
          </cell>
        </row>
        <row r="164">
          <cell r="B164" t="str">
            <v>IS5</v>
          </cell>
          <cell r="C164" t="str">
            <v>Ukazatele zisku na akcii:</v>
          </cell>
          <cell r="D164" t="str">
            <v>Common stock data:</v>
          </cell>
        </row>
        <row r="165">
          <cell r="B165" t="str">
            <v>IS6</v>
          </cell>
          <cell r="C165" t="str">
            <v>Čistý zisk (zisk po zdanění) na akcii (Kč/ks)</v>
          </cell>
          <cell r="D165" t="str">
            <v>Net income per share (CZK per share)</v>
          </cell>
        </row>
        <row r="166">
          <cell r="B166" t="str">
            <v>IS7</v>
          </cell>
          <cell r="C166" t="str">
            <v>Základní</v>
          </cell>
          <cell r="D166" t="str">
            <v>Basic</v>
          </cell>
        </row>
        <row r="167">
          <cell r="B167" t="str">
            <v>IS8</v>
          </cell>
          <cell r="C167" t="str">
            <v>Zředěný</v>
          </cell>
          <cell r="D167" t="str">
            <v>Diluted</v>
          </cell>
        </row>
        <row r="168">
          <cell r="B168" t="str">
            <v>IS9</v>
          </cell>
          <cell r="C168" t="str">
            <v>Průměrný počet vydaných akcií (tis. ks)</v>
          </cell>
          <cell r="D168" t="str">
            <v>Average number of shares outstanding (000s)</v>
          </cell>
        </row>
        <row r="169">
          <cell r="B169" t="str">
            <v>IS10</v>
          </cell>
          <cell r="C169" t="str">
            <v>Základní</v>
          </cell>
          <cell r="D169" t="str">
            <v>Basic</v>
          </cell>
        </row>
        <row r="170">
          <cell r="B170" t="str">
            <v>IS11</v>
          </cell>
          <cell r="C170" t="str">
            <v>Zředěný</v>
          </cell>
          <cell r="D170" t="str">
            <v>Diluted</v>
          </cell>
        </row>
        <row r="171">
          <cell r="B171" t="str">
            <v>IS12</v>
          </cell>
          <cell r="C171" t="str">
            <v>Čistý zisk přiřaditelný na:</v>
          </cell>
          <cell r="D171" t="str">
            <v>Net income attributable to:</v>
          </cell>
        </row>
        <row r="175">
          <cell r="B175" t="str">
            <v>BAS</v>
          </cell>
          <cell r="C175" t="str">
            <v>Výkaz vlastního kapitálu</v>
          </cell>
          <cell r="D175" t="str">
            <v>Statement of Changes in Equity</v>
          </cell>
        </row>
        <row r="176">
          <cell r="B176" t="str">
            <v>ALL</v>
          </cell>
          <cell r="C176" t="str">
            <v>Konsolidovaný výkaz vlastního kapitálu</v>
          </cell>
          <cell r="D176" t="str">
            <v>Consolidated Statement of Changes in Equity</v>
          </cell>
        </row>
        <row r="177">
          <cell r="B177" t="str">
            <v>EQ21</v>
          </cell>
          <cell r="C177" t="str">
            <v xml:space="preserve"> v tisících Kč</v>
          </cell>
          <cell r="D177" t="str">
            <v xml:space="preserve"> in CZK thousands</v>
          </cell>
        </row>
        <row r="178">
          <cell r="B178" t="str">
            <v>EOB</v>
          </cell>
          <cell r="C178" t="str">
            <v>Počáteční stav k</v>
          </cell>
          <cell r="D178" t="str">
            <v>Balance as of</v>
          </cell>
        </row>
        <row r="179">
          <cell r="B179" t="str">
            <v>ECO</v>
          </cell>
          <cell r="C179" t="str">
            <v>Zvýšení vlastního kapitálu</v>
          </cell>
          <cell r="D179" t="str">
            <v>Contributions to equity</v>
          </cell>
        </row>
        <row r="180">
          <cell r="B180" t="str">
            <v>EDV</v>
          </cell>
          <cell r="C180" t="str">
            <v>Výplata zisku akcionářům (dividendy)</v>
          </cell>
          <cell r="D180" t="str">
            <v>Distributions to shareholders (dividends)</v>
          </cell>
        </row>
        <row r="181">
          <cell r="B181" t="str">
            <v>ETA</v>
          </cell>
          <cell r="C181" t="str">
            <v>Pořízení vlastních akcií</v>
          </cell>
          <cell r="D181" t="str">
            <v>Acquisition of treasury shares</v>
          </cell>
        </row>
        <row r="182">
          <cell r="B182" t="str">
            <v>ETS</v>
          </cell>
          <cell r="C182" t="str">
            <v>Prodej vlastních akcií</v>
          </cell>
          <cell r="D182" t="str">
            <v>Sale of treasury shares</v>
          </cell>
        </row>
        <row r="183">
          <cell r="B183" t="str">
            <v>ETR</v>
          </cell>
          <cell r="C183" t="str">
            <v>Převody v rámci vlastního kapitálu</v>
          </cell>
          <cell r="D183" t="str">
            <v>Transfers within equity</v>
          </cell>
        </row>
        <row r="184">
          <cell r="B184" t="str">
            <v>EOT</v>
          </cell>
          <cell r="C184" t="str">
            <v>Ostatní změny</v>
          </cell>
          <cell r="D184" t="str">
            <v>Other movements</v>
          </cell>
        </row>
        <row r="185">
          <cell r="B185" t="str">
            <v>EAI</v>
          </cell>
          <cell r="C185" t="str">
            <v>Změna reálné hodnoty ostatních realizovatelných CP</v>
          </cell>
          <cell r="D185" t="str">
            <v>Change in fair value of AFS recognized in equity</v>
          </cell>
        </row>
        <row r="186">
          <cell r="B186" t="str">
            <v>EAD</v>
          </cell>
          <cell r="C186" t="str">
            <v>Ostatní realizovatelné CP - odúčtování z vlastního kapitálu</v>
          </cell>
          <cell r="D186" t="str">
            <v>AFS - removed from equity to P&amp;L</v>
          </cell>
        </row>
        <row r="187">
          <cell r="B187" t="str">
            <v>EHI</v>
          </cell>
          <cell r="C187" t="str">
            <v>Změna reálné hodnoty CF hedge</v>
          </cell>
          <cell r="D187" t="str">
            <v>Change in fair value of CF hedges recognized in equity</v>
          </cell>
        </row>
        <row r="188">
          <cell r="B188" t="str">
            <v>EHD</v>
          </cell>
          <cell r="C188" t="str">
            <v>CF hedge - odúčtování z vlastního kapitálu</v>
          </cell>
          <cell r="D188" t="str">
            <v>CF hedges - removed from equity</v>
          </cell>
        </row>
        <row r="189">
          <cell r="B189" t="str">
            <v>EFI</v>
          </cell>
          <cell r="C189" t="str">
            <v>Změna reálné hodnoty ostatních finančních nástrojů (deriváty)</v>
          </cell>
          <cell r="D189" t="str">
            <v>Change in fair of other instruments recognized in equity</v>
          </cell>
        </row>
        <row r="190">
          <cell r="B190" t="str">
            <v>ENP</v>
          </cell>
          <cell r="C190" t="str">
            <v xml:space="preserve">Čistý zisk za období </v>
          </cell>
          <cell r="D190" t="str">
            <v xml:space="preserve">Net income for period </v>
          </cell>
        </row>
        <row r="191">
          <cell r="B191" t="str">
            <v>EAC</v>
          </cell>
          <cell r="C191" t="str">
            <v>Změna účetní metody</v>
          </cell>
          <cell r="D191" t="str">
            <v>Change of accounting policies</v>
          </cell>
        </row>
        <row r="192">
          <cell r="B192" t="str">
            <v>ESA</v>
          </cell>
          <cell r="C192" t="str">
            <v>Podíl na změnách vlastního kapitálu přidruženého podniku</v>
          </cell>
          <cell r="D192" t="str">
            <v>Share on equity movements of associates</v>
          </cell>
        </row>
        <row r="193">
          <cell r="B193" t="str">
            <v>EGC</v>
          </cell>
          <cell r="C193" t="str">
            <v>Změna ve struktuře skupiny</v>
          </cell>
          <cell r="D193" t="str">
            <v>Change in group structure</v>
          </cell>
        </row>
        <row r="194">
          <cell r="B194" t="str">
            <v>EMC</v>
          </cell>
          <cell r="C194" t="str">
            <v>Změna menšinových podílů</v>
          </cell>
          <cell r="D194" t="str">
            <v>Change in minority</v>
          </cell>
        </row>
        <row r="195">
          <cell r="B195" t="str">
            <v>EFX</v>
          </cell>
          <cell r="C195" t="str">
            <v>Rozdíly z kurzového přepočtu - běžné období</v>
          </cell>
          <cell r="D195" t="str">
            <v>This period translation difference</v>
          </cell>
        </row>
        <row r="196">
          <cell r="B196" t="str">
            <v>EEB</v>
          </cell>
          <cell r="C196" t="str">
            <v>Konečný stav k</v>
          </cell>
          <cell r="D196" t="str">
            <v>Ending balance as of</v>
          </cell>
        </row>
        <row r="197">
          <cell r="B197" t="str">
            <v>EFD</v>
          </cell>
          <cell r="C197" t="str">
            <v>Ostatní finanční nástroje (deriváty) - odúčtování z vlastního kapitálu</v>
          </cell>
          <cell r="D197" t="str">
            <v>Other instruments - removed from equity</v>
          </cell>
        </row>
        <row r="198">
          <cell r="B198" t="str">
            <v>EFE</v>
          </cell>
          <cell r="C198" t="str">
            <v>Oprava fundamentálních chyb</v>
          </cell>
          <cell r="D198" t="str">
            <v>Corrections of fundamental errors</v>
          </cell>
        </row>
        <row r="199">
          <cell r="B199" t="str">
            <v>EQCol1</v>
          </cell>
          <cell r="C199" t="str">
            <v>Základní kapitál</v>
          </cell>
          <cell r="D199" t="str">
            <v>Stated Capital</v>
          </cell>
        </row>
        <row r="200">
          <cell r="B200" t="str">
            <v>EQCol2</v>
          </cell>
          <cell r="C200" t="str">
            <v>Emisní ážio</v>
          </cell>
          <cell r="D200" t="str">
            <v>Share premium (agio)</v>
          </cell>
        </row>
        <row r="201">
          <cell r="B201" t="str">
            <v>EQCol3</v>
          </cell>
          <cell r="C201" t="str">
            <v>Rozdíly z kurzových přepočtů</v>
          </cell>
          <cell r="D201" t="str">
            <v>Translation Difference</v>
          </cell>
        </row>
        <row r="202">
          <cell r="B202" t="str">
            <v>EQCol4</v>
          </cell>
          <cell r="C202" t="str">
            <v>Oceňovací rozdíly</v>
          </cell>
          <cell r="D202" t="str">
            <v>Fair Value and other Reserves</v>
          </cell>
        </row>
        <row r="203">
          <cell r="B203" t="str">
            <v>EQCol5</v>
          </cell>
          <cell r="C203" t="str">
            <v>Nerozdělené zisky</v>
          </cell>
          <cell r="D203" t="str">
            <v>Retained Earnings</v>
          </cell>
        </row>
        <row r="204">
          <cell r="B204" t="str">
            <v>EQCol6</v>
          </cell>
          <cell r="C204" t="str">
            <v>Celkem</v>
          </cell>
          <cell r="D204" t="str">
            <v>Total</v>
          </cell>
        </row>
        <row r="205">
          <cell r="B205" t="str">
            <v>428EHD</v>
          </cell>
          <cell r="C205" t="str">
            <v>Dopad podnikových kombinací do vlastního kapitálu</v>
          </cell>
          <cell r="D205" t="str">
            <v>Effect of business combinations on equity</v>
          </cell>
        </row>
        <row r="206">
          <cell r="B206" t="str">
            <v>428EHI</v>
          </cell>
          <cell r="C206" t="str">
            <v>Specifický pohyb (např. prodej ČEPS)</v>
          </cell>
          <cell r="D206" t="str">
            <v>Special purpose (e.g. sale of ČEPS)</v>
          </cell>
        </row>
        <row r="207">
          <cell r="B207" t="str">
            <v>EQCol7</v>
          </cell>
          <cell r="C207" t="str">
            <v>Menšinové podíly</v>
          </cell>
          <cell r="D207" t="str">
            <v>Minority Interests</v>
          </cell>
        </row>
        <row r="208">
          <cell r="B208" t="str">
            <v>EQCol8</v>
          </cell>
          <cell r="C208" t="str">
            <v>Vlastní kapitál celkem</v>
          </cell>
          <cell r="D208" t="str">
            <v>Total Equity</v>
          </cell>
        </row>
        <row r="209">
          <cell r="B209" t="str">
            <v>EQCol9</v>
          </cell>
          <cell r="C209" t="str">
            <v>Podíl přiřaditelný akcionářům mateřského podniku</v>
          </cell>
          <cell r="D209" t="str">
            <v>Attributable to Equity Holders of the Parent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43"/>
  <sheetViews>
    <sheetView tabSelected="1" topLeftCell="A25" workbookViewId="0">
      <selection activeCell="D39" sqref="D39"/>
    </sheetView>
  </sheetViews>
  <sheetFormatPr defaultColWidth="9.109375" defaultRowHeight="14.4" x14ac:dyDescent="0.3"/>
  <cols>
    <col min="1" max="1" width="34" style="2" customWidth="1"/>
    <col min="2" max="2" width="15.33203125" style="2" bestFit="1" customWidth="1"/>
    <col min="3" max="3" width="14.5546875" style="2" customWidth="1"/>
    <col min="4" max="4" width="13.88671875" style="2" bestFit="1" customWidth="1"/>
    <col min="5" max="5" width="15.33203125" style="2" bestFit="1" customWidth="1"/>
    <col min="6" max="6" width="11.88671875" style="2" customWidth="1"/>
    <col min="7" max="7" width="15.5546875" style="2" customWidth="1"/>
    <col min="8" max="8" width="12.44140625" style="2" customWidth="1"/>
    <col min="9" max="9" width="11.5546875" style="2" customWidth="1"/>
    <col min="10" max="16384" width="9.109375" style="2"/>
  </cols>
  <sheetData>
    <row r="1" spans="1:9" ht="34.5" customHeight="1" x14ac:dyDescent="0.35">
      <c r="A1" s="1" t="s">
        <v>0</v>
      </c>
      <c r="B1" s="1"/>
      <c r="C1" s="1"/>
      <c r="D1" s="1"/>
      <c r="E1" s="1"/>
      <c r="F1" s="1"/>
      <c r="G1" s="1"/>
      <c r="H1" s="1"/>
    </row>
    <row r="2" spans="1:9" x14ac:dyDescent="0.3">
      <c r="A2" s="3"/>
      <c r="B2" s="3"/>
      <c r="C2" s="3"/>
      <c r="D2" s="3"/>
      <c r="E2" s="3"/>
      <c r="F2" s="3"/>
      <c r="G2" s="3"/>
      <c r="H2" s="3"/>
    </row>
    <row r="3" spans="1:9" x14ac:dyDescent="0.3">
      <c r="A3" s="4" t="s">
        <v>1</v>
      </c>
      <c r="B3" s="5" t="s">
        <v>2</v>
      </c>
      <c r="C3" s="5"/>
      <c r="D3" s="5"/>
      <c r="E3" s="5"/>
      <c r="F3" s="5"/>
      <c r="G3" s="5"/>
      <c r="H3" s="5"/>
    </row>
    <row r="4" spans="1:9" x14ac:dyDescent="0.3">
      <c r="A4" s="4"/>
      <c r="B4" s="6" t="s">
        <v>3</v>
      </c>
      <c r="C4" s="6"/>
      <c r="D4" s="6"/>
      <c r="E4" s="7" t="s">
        <v>4</v>
      </c>
      <c r="F4" s="7"/>
      <c r="G4" s="7"/>
      <c r="H4" s="8" t="s">
        <v>5</v>
      </c>
    </row>
    <row r="5" spans="1:9" s="13" customFormat="1" x14ac:dyDescent="0.3">
      <c r="A5" s="9" t="s">
        <v>6</v>
      </c>
      <c r="B5" s="10" t="s">
        <v>7</v>
      </c>
      <c r="C5" s="11" t="s">
        <v>8</v>
      </c>
      <c r="D5" s="10" t="s">
        <v>9</v>
      </c>
      <c r="E5" s="11" t="s">
        <v>10</v>
      </c>
      <c r="F5" s="10" t="s">
        <v>11</v>
      </c>
      <c r="G5" s="11" t="s">
        <v>12</v>
      </c>
      <c r="H5" s="12" t="s">
        <v>13</v>
      </c>
    </row>
    <row r="6" spans="1:9" x14ac:dyDescent="0.3">
      <c r="A6" s="9" t="s">
        <v>14</v>
      </c>
      <c r="B6" s="14">
        <f>+E6</f>
        <v>3216852.2037580516</v>
      </c>
      <c r="C6" s="15">
        <f>+'[1]Крайни тарифи'!E7</f>
        <v>0.20610329094283905</v>
      </c>
      <c r="D6" s="14">
        <f>+B6*C6</f>
        <v>663003.82567125873</v>
      </c>
      <c r="E6" s="14">
        <f>+[1]ЕЛЕКТРОХОЛД!G22</f>
        <v>3216852.2037580516</v>
      </c>
      <c r="F6" s="15">
        <f>+'[1]Крайни тарифи'!F7</f>
        <v>0.21484119568433013</v>
      </c>
      <c r="G6" s="14">
        <f>+E6*F6</f>
        <v>691112.37379515218</v>
      </c>
      <c r="H6" s="16">
        <f>+F6/C6-1</f>
        <v>4.2395755553046754E-2</v>
      </c>
      <c r="I6" s="17"/>
    </row>
    <row r="7" spans="1:9" x14ac:dyDescent="0.3">
      <c r="A7" s="9" t="s">
        <v>15</v>
      </c>
      <c r="B7" s="14">
        <f>+E7</f>
        <v>1378650.9444677362</v>
      </c>
      <c r="C7" s="15">
        <f>+'[1]Крайни тарифи'!E8</f>
        <v>0.12093329094283906</v>
      </c>
      <c r="D7" s="14">
        <f>+B7*C7</f>
        <v>166724.7957759366</v>
      </c>
      <c r="E7" s="14">
        <f>+[1]ЕЛЕКТРОХОЛД!G23</f>
        <v>1378650.9444677362</v>
      </c>
      <c r="F7" s="15">
        <f>+'[1]Крайни тарифи'!F8</f>
        <v>0.12606119568433014</v>
      </c>
      <c r="G7" s="14">
        <f>+E7*F7</f>
        <v>173794.38649093386</v>
      </c>
      <c r="H7" s="16">
        <f>+F7/C7-1</f>
        <v>4.2402755283612148E-2</v>
      </c>
      <c r="I7" s="17"/>
    </row>
    <row r="8" spans="1:9" x14ac:dyDescent="0.3">
      <c r="A8" s="9" t="s">
        <v>16</v>
      </c>
      <c r="B8" s="14">
        <f>+E8</f>
        <v>331296.16158985643</v>
      </c>
      <c r="C8" s="15">
        <f>+'[1]Крайни тарифи'!E9</f>
        <v>0.20610329094283905</v>
      </c>
      <c r="D8" s="14">
        <f>+B8*C8</f>
        <v>68281.229180399998</v>
      </c>
      <c r="E8" s="14">
        <f>+[1]ЕЛЕКТРОХОЛД!G24</f>
        <v>331296.16158985643</v>
      </c>
      <c r="F8" s="15">
        <f>+'[1]Крайни тарифи'!F9</f>
        <v>0.21484119568433013</v>
      </c>
      <c r="G8" s="14">
        <f>+E8*F8</f>
        <v>71176.063481593796</v>
      </c>
      <c r="H8" s="16">
        <f>+F8/C8-1</f>
        <v>4.2395755553046754E-2</v>
      </c>
      <c r="I8" s="17"/>
    </row>
    <row r="9" spans="1:9" ht="15.6" x14ac:dyDescent="0.3">
      <c r="A9" s="18" t="s">
        <v>17</v>
      </c>
      <c r="B9" s="19">
        <f>SUM(B6:B8)</f>
        <v>4926799.3098156443</v>
      </c>
      <c r="C9" s="20">
        <f>+D9/B9</f>
        <v>0.18227043444584673</v>
      </c>
      <c r="D9" s="19">
        <f>SUM(D6:D8)</f>
        <v>898009.85062759533</v>
      </c>
      <c r="E9" s="21">
        <f>+[1]ЕЛЕКТРОХОЛД!G20</f>
        <v>4926799.3098156443</v>
      </c>
      <c r="F9" s="22">
        <f>+G9/E9</f>
        <v>0.18999816410275233</v>
      </c>
      <c r="G9" s="19">
        <f>SUM(G6:G8)</f>
        <v>936082.82376767974</v>
      </c>
      <c r="H9" s="23">
        <f>+F9/C9-1</f>
        <v>4.2397055125259708E-2</v>
      </c>
    </row>
    <row r="10" spans="1:9" x14ac:dyDescent="0.3">
      <c r="A10" s="3"/>
      <c r="B10" s="3"/>
      <c r="C10" s="3"/>
      <c r="D10" s="3"/>
      <c r="E10" s="3"/>
      <c r="F10" s="3"/>
      <c r="G10" s="3"/>
      <c r="H10" s="3"/>
    </row>
    <row r="11" spans="1:9" x14ac:dyDescent="0.3">
      <c r="A11" s="4" t="s">
        <v>1</v>
      </c>
      <c r="B11" s="5" t="s">
        <v>18</v>
      </c>
      <c r="C11" s="5"/>
      <c r="D11" s="5"/>
      <c r="E11" s="5"/>
      <c r="F11" s="5"/>
      <c r="G11" s="5"/>
      <c r="H11" s="5"/>
    </row>
    <row r="12" spans="1:9" ht="15" customHeight="1" x14ac:dyDescent="0.3">
      <c r="A12" s="4"/>
      <c r="B12" s="6" t="s">
        <v>3</v>
      </c>
      <c r="C12" s="6"/>
      <c r="D12" s="6"/>
      <c r="E12" s="7" t="s">
        <v>4</v>
      </c>
      <c r="F12" s="7"/>
      <c r="G12" s="7"/>
      <c r="H12" s="8" t="s">
        <v>5</v>
      </c>
    </row>
    <row r="13" spans="1:9" x14ac:dyDescent="0.3">
      <c r="A13" s="9" t="s">
        <v>6</v>
      </c>
      <c r="B13" s="10" t="s">
        <v>7</v>
      </c>
      <c r="C13" s="11" t="s">
        <v>8</v>
      </c>
      <c r="D13" s="10" t="s">
        <v>9</v>
      </c>
      <c r="E13" s="11" t="s">
        <v>10</v>
      </c>
      <c r="F13" s="10" t="s">
        <v>11</v>
      </c>
      <c r="G13" s="11" t="s">
        <v>12</v>
      </c>
      <c r="H13" s="12" t="s">
        <v>13</v>
      </c>
    </row>
    <row r="14" spans="1:9" x14ac:dyDescent="0.3">
      <c r="A14" s="9" t="s">
        <v>14</v>
      </c>
      <c r="B14" s="14">
        <f>+E14</f>
        <v>2993908.1764829047</v>
      </c>
      <c r="C14" s="15">
        <f>+'[1]Крайни тарифи'!H7</f>
        <v>0.20676990775024215</v>
      </c>
      <c r="D14" s="14">
        <f>+B14*C14</f>
        <v>619050.1174640659</v>
      </c>
      <c r="E14" s="14">
        <f>+'[1]ЕВН КС'!G33</f>
        <v>2993908.1764829047</v>
      </c>
      <c r="F14" s="15">
        <f>+'[1]Крайни тарифи'!I7</f>
        <v>0.2145892845730408</v>
      </c>
      <c r="G14" s="14">
        <f>+E14*F14</f>
        <v>642460.61366884375</v>
      </c>
      <c r="H14" s="16">
        <f>+F14/C14-1</f>
        <v>3.781680278275168E-2</v>
      </c>
    </row>
    <row r="15" spans="1:9" x14ac:dyDescent="0.3">
      <c r="A15" s="9" t="s">
        <v>15</v>
      </c>
      <c r="B15" s="14">
        <f>+E15</f>
        <v>1080039.8709885748</v>
      </c>
      <c r="C15" s="15">
        <f>+'[1]Крайни тарифи'!H8</f>
        <v>0.11874990775024215</v>
      </c>
      <c r="D15" s="14">
        <f>+B15*C15</f>
        <v>128254.63504647669</v>
      </c>
      <c r="E15" s="14">
        <f>+'[1]ЕВН КС'!G34</f>
        <v>1080039.8709885748</v>
      </c>
      <c r="F15" s="15">
        <f>+'[1]Крайни тарифи'!I8</f>
        <v>0.1232292845730408</v>
      </c>
      <c r="G15" s="14">
        <f>+E15*F15</f>
        <v>133092.54061228136</v>
      </c>
      <c r="H15" s="16">
        <f>+F15/C15-1</f>
        <v>3.7721097284722171E-2</v>
      </c>
    </row>
    <row r="16" spans="1:9" x14ac:dyDescent="0.3">
      <c r="A16" s="9" t="s">
        <v>16</v>
      </c>
      <c r="B16" s="14">
        <f>+E16</f>
        <v>260503.10252852069</v>
      </c>
      <c r="C16" s="15">
        <f>+'[1]Крайни тарифи'!H9</f>
        <v>0.20676990775024215</v>
      </c>
      <c r="D16" s="14">
        <f>+B16*C16</f>
        <v>53864.202478474093</v>
      </c>
      <c r="E16" s="14">
        <f>+'[1]ЕВН КС'!G35</f>
        <v>260503.10252852069</v>
      </c>
      <c r="F16" s="15">
        <f>+'[1]Крайни тарифи'!I9</f>
        <v>0.2145892845730408</v>
      </c>
      <c r="G16" s="14">
        <f>+E16*F16</f>
        <v>55901.174400652752</v>
      </c>
      <c r="H16" s="16">
        <f>+F16/C16-1</f>
        <v>3.781680278275168E-2</v>
      </c>
    </row>
    <row r="17" spans="1:11" ht="15.6" x14ac:dyDescent="0.3">
      <c r="A17" s="18" t="s">
        <v>17</v>
      </c>
      <c r="B17" s="19">
        <f>SUM(B14:B16)</f>
        <v>4334451.1500000004</v>
      </c>
      <c r="C17" s="20">
        <f>+D17/B17</f>
        <v>0.18483746321354128</v>
      </c>
      <c r="D17" s="19">
        <f>SUM(D14:D16)</f>
        <v>801168.95498901675</v>
      </c>
      <c r="E17" s="19">
        <f>+'[1]ЕВН КС'!G31</f>
        <v>4334451.1500000004</v>
      </c>
      <c r="F17" s="22">
        <f>+G17/E17</f>
        <v>0.19182459322024609</v>
      </c>
      <c r="G17" s="19">
        <f>SUM(G14:G16)</f>
        <v>831454.32868177793</v>
      </c>
      <c r="H17" s="23">
        <f>+F17/C17-1</f>
        <v>3.7801481827483441E-2</v>
      </c>
    </row>
    <row r="18" spans="1:11" x14ac:dyDescent="0.3">
      <c r="A18" s="3"/>
      <c r="B18" s="3"/>
      <c r="C18" s="3"/>
      <c r="D18" s="3"/>
      <c r="E18" s="3"/>
      <c r="F18" s="3"/>
      <c r="G18" s="3"/>
      <c r="H18" s="3"/>
    </row>
    <row r="19" spans="1:11" x14ac:dyDescent="0.3">
      <c r="A19" s="4" t="s">
        <v>1</v>
      </c>
      <c r="B19" s="5" t="s">
        <v>19</v>
      </c>
      <c r="C19" s="5"/>
      <c r="D19" s="5"/>
      <c r="E19" s="5"/>
      <c r="F19" s="5"/>
      <c r="G19" s="5"/>
      <c r="H19" s="5"/>
      <c r="K19" s="24" t="s">
        <v>20</v>
      </c>
    </row>
    <row r="20" spans="1:11" x14ac:dyDescent="0.3">
      <c r="A20" s="4"/>
      <c r="B20" s="6" t="s">
        <v>3</v>
      </c>
      <c r="C20" s="6"/>
      <c r="D20" s="6"/>
      <c r="E20" s="7" t="s">
        <v>4</v>
      </c>
      <c r="F20" s="7"/>
      <c r="G20" s="7"/>
      <c r="H20" s="8" t="s">
        <v>5</v>
      </c>
    </row>
    <row r="21" spans="1:11" x14ac:dyDescent="0.3">
      <c r="A21" s="9" t="s">
        <v>6</v>
      </c>
      <c r="B21" s="10" t="s">
        <v>7</v>
      </c>
      <c r="C21" s="11" t="s">
        <v>8</v>
      </c>
      <c r="D21" s="10" t="s">
        <v>9</v>
      </c>
      <c r="E21" s="11" t="s">
        <v>10</v>
      </c>
      <c r="F21" s="10" t="s">
        <v>11</v>
      </c>
      <c r="G21" s="11" t="s">
        <v>12</v>
      </c>
      <c r="H21" s="12" t="s">
        <v>13</v>
      </c>
    </row>
    <row r="22" spans="1:11" x14ac:dyDescent="0.3">
      <c r="A22" s="9" t="s">
        <v>14</v>
      </c>
      <c r="B22" s="14">
        <f>+E22</f>
        <v>1941189.18</v>
      </c>
      <c r="C22" s="15">
        <f>+'[1]Крайни тарифи'!E15</f>
        <v>0.21326351199642207</v>
      </c>
      <c r="D22" s="14">
        <f>+B22*C22</f>
        <v>413984.82197625469</v>
      </c>
      <c r="E22" s="14">
        <f>+'[1]ЕНЕРГО ПРО КС'!G31</f>
        <v>1941189.18</v>
      </c>
      <c r="F22" s="15">
        <f>+'[1]Крайни тарифи'!F15</f>
        <v>0.2248394722040683</v>
      </c>
      <c r="G22" s="25">
        <f>+E22*F22</f>
        <v>436455.95067944814</v>
      </c>
      <c r="H22" s="16">
        <f>+F22/C22-1</f>
        <v>5.4280078665498221E-2</v>
      </c>
    </row>
    <row r="23" spans="1:11" x14ac:dyDescent="0.3">
      <c r="A23" s="9" t="s">
        <v>15</v>
      </c>
      <c r="B23" s="14">
        <f>+E23</f>
        <v>811221.15</v>
      </c>
      <c r="C23" s="15">
        <f>+'[1]Крайни тарифи'!E16</f>
        <v>0.12032351199642205</v>
      </c>
      <c r="D23" s="14">
        <f>+B23*C23</f>
        <v>97608.977773776292</v>
      </c>
      <c r="E23" s="14">
        <f>+'[1]ЕНЕРГО ПРО КС'!G32</f>
        <v>811221.15</v>
      </c>
      <c r="F23" s="26">
        <f>+'[1]Крайни тарифи'!F16</f>
        <v>0.12686947220406827</v>
      </c>
      <c r="G23" s="25">
        <f>+E23*F23</f>
        <v>102919.19914127731</v>
      </c>
      <c r="H23" s="16">
        <f>+F23/C23-1</f>
        <v>5.4403001533406714E-2</v>
      </c>
    </row>
    <row r="24" spans="1:11" x14ac:dyDescent="0.3">
      <c r="A24" s="9" t="s">
        <v>16</v>
      </c>
      <c r="B24" s="14">
        <f>+E24</f>
        <v>207170.67</v>
      </c>
      <c r="C24" s="15">
        <f>+'[1]Крайни тарифи'!E17</f>
        <v>0.21326351199642207</v>
      </c>
      <c r="D24" s="14">
        <f>+B24*C24</f>
        <v>44181.944666851799</v>
      </c>
      <c r="E24" s="14">
        <f>+'[1]ЕНЕРГО ПРО КС'!G33</f>
        <v>207170.67</v>
      </c>
      <c r="F24" s="15">
        <f>+'[1]Крайни тарифи'!F17</f>
        <v>0.2248394722040683</v>
      </c>
      <c r="G24" s="25">
        <f>+E24*F24</f>
        <v>46580.14409896321</v>
      </c>
      <c r="H24" s="16">
        <f>+F24/C24-1</f>
        <v>5.4280078665498221E-2</v>
      </c>
    </row>
    <row r="25" spans="1:11" ht="15.6" x14ac:dyDescent="0.3">
      <c r="A25" s="18" t="s">
        <v>17</v>
      </c>
      <c r="B25" s="19">
        <f>+E25</f>
        <v>2959581</v>
      </c>
      <c r="C25" s="20">
        <f>+D25/B25</f>
        <v>0.18778865806236855</v>
      </c>
      <c r="D25" s="19">
        <f>SUM(D22:D24)</f>
        <v>555775.74441688275</v>
      </c>
      <c r="E25" s="19">
        <f>+'[1]ЕНЕРГО ПРО КС'!G29</f>
        <v>2959581</v>
      </c>
      <c r="F25" s="22">
        <f>+G25/E25</f>
        <v>0.19798589527358387</v>
      </c>
      <c r="G25" s="19">
        <f>SUM(G22:G24)</f>
        <v>585955.29391968867</v>
      </c>
      <c r="H25" s="23">
        <f>+F25/C25-1</f>
        <v>5.4301667184972313E-2</v>
      </c>
    </row>
    <row r="26" spans="1:11" x14ac:dyDescent="0.3">
      <c r="A26" s="3"/>
      <c r="B26" s="3"/>
      <c r="C26" s="3"/>
      <c r="D26" s="3"/>
      <c r="E26" s="3"/>
      <c r="F26" s="3"/>
      <c r="G26" s="3"/>
      <c r="H26" s="3"/>
    </row>
    <row r="27" spans="1:11" x14ac:dyDescent="0.3">
      <c r="A27" s="4" t="s">
        <v>1</v>
      </c>
      <c r="B27" s="5" t="s">
        <v>21</v>
      </c>
      <c r="C27" s="5"/>
      <c r="D27" s="5"/>
      <c r="E27" s="5"/>
      <c r="F27" s="5"/>
      <c r="G27" s="5"/>
      <c r="H27" s="5"/>
    </row>
    <row r="28" spans="1:11" x14ac:dyDescent="0.3">
      <c r="A28" s="4"/>
      <c r="B28" s="6" t="s">
        <v>3</v>
      </c>
      <c r="C28" s="6"/>
      <c r="D28" s="6"/>
      <c r="E28" s="7" t="s">
        <v>4</v>
      </c>
      <c r="F28" s="7"/>
      <c r="G28" s="7"/>
      <c r="H28" s="8" t="s">
        <v>5</v>
      </c>
    </row>
    <row r="29" spans="1:11" x14ac:dyDescent="0.3">
      <c r="A29" s="9" t="s">
        <v>6</v>
      </c>
      <c r="B29" s="10" t="s">
        <v>7</v>
      </c>
      <c r="C29" s="11" t="s">
        <v>8</v>
      </c>
      <c r="D29" s="10" t="s">
        <v>9</v>
      </c>
      <c r="E29" s="11" t="s">
        <v>10</v>
      </c>
      <c r="F29" s="10" t="s">
        <v>11</v>
      </c>
      <c r="G29" s="11" t="s">
        <v>12</v>
      </c>
      <c r="H29" s="12" t="s">
        <v>13</v>
      </c>
    </row>
    <row r="30" spans="1:11" x14ac:dyDescent="0.3">
      <c r="A30" s="9" t="s">
        <v>14</v>
      </c>
      <c r="B30" s="14">
        <f>+E30</f>
        <v>1604</v>
      </c>
      <c r="C30" s="15">
        <f>+'[1]Крайни тарифи'!H15</f>
        <v>0.17843419327824628</v>
      </c>
      <c r="D30" s="14">
        <f>+B30*C30</f>
        <v>286.20844601830703</v>
      </c>
      <c r="E30" s="14">
        <f>+'[1]ЗЛАТНИ ПЯСЪЦИ КС'!H24</f>
        <v>1604</v>
      </c>
      <c r="F30" s="15">
        <f>+'[1]Крайни тарифи'!I15</f>
        <v>0.21424151999599902</v>
      </c>
      <c r="G30" s="25">
        <f>+E30*F30</f>
        <v>343.64339807358243</v>
      </c>
      <c r="H30" s="16">
        <f>+F30/C30-1</f>
        <v>0.20067525209092407</v>
      </c>
    </row>
    <row r="31" spans="1:11" x14ac:dyDescent="0.3">
      <c r="A31" s="9" t="s">
        <v>15</v>
      </c>
      <c r="B31" s="14">
        <f>+E31</f>
        <v>546</v>
      </c>
      <c r="C31" s="15">
        <f>+'[1]Крайни тарифи'!H16</f>
        <v>0.11971860876393776</v>
      </c>
      <c r="D31" s="14">
        <f>+B31*C31</f>
        <v>65.366360385110013</v>
      </c>
      <c r="E31" s="14">
        <f>+'[1]ЗЛАТНИ ПЯСЪЦИ КС'!H25</f>
        <v>546</v>
      </c>
      <c r="F31" s="15">
        <f>+'[1]Крайни тарифи'!I16</f>
        <v>0.14423462999599901</v>
      </c>
      <c r="G31" s="25">
        <f>+E31*F31</f>
        <v>78.752107977815456</v>
      </c>
      <c r="H31" s="16">
        <f>+F31/C31-1</f>
        <v>0.20478037195038046</v>
      </c>
    </row>
    <row r="32" spans="1:11" x14ac:dyDescent="0.3">
      <c r="A32" s="9" t="s">
        <v>16</v>
      </c>
      <c r="B32" s="14">
        <f>+E32</f>
        <v>0</v>
      </c>
      <c r="C32" s="15">
        <v>0</v>
      </c>
      <c r="D32" s="25" t="s">
        <v>22</v>
      </c>
      <c r="E32" s="14">
        <v>0</v>
      </c>
      <c r="F32" s="15">
        <v>0</v>
      </c>
      <c r="G32" s="25" t="s">
        <v>22</v>
      </c>
      <c r="H32" s="16" t="s">
        <v>22</v>
      </c>
    </row>
    <row r="33" spans="1:8" ht="15.6" x14ac:dyDescent="0.3">
      <c r="A33" s="18" t="s">
        <v>17</v>
      </c>
      <c r="B33" s="19">
        <f>+B30+B31</f>
        <v>2150</v>
      </c>
      <c r="C33" s="20">
        <f>+D33/B33</f>
        <v>0.16352316576903117</v>
      </c>
      <c r="D33" s="19">
        <f>SUM(D30:D32)</f>
        <v>351.57480640341703</v>
      </c>
      <c r="E33" s="19">
        <f>SUM(E30:E32)</f>
        <v>2150</v>
      </c>
      <c r="F33" s="22">
        <f>+G33/E33</f>
        <v>0.19646302607041763</v>
      </c>
      <c r="G33" s="27">
        <f>SUM(G30:G32)</f>
        <v>422.39550605139789</v>
      </c>
      <c r="H33" s="23">
        <f>+F33/C33-1</f>
        <v>0.20143849433487904</v>
      </c>
    </row>
    <row r="34" spans="1:8" x14ac:dyDescent="0.3">
      <c r="A34" s="28"/>
      <c r="B34" s="29"/>
      <c r="C34" s="29"/>
      <c r="D34" s="29"/>
      <c r="E34" s="29"/>
      <c r="F34" s="29"/>
      <c r="G34" s="29"/>
      <c r="H34" s="30"/>
    </row>
    <row r="35" spans="1:8" ht="18" x14ac:dyDescent="0.35">
      <c r="A35" s="31" t="s">
        <v>23</v>
      </c>
      <c r="B35" s="32">
        <f>+B9+B17+B25+B33</f>
        <v>12222981.459815644</v>
      </c>
      <c r="C35" s="33">
        <f>+D35/B35</f>
        <v>0.18451358469735538</v>
      </c>
      <c r="D35" s="32">
        <f>+D9+D17+D25+D33</f>
        <v>2255306.1248398982</v>
      </c>
      <c r="E35" s="32">
        <f>+E9+E17+E25+E33</f>
        <v>12222981.459815644</v>
      </c>
      <c r="F35" s="34">
        <f>+G35/E35</f>
        <v>0.19258106948897405</v>
      </c>
      <c r="G35" s="32">
        <f>+G9+G17+G25+G33</f>
        <v>2353914.8418751978</v>
      </c>
      <c r="H35" s="35">
        <f>+F35/C35-1</f>
        <v>4.3722985518118929E-2</v>
      </c>
    </row>
    <row r="36" spans="1:8" x14ac:dyDescent="0.3">
      <c r="H36" s="36"/>
    </row>
    <row r="38" spans="1:8" x14ac:dyDescent="0.3">
      <c r="A38" s="41" t="s">
        <v>24</v>
      </c>
      <c r="B38" s="41"/>
    </row>
    <row r="39" spans="1:8" x14ac:dyDescent="0.3">
      <c r="A39" s="37" t="s">
        <v>2</v>
      </c>
      <c r="B39" s="38">
        <f>+H9</f>
        <v>4.2397055125259708E-2</v>
      </c>
    </row>
    <row r="40" spans="1:8" x14ac:dyDescent="0.3">
      <c r="A40" s="9" t="s">
        <v>18</v>
      </c>
      <c r="B40" s="38">
        <f>+H17</f>
        <v>3.7801481827483441E-2</v>
      </c>
    </row>
    <row r="41" spans="1:8" x14ac:dyDescent="0.3">
      <c r="A41" s="9" t="s">
        <v>19</v>
      </c>
      <c r="B41" s="38">
        <f>+H25</f>
        <v>5.4301667184972313E-2</v>
      </c>
    </row>
    <row r="42" spans="1:8" x14ac:dyDescent="0.3">
      <c r="A42" s="9" t="s">
        <v>25</v>
      </c>
      <c r="B42" s="38">
        <f>+H33</f>
        <v>0.20143849433487904</v>
      </c>
    </row>
    <row r="43" spans="1:8" x14ac:dyDescent="0.3">
      <c r="A43" s="39" t="s">
        <v>26</v>
      </c>
      <c r="B43" s="40">
        <f>+H35</f>
        <v>4.3722985518118929E-2</v>
      </c>
    </row>
  </sheetData>
  <mergeCells count="23">
    <mergeCell ref="A34:H34"/>
    <mergeCell ref="A38:B38"/>
    <mergeCell ref="A19:A20"/>
    <mergeCell ref="B19:H19"/>
    <mergeCell ref="B20:D20"/>
    <mergeCell ref="E20:G20"/>
    <mergeCell ref="A26:H26"/>
    <mergeCell ref="A27:A28"/>
    <mergeCell ref="B27:H27"/>
    <mergeCell ref="B28:D28"/>
    <mergeCell ref="E28:G28"/>
    <mergeCell ref="A10:H10"/>
    <mergeCell ref="A11:A12"/>
    <mergeCell ref="B11:H11"/>
    <mergeCell ref="B12:D12"/>
    <mergeCell ref="E12:G12"/>
    <mergeCell ref="A18:H18"/>
    <mergeCell ref="A1:H1"/>
    <mergeCell ref="A2:H2"/>
    <mergeCell ref="A3:A4"/>
    <mergeCell ref="B3:H3"/>
    <mergeCell ref="B4:D4"/>
    <mergeCell ref="E4:G4"/>
  </mergeCells>
  <printOptions horizontalCentered="1"/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Изм.бит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Plamen Mladenovski</dc:creator>
  <cp:lastModifiedBy>Plamen Mladenovski</cp:lastModifiedBy>
  <dcterms:created xsi:type="dcterms:W3CDTF">2023-06-28T06:05:12Z</dcterms:created>
  <dcterms:modified xsi:type="dcterms:W3CDTF">2023-06-28T06:06:17Z</dcterms:modified>
</cp:coreProperties>
</file>